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Data\Analysis\BG 2022\"/>
    </mc:Choice>
  </mc:AlternateContent>
  <xr:revisionPtr revIDLastSave="0" documentId="13_ncr:1_{6019A7D5-1BCF-471B-A79F-1F1DD43B0623}" xr6:coauthVersionLast="36" xr6:coauthVersionMax="36" xr10:uidLastSave="{00000000-0000-0000-0000-000000000000}"/>
  <bookViews>
    <workbookView xWindow="0" yWindow="0" windowWidth="23040" windowHeight="8364" activeTab="1" xr2:uid="{583C5147-00F3-4A7E-AD61-C3530389517D}"/>
  </bookViews>
  <sheets>
    <sheet name="C" sheetId="1" r:id="rId1"/>
    <sheet name="interaction outpu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203" i="1"/>
  <c r="C203" i="1"/>
  <c r="J202" i="1"/>
  <c r="C202" i="1"/>
  <c r="J201" i="1"/>
  <c r="C201" i="1"/>
  <c r="J200" i="1"/>
  <c r="C200" i="1"/>
  <c r="J199" i="1"/>
  <c r="C199" i="1"/>
  <c r="J198" i="1"/>
  <c r="C198" i="1"/>
  <c r="J197" i="1"/>
  <c r="C197" i="1"/>
  <c r="J196" i="1"/>
  <c r="C196" i="1"/>
  <c r="J195" i="1"/>
  <c r="C195" i="1"/>
  <c r="J194" i="1"/>
  <c r="C194" i="1"/>
  <c r="J193" i="1"/>
  <c r="C193" i="1"/>
  <c r="J192" i="1"/>
  <c r="C192" i="1"/>
  <c r="J191" i="1"/>
  <c r="C191" i="1"/>
  <c r="J190" i="1"/>
  <c r="C190" i="1"/>
  <c r="J189" i="1"/>
  <c r="C189" i="1"/>
  <c r="J188" i="1"/>
  <c r="C188" i="1"/>
  <c r="J187" i="1"/>
  <c r="C187" i="1"/>
  <c r="J186" i="1"/>
  <c r="C186" i="1"/>
  <c r="J185" i="1"/>
  <c r="C185" i="1"/>
  <c r="J184" i="1"/>
  <c r="C184" i="1"/>
  <c r="J183" i="1"/>
  <c r="C183" i="1"/>
  <c r="J182" i="1"/>
  <c r="C182" i="1"/>
  <c r="J181" i="1"/>
  <c r="C181" i="1"/>
  <c r="J180" i="1"/>
  <c r="C180" i="1"/>
  <c r="J179" i="1"/>
  <c r="C179" i="1"/>
  <c r="J178" i="1"/>
  <c r="C178" i="1"/>
  <c r="J177" i="1"/>
  <c r="C177" i="1"/>
  <c r="J176" i="1"/>
  <c r="C176" i="1"/>
  <c r="J175" i="1"/>
  <c r="C175" i="1"/>
  <c r="J174" i="1"/>
  <c r="C174" i="1"/>
  <c r="J173" i="1"/>
  <c r="C173" i="1"/>
  <c r="J172" i="1"/>
  <c r="C172" i="1"/>
  <c r="J171" i="1"/>
  <c r="C171" i="1"/>
  <c r="J170" i="1"/>
  <c r="C170" i="1"/>
  <c r="J169" i="1"/>
  <c r="C169" i="1"/>
  <c r="J168" i="1"/>
  <c r="C168" i="1"/>
  <c r="J167" i="1"/>
  <c r="C167" i="1"/>
  <c r="J166" i="1"/>
  <c r="C166" i="1"/>
  <c r="J165" i="1"/>
  <c r="C165" i="1"/>
  <c r="J164" i="1"/>
  <c r="C164" i="1"/>
  <c r="J163" i="1"/>
  <c r="C163" i="1"/>
  <c r="J162" i="1"/>
  <c r="C162" i="1"/>
  <c r="J161" i="1"/>
  <c r="C161" i="1"/>
  <c r="J160" i="1"/>
  <c r="C160" i="1"/>
  <c r="J159" i="1"/>
  <c r="C159" i="1"/>
  <c r="J158" i="1"/>
  <c r="C158" i="1"/>
  <c r="J157" i="1"/>
  <c r="C157" i="1"/>
  <c r="J156" i="1"/>
  <c r="C156" i="1"/>
  <c r="J155" i="1"/>
  <c r="C155" i="1"/>
  <c r="J154" i="1"/>
  <c r="C154" i="1"/>
  <c r="J153" i="1"/>
  <c r="C153" i="1"/>
  <c r="J152" i="1"/>
  <c r="C152" i="1"/>
  <c r="J151" i="1"/>
  <c r="C151" i="1"/>
  <c r="J150" i="1"/>
  <c r="C150" i="1"/>
  <c r="J149" i="1"/>
  <c r="C149" i="1"/>
  <c r="J148" i="1"/>
  <c r="C148" i="1"/>
  <c r="J147" i="1"/>
  <c r="C147" i="1"/>
  <c r="J146" i="1"/>
  <c r="C146" i="1"/>
  <c r="J145" i="1"/>
  <c r="C145" i="1"/>
  <c r="J144" i="1"/>
  <c r="C144" i="1"/>
  <c r="J143" i="1"/>
  <c r="C143" i="1"/>
  <c r="J142" i="1"/>
  <c r="C142" i="1"/>
  <c r="J141" i="1"/>
  <c r="C141" i="1"/>
  <c r="J140" i="1"/>
  <c r="C140" i="1"/>
  <c r="J139" i="1"/>
  <c r="C139" i="1"/>
  <c r="J138" i="1"/>
  <c r="C138" i="1"/>
  <c r="J137" i="1"/>
  <c r="C137" i="1"/>
  <c r="J136" i="1"/>
  <c r="C136" i="1"/>
  <c r="J135" i="1"/>
  <c r="C135" i="1"/>
  <c r="J134" i="1"/>
  <c r="C134" i="1"/>
  <c r="J133" i="1"/>
  <c r="C133" i="1"/>
  <c r="J132" i="1"/>
  <c r="C132" i="1"/>
  <c r="J131" i="1"/>
  <c r="C131" i="1"/>
  <c r="J130" i="1"/>
  <c r="C130" i="1"/>
  <c r="J129" i="1"/>
  <c r="C129" i="1"/>
  <c r="J128" i="1"/>
  <c r="C128" i="1"/>
  <c r="J127" i="1"/>
  <c r="C127" i="1"/>
  <c r="J126" i="1"/>
  <c r="C126" i="1"/>
  <c r="J125" i="1"/>
  <c r="C125" i="1"/>
  <c r="J124" i="1"/>
  <c r="C124" i="1"/>
  <c r="J123" i="1"/>
  <c r="C123" i="1"/>
  <c r="J122" i="1"/>
  <c r="C122" i="1"/>
  <c r="J121" i="1"/>
  <c r="C121" i="1"/>
  <c r="J120" i="1"/>
  <c r="C120" i="1"/>
  <c r="J119" i="1"/>
  <c r="C119" i="1"/>
  <c r="J118" i="1"/>
  <c r="C118" i="1"/>
  <c r="J117" i="1"/>
  <c r="C117" i="1"/>
  <c r="J116" i="1"/>
  <c r="C116" i="1"/>
  <c r="J115" i="1"/>
  <c r="C115" i="1"/>
  <c r="J114" i="1"/>
  <c r="C114" i="1"/>
  <c r="J113" i="1"/>
  <c r="C113" i="1"/>
  <c r="J112" i="1"/>
  <c r="C112" i="1"/>
  <c r="J111" i="1"/>
  <c r="C111" i="1"/>
  <c r="J110" i="1"/>
  <c r="C110" i="1"/>
  <c r="J109" i="1"/>
  <c r="C109" i="1"/>
  <c r="J108" i="1"/>
  <c r="C108" i="1"/>
  <c r="J107" i="1"/>
  <c r="C107" i="1"/>
  <c r="J106" i="1"/>
  <c r="C106" i="1"/>
  <c r="J105" i="1"/>
  <c r="C105" i="1"/>
  <c r="J104" i="1"/>
  <c r="C104" i="1"/>
  <c r="J103" i="1"/>
  <c r="C103" i="1"/>
  <c r="J102" i="1"/>
  <c r="C102" i="1"/>
  <c r="J101" i="1"/>
  <c r="C101" i="1"/>
  <c r="J100" i="1"/>
  <c r="C100" i="1"/>
  <c r="J99" i="1"/>
  <c r="C99" i="1"/>
  <c r="J98" i="1"/>
  <c r="C98" i="1"/>
  <c r="J97" i="1"/>
  <c r="C97" i="1"/>
  <c r="J96" i="1"/>
  <c r="C96" i="1"/>
  <c r="J95" i="1"/>
  <c r="C95" i="1"/>
  <c r="J94" i="1"/>
  <c r="C94" i="1"/>
  <c r="J93" i="1"/>
  <c r="C93" i="1"/>
  <c r="J92" i="1"/>
  <c r="C92" i="1"/>
  <c r="J91" i="1"/>
  <c r="C91" i="1"/>
  <c r="J90" i="1"/>
  <c r="C90" i="1"/>
  <c r="J89" i="1"/>
  <c r="C89" i="1"/>
  <c r="J88" i="1"/>
  <c r="C88" i="1"/>
  <c r="J87" i="1"/>
  <c r="C87" i="1"/>
  <c r="J86" i="1"/>
  <c r="C86" i="1"/>
  <c r="J85" i="1"/>
  <c r="C85" i="1"/>
  <c r="J84" i="1"/>
  <c r="C84" i="1"/>
  <c r="J83" i="1"/>
  <c r="C83" i="1"/>
  <c r="J82" i="1"/>
  <c r="C82" i="1"/>
  <c r="J81" i="1"/>
  <c r="C81" i="1"/>
  <c r="J80" i="1"/>
  <c r="C80" i="1"/>
  <c r="J79" i="1"/>
  <c r="C79" i="1"/>
  <c r="J78" i="1"/>
  <c r="C78" i="1"/>
  <c r="J77" i="1"/>
  <c r="C77" i="1"/>
  <c r="J76" i="1"/>
  <c r="C76" i="1"/>
  <c r="J75" i="1"/>
  <c r="C75" i="1"/>
  <c r="J74" i="1"/>
  <c r="C74" i="1"/>
  <c r="J73" i="1"/>
  <c r="C73" i="1"/>
  <c r="J72" i="1"/>
  <c r="C72" i="1"/>
  <c r="J71" i="1"/>
  <c r="C71" i="1"/>
  <c r="J70" i="1"/>
  <c r="C70" i="1"/>
  <c r="J69" i="1"/>
  <c r="C69" i="1"/>
  <c r="J68" i="1"/>
  <c r="C68" i="1"/>
  <c r="I67" i="1"/>
  <c r="J67" i="1" s="1"/>
  <c r="C67" i="1"/>
  <c r="I66" i="1"/>
  <c r="J66" i="1" s="1"/>
  <c r="C66" i="1"/>
  <c r="I65" i="1"/>
  <c r="J65" i="1" s="1"/>
  <c r="C65" i="1"/>
  <c r="J64" i="1"/>
  <c r="C64" i="1"/>
  <c r="J63" i="1"/>
  <c r="C63" i="1"/>
  <c r="J62" i="1"/>
  <c r="C62" i="1"/>
  <c r="J61" i="1"/>
  <c r="C61" i="1"/>
  <c r="J60" i="1"/>
  <c r="C60" i="1"/>
  <c r="J59" i="1"/>
  <c r="C59" i="1"/>
  <c r="J58" i="1"/>
  <c r="C58" i="1"/>
  <c r="J57" i="1"/>
  <c r="C57" i="1"/>
  <c r="J56" i="1"/>
  <c r="C56" i="1"/>
  <c r="J55" i="1"/>
  <c r="C55" i="1"/>
  <c r="J54" i="1"/>
  <c r="C54" i="1"/>
  <c r="J53" i="1"/>
  <c r="C53" i="1"/>
  <c r="J52" i="1"/>
  <c r="C52" i="1"/>
  <c r="J51" i="1"/>
  <c r="C51" i="1"/>
  <c r="J50" i="1"/>
  <c r="C50" i="1"/>
  <c r="J49" i="1"/>
  <c r="C49" i="1"/>
  <c r="J48" i="1"/>
  <c r="C48" i="1"/>
  <c r="J47" i="1"/>
  <c r="C47" i="1"/>
  <c r="J46" i="1"/>
  <c r="C46" i="1"/>
  <c r="J45" i="1"/>
  <c r="C45" i="1"/>
  <c r="J44" i="1"/>
  <c r="C44" i="1"/>
  <c r="J43" i="1"/>
  <c r="C43" i="1"/>
  <c r="J42" i="1"/>
  <c r="C42" i="1"/>
  <c r="J41" i="1"/>
  <c r="C41" i="1"/>
  <c r="J40" i="1"/>
  <c r="C40" i="1"/>
  <c r="J39" i="1"/>
  <c r="C39" i="1"/>
  <c r="J38" i="1"/>
  <c r="C38" i="1"/>
  <c r="J37" i="1"/>
  <c r="C37" i="1"/>
  <c r="J36" i="1"/>
  <c r="C36" i="1"/>
  <c r="J35" i="1"/>
  <c r="C35" i="1"/>
  <c r="J34" i="1"/>
  <c r="C34" i="1"/>
  <c r="J33" i="1"/>
  <c r="C33" i="1"/>
  <c r="J32" i="1"/>
  <c r="C32" i="1"/>
  <c r="J31" i="1"/>
  <c r="C31" i="1"/>
  <c r="J30" i="1"/>
  <c r="C30" i="1"/>
  <c r="J29" i="1"/>
  <c r="C29" i="1"/>
  <c r="J28" i="1"/>
  <c r="C28" i="1"/>
  <c r="J27" i="1"/>
  <c r="C27" i="1"/>
  <c r="J26" i="1"/>
  <c r="C26" i="1"/>
  <c r="J25" i="1"/>
  <c r="C25" i="1"/>
  <c r="J24" i="1"/>
  <c r="C24" i="1"/>
  <c r="J23" i="1"/>
  <c r="C23" i="1"/>
  <c r="J22" i="1"/>
  <c r="C22" i="1"/>
  <c r="J21" i="1"/>
  <c r="C21" i="1"/>
  <c r="J20" i="1"/>
  <c r="C20" i="1"/>
  <c r="J19" i="1"/>
  <c r="C19" i="1"/>
  <c r="J18" i="1"/>
  <c r="C18" i="1"/>
  <c r="J17" i="1"/>
  <c r="C17" i="1"/>
  <c r="J16" i="1"/>
  <c r="C16" i="1"/>
  <c r="J15" i="1"/>
  <c r="C15" i="1"/>
  <c r="J14" i="1"/>
  <c r="C14" i="1"/>
  <c r="J13" i="1"/>
  <c r="C13" i="1"/>
  <c r="J12" i="1"/>
  <c r="C12" i="1"/>
  <c r="J11" i="1"/>
  <c r="C11" i="1"/>
  <c r="J10" i="1"/>
  <c r="C10" i="1"/>
  <c r="J9" i="1"/>
  <c r="C9" i="1"/>
  <c r="J8" i="1"/>
  <c r="C8" i="1"/>
  <c r="J7" i="1"/>
  <c r="C7" i="1"/>
  <c r="J6" i="1"/>
  <c r="C6" i="1"/>
  <c r="J5" i="1"/>
  <c r="C5" i="1"/>
  <c r="J4" i="1"/>
  <c r="C4" i="1"/>
  <c r="J3" i="1"/>
  <c r="C3" i="1"/>
  <c r="J2" i="1"/>
  <c r="C2" i="1"/>
  <c r="K67" i="1" l="1"/>
  <c r="K66" i="1"/>
  <c r="K65" i="1"/>
</calcChain>
</file>

<file path=xl/sharedStrings.xml><?xml version="1.0" encoding="utf-8"?>
<sst xmlns="http://schemas.openxmlformats.org/spreadsheetml/2006/main" count="1036" uniqueCount="110">
  <si>
    <t>Block</t>
  </si>
  <si>
    <t>Plot</t>
  </si>
  <si>
    <t>BlockPlot</t>
  </si>
  <si>
    <t>Code</t>
  </si>
  <si>
    <t>UniqueID</t>
  </si>
  <si>
    <t>seasonyear</t>
  </si>
  <si>
    <t>year</t>
  </si>
  <si>
    <t>season</t>
  </si>
  <si>
    <t>Individuals</t>
  </si>
  <si>
    <t>SQRTIndividuals</t>
  </si>
  <si>
    <t>CH</t>
  </si>
  <si>
    <t>1, 4, CH</t>
  </si>
  <si>
    <t>Fall2019</t>
  </si>
  <si>
    <t>Fall</t>
  </si>
  <si>
    <t>2, 6, CH</t>
  </si>
  <si>
    <t>3, 6, CH</t>
  </si>
  <si>
    <t>4, 4, CH</t>
  </si>
  <si>
    <t>CNT</t>
  </si>
  <si>
    <t>2, 4, CNT</t>
  </si>
  <si>
    <t>3, 5, CNT</t>
  </si>
  <si>
    <t>4, 7, CNT</t>
  </si>
  <si>
    <t>Spring2020</t>
  </si>
  <si>
    <t>Spring</t>
  </si>
  <si>
    <t>Fall2021</t>
  </si>
  <si>
    <t>Spring2021</t>
  </si>
  <si>
    <t>Spring2022</t>
  </si>
  <si>
    <t>CR</t>
  </si>
  <si>
    <t>1, 6, CR</t>
  </si>
  <si>
    <t>2, 1, CR</t>
  </si>
  <si>
    <t>3, 1, CR</t>
  </si>
  <si>
    <t>4, 3, CR</t>
  </si>
  <si>
    <t>H1x</t>
  </si>
  <si>
    <t>1, 5, H1x</t>
  </si>
  <si>
    <t>2, 3, H1x</t>
  </si>
  <si>
    <t>3, 4, H1x</t>
  </si>
  <si>
    <t>4, 6, H1x</t>
  </si>
  <si>
    <t>H1x1x</t>
  </si>
  <si>
    <t>1, 2, H1x1x</t>
  </si>
  <si>
    <t>2, 5, H1x1x</t>
  </si>
  <si>
    <t>3, 2, H1x1x</t>
  </si>
  <si>
    <t>4, 8, H1x1x</t>
  </si>
  <si>
    <t>H2x1x</t>
  </si>
  <si>
    <t>1, 7, H2x1x</t>
  </si>
  <si>
    <t>2, 7, H2x1x</t>
  </si>
  <si>
    <t>3, 8, H2x1x</t>
  </si>
  <si>
    <t>4, 5, H2x1x</t>
  </si>
  <si>
    <t>P</t>
  </si>
  <si>
    <t>1, 3, P</t>
  </si>
  <si>
    <t>2, 8, P</t>
  </si>
  <si>
    <t>3, 7, P</t>
  </si>
  <si>
    <t>4, 2, P</t>
  </si>
  <si>
    <t>PH</t>
  </si>
  <si>
    <t>1, 1, PH</t>
  </si>
  <si>
    <t>2, 2, PH</t>
  </si>
  <si>
    <t>3, 3, PH</t>
  </si>
  <si>
    <t>4, 1, PH</t>
  </si>
  <si>
    <t>Spring2019</t>
  </si>
  <si>
    <t>Fall2020</t>
  </si>
  <si>
    <t>LOGP1Individuals</t>
  </si>
  <si>
    <t>TREATMENT</t>
  </si>
  <si>
    <t>SEASONYEAR</t>
  </si>
  <si>
    <t>emmean</t>
  </si>
  <si>
    <t>SE</t>
  </si>
  <si>
    <t>df</t>
  </si>
  <si>
    <t>lower.CL</t>
  </si>
  <si>
    <t>upper.CL</t>
  </si>
  <si>
    <t>.group</t>
  </si>
  <si>
    <t>ab</t>
  </si>
  <si>
    <t>abcd</t>
  </si>
  <si>
    <t>a</t>
  </si>
  <si>
    <t>abcde</t>
  </si>
  <si>
    <t>abcdef</t>
  </si>
  <si>
    <t>abcdefg</t>
  </si>
  <si>
    <t>abcdefgh</t>
  </si>
  <si>
    <t>abcdefghi</t>
  </si>
  <si>
    <t>abcdefghij</t>
  </si>
  <si>
    <t>abcdefghijk</t>
  </si>
  <si>
    <t>cdefghijk</t>
  </si>
  <si>
    <t>b</t>
  </si>
  <si>
    <t>defghijk</t>
  </si>
  <si>
    <t>efghijkl</t>
  </si>
  <si>
    <t>fghijklm</t>
  </si>
  <si>
    <t>ghijklm</t>
  </si>
  <si>
    <t>hijklm</t>
  </si>
  <si>
    <t>ijklmn</t>
  </si>
  <si>
    <t>jklmn</t>
  </si>
  <si>
    <t>klmn</t>
  </si>
  <si>
    <t>lmn</t>
  </si>
  <si>
    <t>mn</t>
  </si>
  <si>
    <t>n</t>
  </si>
  <si>
    <t>nonEst</t>
  </si>
  <si>
    <t>NA</t>
  </si>
  <si>
    <t>Sheet</t>
  </si>
  <si>
    <t>C</t>
  </si>
  <si>
    <t>no</t>
  </si>
  <si>
    <t>yes</t>
  </si>
  <si>
    <t>up</t>
  </si>
  <si>
    <t>to</t>
  </si>
  <si>
    <t>and</t>
  </si>
  <si>
    <t>block</t>
  </si>
  <si>
    <t>removed</t>
  </si>
  <si>
    <t>added</t>
  </si>
  <si>
    <t>-</t>
  </si>
  <si>
    <t>there</t>
  </si>
  <si>
    <t>were</t>
  </si>
  <si>
    <t>zeros</t>
  </si>
  <si>
    <t>across</t>
  </si>
  <si>
    <t>all</t>
  </si>
  <si>
    <t>treatments</t>
  </si>
  <si>
    <t>Sheet C	no 2018
	yes CNT up to 2020 and block 1 removed
	added Fall 2020 - there were zeros across all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</si>
</sst>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2CB5-075A-4337-ADBA-65197808CC74}">
  <dimension ref="A1:K203"/>
  <sheetViews>
    <sheetView workbookViewId="0">
      <selection activeCell="K2" sqref="K2"/>
    </sheetView>
  </sheetViews>
  <sheetFormatPr defaultRowHeight="14.4" x14ac:dyDescent="0.3"/>
  <cols>
    <col min="5" max="5" width="15.88671875" customWidth="1"/>
    <col min="6" max="6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</row>
    <row r="2" spans="1:11" x14ac:dyDescent="0.3">
      <c r="A2">
        <v>1</v>
      </c>
      <c r="B2">
        <v>4</v>
      </c>
      <c r="C2" t="str">
        <f>_xlfn.CONCAT(A2,"-",B2)</f>
        <v>1-4</v>
      </c>
      <c r="D2" t="s">
        <v>10</v>
      </c>
      <c r="E2" t="s">
        <v>11</v>
      </c>
      <c r="F2" t="s">
        <v>12</v>
      </c>
      <c r="G2">
        <v>2019</v>
      </c>
      <c r="H2" t="s">
        <v>13</v>
      </c>
      <c r="I2">
        <v>7</v>
      </c>
      <c r="J2">
        <f>SQRT(I2)</f>
        <v>2.6457513110645907</v>
      </c>
      <c r="K2">
        <f>LOG(1+I2)</f>
        <v>0.90308998699194354</v>
      </c>
    </row>
    <row r="3" spans="1:11" x14ac:dyDescent="0.3">
      <c r="A3">
        <v>2</v>
      </c>
      <c r="B3">
        <v>6</v>
      </c>
      <c r="C3" t="str">
        <f t="shared" ref="C3:C40" si="0">_xlfn.CONCAT(A3,"-",B3)</f>
        <v>2-6</v>
      </c>
      <c r="D3" t="s">
        <v>10</v>
      </c>
      <c r="E3" t="s">
        <v>14</v>
      </c>
      <c r="F3" t="s">
        <v>12</v>
      </c>
      <c r="G3">
        <v>2019</v>
      </c>
      <c r="H3" t="s">
        <v>13</v>
      </c>
      <c r="I3">
        <v>0</v>
      </c>
      <c r="J3">
        <f t="shared" ref="J3:J40" si="1">SQRT(I3)</f>
        <v>0</v>
      </c>
      <c r="K3">
        <f t="shared" ref="K3:K66" si="2">LOG(1+I3)</f>
        <v>0</v>
      </c>
    </row>
    <row r="4" spans="1:11" x14ac:dyDescent="0.3">
      <c r="A4">
        <v>3</v>
      </c>
      <c r="B4">
        <v>6</v>
      </c>
      <c r="C4" t="str">
        <f t="shared" si="0"/>
        <v>3-6</v>
      </c>
      <c r="D4" t="s">
        <v>10</v>
      </c>
      <c r="E4" t="s">
        <v>15</v>
      </c>
      <c r="F4" t="s">
        <v>12</v>
      </c>
      <c r="G4">
        <v>2019</v>
      </c>
      <c r="H4" t="s">
        <v>13</v>
      </c>
      <c r="I4">
        <v>10</v>
      </c>
      <c r="J4">
        <f t="shared" si="1"/>
        <v>3.1622776601683795</v>
      </c>
      <c r="K4">
        <f t="shared" si="2"/>
        <v>1.0413926851582251</v>
      </c>
    </row>
    <row r="5" spans="1:11" x14ac:dyDescent="0.3">
      <c r="A5">
        <v>4</v>
      </c>
      <c r="B5">
        <v>4</v>
      </c>
      <c r="C5" t="str">
        <f t="shared" si="0"/>
        <v>4-4</v>
      </c>
      <c r="D5" t="s">
        <v>10</v>
      </c>
      <c r="E5" t="s">
        <v>16</v>
      </c>
      <c r="F5" t="s">
        <v>12</v>
      </c>
      <c r="G5">
        <v>2019</v>
      </c>
      <c r="H5" t="s">
        <v>13</v>
      </c>
      <c r="I5">
        <v>4</v>
      </c>
      <c r="J5">
        <f t="shared" si="1"/>
        <v>2</v>
      </c>
      <c r="K5">
        <f t="shared" si="2"/>
        <v>0.69897000433601886</v>
      </c>
    </row>
    <row r="6" spans="1:11" x14ac:dyDescent="0.3">
      <c r="A6">
        <v>2</v>
      </c>
      <c r="B6">
        <v>4</v>
      </c>
      <c r="C6" t="str">
        <f t="shared" si="0"/>
        <v>2-4</v>
      </c>
      <c r="D6" t="s">
        <v>17</v>
      </c>
      <c r="E6" t="s">
        <v>18</v>
      </c>
      <c r="F6" t="s">
        <v>12</v>
      </c>
      <c r="G6">
        <v>2019</v>
      </c>
      <c r="H6" t="s">
        <v>13</v>
      </c>
      <c r="I6">
        <v>84</v>
      </c>
      <c r="J6">
        <f t="shared" si="1"/>
        <v>9.1651513899116797</v>
      </c>
      <c r="K6">
        <f t="shared" si="2"/>
        <v>1.9294189257142926</v>
      </c>
    </row>
    <row r="7" spans="1:11" x14ac:dyDescent="0.3">
      <c r="A7">
        <v>3</v>
      </c>
      <c r="B7">
        <v>5</v>
      </c>
      <c r="C7" t="str">
        <f t="shared" si="0"/>
        <v>3-5</v>
      </c>
      <c r="D7" t="s">
        <v>17</v>
      </c>
      <c r="E7" t="s">
        <v>19</v>
      </c>
      <c r="F7" t="s">
        <v>12</v>
      </c>
      <c r="G7">
        <v>2019</v>
      </c>
      <c r="H7" t="s">
        <v>13</v>
      </c>
      <c r="I7">
        <v>57</v>
      </c>
      <c r="J7">
        <f t="shared" si="1"/>
        <v>7.5498344352707498</v>
      </c>
      <c r="K7">
        <f t="shared" si="2"/>
        <v>1.7634279935629373</v>
      </c>
    </row>
    <row r="8" spans="1:11" x14ac:dyDescent="0.3">
      <c r="A8">
        <v>4</v>
      </c>
      <c r="B8">
        <v>7</v>
      </c>
      <c r="C8" t="str">
        <f t="shared" si="0"/>
        <v>4-7</v>
      </c>
      <c r="D8" t="s">
        <v>17</v>
      </c>
      <c r="E8" t="s">
        <v>20</v>
      </c>
      <c r="F8" t="s">
        <v>12</v>
      </c>
      <c r="G8">
        <v>2019</v>
      </c>
      <c r="H8" t="s">
        <v>13</v>
      </c>
      <c r="I8">
        <v>134</v>
      </c>
      <c r="J8">
        <f t="shared" si="1"/>
        <v>11.575836902790225</v>
      </c>
      <c r="K8">
        <f t="shared" si="2"/>
        <v>2.1303337684950061</v>
      </c>
    </row>
    <row r="9" spans="1:11" x14ac:dyDescent="0.3">
      <c r="A9">
        <v>1</v>
      </c>
      <c r="B9">
        <v>6</v>
      </c>
      <c r="C9" t="str">
        <f t="shared" si="0"/>
        <v>1-6</v>
      </c>
      <c r="D9" t="s">
        <v>26</v>
      </c>
      <c r="E9" t="s">
        <v>27</v>
      </c>
      <c r="F9" t="s">
        <v>12</v>
      </c>
      <c r="G9">
        <v>2019</v>
      </c>
      <c r="H9" t="s">
        <v>13</v>
      </c>
      <c r="I9">
        <v>1</v>
      </c>
      <c r="J9">
        <f t="shared" si="1"/>
        <v>1</v>
      </c>
      <c r="K9">
        <f t="shared" si="2"/>
        <v>0.3010299956639812</v>
      </c>
    </row>
    <row r="10" spans="1:11" x14ac:dyDescent="0.3">
      <c r="A10">
        <v>2</v>
      </c>
      <c r="B10">
        <v>1</v>
      </c>
      <c r="C10" t="str">
        <f t="shared" si="0"/>
        <v>2-1</v>
      </c>
      <c r="D10" t="s">
        <v>26</v>
      </c>
      <c r="E10" t="s">
        <v>28</v>
      </c>
      <c r="F10" t="s">
        <v>12</v>
      </c>
      <c r="G10">
        <v>2019</v>
      </c>
      <c r="H10" t="s">
        <v>13</v>
      </c>
      <c r="I10">
        <v>0</v>
      </c>
      <c r="J10">
        <f t="shared" si="1"/>
        <v>0</v>
      </c>
      <c r="K10">
        <f t="shared" si="2"/>
        <v>0</v>
      </c>
    </row>
    <row r="11" spans="1:11" x14ac:dyDescent="0.3">
      <c r="A11">
        <v>3</v>
      </c>
      <c r="B11">
        <v>1</v>
      </c>
      <c r="C11" t="str">
        <f t="shared" si="0"/>
        <v>3-1</v>
      </c>
      <c r="D11" t="s">
        <v>26</v>
      </c>
      <c r="E11" t="s">
        <v>29</v>
      </c>
      <c r="F11" t="s">
        <v>12</v>
      </c>
      <c r="G11">
        <v>2019</v>
      </c>
      <c r="H11" t="s">
        <v>13</v>
      </c>
      <c r="I11">
        <v>0</v>
      </c>
      <c r="J11">
        <f t="shared" si="1"/>
        <v>0</v>
      </c>
      <c r="K11">
        <f t="shared" si="2"/>
        <v>0</v>
      </c>
    </row>
    <row r="12" spans="1:11" x14ac:dyDescent="0.3">
      <c r="A12">
        <v>4</v>
      </c>
      <c r="B12">
        <v>3</v>
      </c>
      <c r="C12" t="str">
        <f t="shared" si="0"/>
        <v>4-3</v>
      </c>
      <c r="D12" t="s">
        <v>26</v>
      </c>
      <c r="E12" t="s">
        <v>30</v>
      </c>
      <c r="F12" t="s">
        <v>12</v>
      </c>
      <c r="G12">
        <v>2019</v>
      </c>
      <c r="H12" t="s">
        <v>13</v>
      </c>
      <c r="I12">
        <v>6</v>
      </c>
      <c r="J12">
        <f t="shared" si="1"/>
        <v>2.4494897427831779</v>
      </c>
      <c r="K12">
        <f t="shared" si="2"/>
        <v>0.84509804001425681</v>
      </c>
    </row>
    <row r="13" spans="1:11" x14ac:dyDescent="0.3">
      <c r="A13">
        <v>1</v>
      </c>
      <c r="B13">
        <v>5</v>
      </c>
      <c r="C13" t="str">
        <f t="shared" si="0"/>
        <v>1-5</v>
      </c>
      <c r="D13" t="s">
        <v>31</v>
      </c>
      <c r="E13" t="s">
        <v>32</v>
      </c>
      <c r="F13" t="s">
        <v>12</v>
      </c>
      <c r="G13">
        <v>2019</v>
      </c>
      <c r="H13" t="s">
        <v>13</v>
      </c>
      <c r="I13">
        <v>18</v>
      </c>
      <c r="J13">
        <f t="shared" si="1"/>
        <v>4.2426406871192848</v>
      </c>
      <c r="K13">
        <f t="shared" si="2"/>
        <v>1.2787536009528289</v>
      </c>
    </row>
    <row r="14" spans="1:11" x14ac:dyDescent="0.3">
      <c r="A14">
        <v>2</v>
      </c>
      <c r="B14">
        <v>3</v>
      </c>
      <c r="C14" t="str">
        <f t="shared" si="0"/>
        <v>2-3</v>
      </c>
      <c r="D14" t="s">
        <v>31</v>
      </c>
      <c r="E14" t="s">
        <v>33</v>
      </c>
      <c r="F14" t="s">
        <v>12</v>
      </c>
      <c r="G14">
        <v>2019</v>
      </c>
      <c r="H14" t="s">
        <v>13</v>
      </c>
      <c r="I14">
        <v>0</v>
      </c>
      <c r="J14">
        <f t="shared" si="1"/>
        <v>0</v>
      </c>
      <c r="K14">
        <f t="shared" si="2"/>
        <v>0</v>
      </c>
    </row>
    <row r="15" spans="1:11" x14ac:dyDescent="0.3">
      <c r="A15">
        <v>3</v>
      </c>
      <c r="B15">
        <v>4</v>
      </c>
      <c r="C15" t="str">
        <f t="shared" si="0"/>
        <v>3-4</v>
      </c>
      <c r="D15" t="s">
        <v>31</v>
      </c>
      <c r="E15" t="s">
        <v>34</v>
      </c>
      <c r="F15" t="s">
        <v>12</v>
      </c>
      <c r="G15">
        <v>2019</v>
      </c>
      <c r="H15" t="s">
        <v>13</v>
      </c>
      <c r="I15">
        <v>4</v>
      </c>
      <c r="J15">
        <f t="shared" si="1"/>
        <v>2</v>
      </c>
      <c r="K15">
        <f t="shared" si="2"/>
        <v>0.69897000433601886</v>
      </c>
    </row>
    <row r="16" spans="1:11" x14ac:dyDescent="0.3">
      <c r="A16">
        <v>4</v>
      </c>
      <c r="B16">
        <v>6</v>
      </c>
      <c r="C16" t="str">
        <f t="shared" si="0"/>
        <v>4-6</v>
      </c>
      <c r="D16" t="s">
        <v>31</v>
      </c>
      <c r="E16" t="s">
        <v>35</v>
      </c>
      <c r="F16" t="s">
        <v>12</v>
      </c>
      <c r="G16">
        <v>2019</v>
      </c>
      <c r="H16" t="s">
        <v>13</v>
      </c>
      <c r="I16">
        <v>8</v>
      </c>
      <c r="J16">
        <f t="shared" si="1"/>
        <v>2.8284271247461903</v>
      </c>
      <c r="K16">
        <f t="shared" si="2"/>
        <v>0.95424250943932487</v>
      </c>
    </row>
    <row r="17" spans="1:11" x14ac:dyDescent="0.3">
      <c r="A17">
        <v>1</v>
      </c>
      <c r="B17">
        <v>2</v>
      </c>
      <c r="C17" t="str">
        <f t="shared" si="0"/>
        <v>1-2</v>
      </c>
      <c r="D17" t="s">
        <v>36</v>
      </c>
      <c r="E17" t="s">
        <v>37</v>
      </c>
      <c r="F17" t="s">
        <v>12</v>
      </c>
      <c r="G17">
        <v>2019</v>
      </c>
      <c r="H17" t="s">
        <v>13</v>
      </c>
      <c r="I17">
        <v>83</v>
      </c>
      <c r="J17">
        <f t="shared" si="1"/>
        <v>9.1104335791442992</v>
      </c>
      <c r="K17">
        <f t="shared" si="2"/>
        <v>1.9242792860618816</v>
      </c>
    </row>
    <row r="18" spans="1:11" x14ac:dyDescent="0.3">
      <c r="A18">
        <v>2</v>
      </c>
      <c r="B18">
        <v>5</v>
      </c>
      <c r="C18" t="str">
        <f t="shared" si="0"/>
        <v>2-5</v>
      </c>
      <c r="D18" t="s">
        <v>36</v>
      </c>
      <c r="E18" t="s">
        <v>38</v>
      </c>
      <c r="F18" t="s">
        <v>12</v>
      </c>
      <c r="G18">
        <v>2019</v>
      </c>
      <c r="H18" t="s">
        <v>13</v>
      </c>
      <c r="I18">
        <v>2</v>
      </c>
      <c r="J18">
        <f t="shared" si="1"/>
        <v>1.4142135623730951</v>
      </c>
      <c r="K18">
        <f t="shared" si="2"/>
        <v>0.47712125471966244</v>
      </c>
    </row>
    <row r="19" spans="1:11" x14ac:dyDescent="0.3">
      <c r="A19">
        <v>3</v>
      </c>
      <c r="B19">
        <v>2</v>
      </c>
      <c r="C19" t="str">
        <f t="shared" si="0"/>
        <v>3-2</v>
      </c>
      <c r="D19" t="s">
        <v>36</v>
      </c>
      <c r="E19" t="s">
        <v>39</v>
      </c>
      <c r="F19" t="s">
        <v>12</v>
      </c>
      <c r="G19">
        <v>2019</v>
      </c>
      <c r="H19" t="s">
        <v>13</v>
      </c>
      <c r="I19">
        <v>11</v>
      </c>
      <c r="J19">
        <f t="shared" si="1"/>
        <v>3.3166247903553998</v>
      </c>
      <c r="K19">
        <f t="shared" si="2"/>
        <v>1.0791812460476249</v>
      </c>
    </row>
    <row r="20" spans="1:11" x14ac:dyDescent="0.3">
      <c r="A20">
        <v>4</v>
      </c>
      <c r="B20">
        <v>8</v>
      </c>
      <c r="C20" t="str">
        <f t="shared" si="0"/>
        <v>4-8</v>
      </c>
      <c r="D20" t="s">
        <v>36</v>
      </c>
      <c r="E20" t="s">
        <v>40</v>
      </c>
      <c r="F20" t="s">
        <v>12</v>
      </c>
      <c r="G20">
        <v>2019</v>
      </c>
      <c r="H20" t="s">
        <v>13</v>
      </c>
      <c r="I20">
        <v>11</v>
      </c>
      <c r="J20">
        <f t="shared" si="1"/>
        <v>3.3166247903553998</v>
      </c>
      <c r="K20">
        <f t="shared" si="2"/>
        <v>1.0791812460476249</v>
      </c>
    </row>
    <row r="21" spans="1:11" x14ac:dyDescent="0.3">
      <c r="A21">
        <v>1</v>
      </c>
      <c r="B21">
        <v>7</v>
      </c>
      <c r="C21" t="str">
        <f t="shared" si="0"/>
        <v>1-7</v>
      </c>
      <c r="D21" t="s">
        <v>41</v>
      </c>
      <c r="E21" t="s">
        <v>42</v>
      </c>
      <c r="F21" t="s">
        <v>12</v>
      </c>
      <c r="G21">
        <v>2019</v>
      </c>
      <c r="H21" t="s">
        <v>13</v>
      </c>
      <c r="I21">
        <v>41</v>
      </c>
      <c r="J21">
        <f t="shared" si="1"/>
        <v>6.4031242374328485</v>
      </c>
      <c r="K21">
        <f t="shared" si="2"/>
        <v>1.6232492903979006</v>
      </c>
    </row>
    <row r="22" spans="1:11" x14ac:dyDescent="0.3">
      <c r="A22">
        <v>2</v>
      </c>
      <c r="B22">
        <v>7</v>
      </c>
      <c r="C22" t="str">
        <f t="shared" si="0"/>
        <v>2-7</v>
      </c>
      <c r="D22" t="s">
        <v>41</v>
      </c>
      <c r="E22" t="s">
        <v>43</v>
      </c>
      <c r="F22" t="s">
        <v>12</v>
      </c>
      <c r="G22">
        <v>2019</v>
      </c>
      <c r="H22" t="s">
        <v>13</v>
      </c>
      <c r="I22">
        <v>12</v>
      </c>
      <c r="J22">
        <f t="shared" si="1"/>
        <v>3.4641016151377544</v>
      </c>
      <c r="K22">
        <f t="shared" si="2"/>
        <v>1.1139433523068367</v>
      </c>
    </row>
    <row r="23" spans="1:11" x14ac:dyDescent="0.3">
      <c r="A23">
        <v>3</v>
      </c>
      <c r="B23">
        <v>8</v>
      </c>
      <c r="C23" t="str">
        <f t="shared" si="0"/>
        <v>3-8</v>
      </c>
      <c r="D23" t="s">
        <v>41</v>
      </c>
      <c r="E23" t="s">
        <v>44</v>
      </c>
      <c r="F23" t="s">
        <v>12</v>
      </c>
      <c r="G23">
        <v>2019</v>
      </c>
      <c r="H23" t="s">
        <v>13</v>
      </c>
      <c r="I23">
        <v>3</v>
      </c>
      <c r="J23">
        <f t="shared" si="1"/>
        <v>1.7320508075688772</v>
      </c>
      <c r="K23">
        <f t="shared" si="2"/>
        <v>0.6020599913279624</v>
      </c>
    </row>
    <row r="24" spans="1:11" x14ac:dyDescent="0.3">
      <c r="A24">
        <v>4</v>
      </c>
      <c r="B24">
        <v>5</v>
      </c>
      <c r="C24" t="str">
        <f t="shared" si="0"/>
        <v>4-5</v>
      </c>
      <c r="D24" t="s">
        <v>41</v>
      </c>
      <c r="E24" t="s">
        <v>45</v>
      </c>
      <c r="F24" t="s">
        <v>12</v>
      </c>
      <c r="G24">
        <v>2019</v>
      </c>
      <c r="H24" t="s">
        <v>13</v>
      </c>
      <c r="I24">
        <v>2</v>
      </c>
      <c r="J24">
        <f t="shared" si="1"/>
        <v>1.4142135623730951</v>
      </c>
      <c r="K24">
        <f t="shared" si="2"/>
        <v>0.47712125471966244</v>
      </c>
    </row>
    <row r="25" spans="1:11" x14ac:dyDescent="0.3">
      <c r="A25">
        <v>1</v>
      </c>
      <c r="B25">
        <v>3</v>
      </c>
      <c r="C25" t="str">
        <f t="shared" si="0"/>
        <v>1-3</v>
      </c>
      <c r="D25" t="s">
        <v>46</v>
      </c>
      <c r="E25" t="s">
        <v>47</v>
      </c>
      <c r="F25" t="s">
        <v>12</v>
      </c>
      <c r="G25">
        <v>2019</v>
      </c>
      <c r="H25" t="s">
        <v>13</v>
      </c>
      <c r="I25">
        <v>55</v>
      </c>
      <c r="J25">
        <f t="shared" si="1"/>
        <v>7.416198487095663</v>
      </c>
      <c r="K25">
        <f t="shared" si="2"/>
        <v>1.7481880270062005</v>
      </c>
    </row>
    <row r="26" spans="1:11" x14ac:dyDescent="0.3">
      <c r="A26">
        <v>2</v>
      </c>
      <c r="B26">
        <v>8</v>
      </c>
      <c r="C26" t="str">
        <f t="shared" si="0"/>
        <v>2-8</v>
      </c>
      <c r="D26" t="s">
        <v>46</v>
      </c>
      <c r="E26" t="s">
        <v>48</v>
      </c>
      <c r="F26" t="s">
        <v>12</v>
      </c>
      <c r="G26">
        <v>2019</v>
      </c>
      <c r="H26" t="s">
        <v>13</v>
      </c>
      <c r="I26">
        <v>102</v>
      </c>
      <c r="J26">
        <f t="shared" si="1"/>
        <v>10.099504938362077</v>
      </c>
      <c r="K26">
        <f t="shared" si="2"/>
        <v>2.012837224705172</v>
      </c>
    </row>
    <row r="27" spans="1:11" x14ac:dyDescent="0.3">
      <c r="A27">
        <v>3</v>
      </c>
      <c r="B27">
        <v>7</v>
      </c>
      <c r="C27" t="str">
        <f t="shared" si="0"/>
        <v>3-7</v>
      </c>
      <c r="D27" t="s">
        <v>46</v>
      </c>
      <c r="E27" t="s">
        <v>49</v>
      </c>
      <c r="F27" t="s">
        <v>12</v>
      </c>
      <c r="G27">
        <v>2019</v>
      </c>
      <c r="H27" t="s">
        <v>13</v>
      </c>
      <c r="I27">
        <v>32</v>
      </c>
      <c r="J27">
        <f t="shared" si="1"/>
        <v>5.6568542494923806</v>
      </c>
      <c r="K27">
        <f t="shared" si="2"/>
        <v>1.5185139398778875</v>
      </c>
    </row>
    <row r="28" spans="1:11" x14ac:dyDescent="0.3">
      <c r="A28">
        <v>4</v>
      </c>
      <c r="B28">
        <v>2</v>
      </c>
      <c r="C28" t="str">
        <f t="shared" si="0"/>
        <v>4-2</v>
      </c>
      <c r="D28" t="s">
        <v>46</v>
      </c>
      <c r="E28" t="s">
        <v>50</v>
      </c>
      <c r="F28" t="s">
        <v>12</v>
      </c>
      <c r="G28">
        <v>2019</v>
      </c>
      <c r="H28" t="s">
        <v>13</v>
      </c>
      <c r="I28">
        <v>82</v>
      </c>
      <c r="J28">
        <f t="shared" si="1"/>
        <v>9.0553851381374173</v>
      </c>
      <c r="K28">
        <f t="shared" si="2"/>
        <v>1.919078092376074</v>
      </c>
    </row>
    <row r="29" spans="1:11" x14ac:dyDescent="0.3">
      <c r="A29">
        <v>1</v>
      </c>
      <c r="B29">
        <v>1</v>
      </c>
      <c r="C29" t="str">
        <f t="shared" si="0"/>
        <v>1-1</v>
      </c>
      <c r="D29" t="s">
        <v>51</v>
      </c>
      <c r="E29" t="s">
        <v>52</v>
      </c>
      <c r="F29" t="s">
        <v>12</v>
      </c>
      <c r="G29">
        <v>2019</v>
      </c>
      <c r="H29" t="s">
        <v>13</v>
      </c>
      <c r="I29">
        <v>49</v>
      </c>
      <c r="J29">
        <f t="shared" si="1"/>
        <v>7</v>
      </c>
      <c r="K29">
        <f t="shared" si="2"/>
        <v>1.6989700043360187</v>
      </c>
    </row>
    <row r="30" spans="1:11" x14ac:dyDescent="0.3">
      <c r="A30">
        <v>2</v>
      </c>
      <c r="B30">
        <v>2</v>
      </c>
      <c r="C30" t="str">
        <f t="shared" si="0"/>
        <v>2-2</v>
      </c>
      <c r="D30" t="s">
        <v>51</v>
      </c>
      <c r="E30" t="s">
        <v>53</v>
      </c>
      <c r="F30" t="s">
        <v>12</v>
      </c>
      <c r="G30">
        <v>2019</v>
      </c>
      <c r="H30" t="s">
        <v>13</v>
      </c>
      <c r="I30">
        <v>4</v>
      </c>
      <c r="J30">
        <f t="shared" si="1"/>
        <v>2</v>
      </c>
      <c r="K30">
        <f t="shared" si="2"/>
        <v>0.69897000433601886</v>
      </c>
    </row>
    <row r="31" spans="1:11" x14ac:dyDescent="0.3">
      <c r="A31">
        <v>3</v>
      </c>
      <c r="B31">
        <v>3</v>
      </c>
      <c r="C31" t="str">
        <f t="shared" si="0"/>
        <v>3-3</v>
      </c>
      <c r="D31" t="s">
        <v>51</v>
      </c>
      <c r="E31" t="s">
        <v>54</v>
      </c>
      <c r="F31" t="s">
        <v>12</v>
      </c>
      <c r="G31">
        <v>2019</v>
      </c>
      <c r="H31" t="s">
        <v>13</v>
      </c>
      <c r="I31">
        <v>5</v>
      </c>
      <c r="J31">
        <f t="shared" si="1"/>
        <v>2.2360679774997898</v>
      </c>
      <c r="K31">
        <f t="shared" si="2"/>
        <v>0.77815125038364363</v>
      </c>
    </row>
    <row r="32" spans="1:11" x14ac:dyDescent="0.3">
      <c r="A32">
        <v>4</v>
      </c>
      <c r="B32">
        <v>1</v>
      </c>
      <c r="C32" t="str">
        <f t="shared" si="0"/>
        <v>4-1</v>
      </c>
      <c r="D32" t="s">
        <v>51</v>
      </c>
      <c r="E32" t="s">
        <v>55</v>
      </c>
      <c r="F32" t="s">
        <v>12</v>
      </c>
      <c r="G32">
        <v>2019</v>
      </c>
      <c r="H32" t="s">
        <v>13</v>
      </c>
      <c r="I32">
        <v>5</v>
      </c>
      <c r="J32">
        <f t="shared" si="1"/>
        <v>2.2360679774997898</v>
      </c>
      <c r="K32">
        <f t="shared" si="2"/>
        <v>0.77815125038364363</v>
      </c>
    </row>
    <row r="33" spans="1:11" x14ac:dyDescent="0.3">
      <c r="A33">
        <v>1</v>
      </c>
      <c r="B33">
        <v>4</v>
      </c>
      <c r="C33" t="str">
        <f t="shared" si="0"/>
        <v>1-4</v>
      </c>
      <c r="D33" t="s">
        <v>10</v>
      </c>
      <c r="E33" t="s">
        <v>11</v>
      </c>
      <c r="F33" t="s">
        <v>56</v>
      </c>
      <c r="G33">
        <v>2019</v>
      </c>
      <c r="H33" t="s">
        <v>22</v>
      </c>
      <c r="I33">
        <v>103</v>
      </c>
      <c r="J33">
        <f t="shared" si="1"/>
        <v>10.148891565092219</v>
      </c>
      <c r="K33">
        <f t="shared" si="2"/>
        <v>2.0170333392987803</v>
      </c>
    </row>
    <row r="34" spans="1:11" x14ac:dyDescent="0.3">
      <c r="A34">
        <v>2</v>
      </c>
      <c r="B34">
        <v>6</v>
      </c>
      <c r="C34" t="str">
        <f t="shared" si="0"/>
        <v>2-6</v>
      </c>
      <c r="D34" t="s">
        <v>10</v>
      </c>
      <c r="E34" t="s">
        <v>14</v>
      </c>
      <c r="F34" t="s">
        <v>56</v>
      </c>
      <c r="G34">
        <v>2019</v>
      </c>
      <c r="H34" t="s">
        <v>22</v>
      </c>
      <c r="I34">
        <v>32</v>
      </c>
      <c r="J34">
        <f t="shared" si="1"/>
        <v>5.6568542494923806</v>
      </c>
      <c r="K34">
        <f t="shared" si="2"/>
        <v>1.5185139398778875</v>
      </c>
    </row>
    <row r="35" spans="1:11" x14ac:dyDescent="0.3">
      <c r="A35">
        <v>3</v>
      </c>
      <c r="B35">
        <v>6</v>
      </c>
      <c r="C35" t="str">
        <f t="shared" si="0"/>
        <v>3-6</v>
      </c>
      <c r="D35" t="s">
        <v>10</v>
      </c>
      <c r="E35" t="s">
        <v>15</v>
      </c>
      <c r="F35" t="s">
        <v>56</v>
      </c>
      <c r="G35">
        <v>2019</v>
      </c>
      <c r="H35" t="s">
        <v>22</v>
      </c>
      <c r="I35">
        <v>232</v>
      </c>
      <c r="J35">
        <f t="shared" si="1"/>
        <v>15.231546211727817</v>
      </c>
      <c r="K35">
        <f t="shared" si="2"/>
        <v>2.3673559210260189</v>
      </c>
    </row>
    <row r="36" spans="1:11" x14ac:dyDescent="0.3">
      <c r="A36">
        <v>4</v>
      </c>
      <c r="B36">
        <v>4</v>
      </c>
      <c r="C36" t="str">
        <f t="shared" si="0"/>
        <v>4-4</v>
      </c>
      <c r="D36" t="s">
        <v>10</v>
      </c>
      <c r="E36" t="s">
        <v>16</v>
      </c>
      <c r="F36" t="s">
        <v>56</v>
      </c>
      <c r="G36">
        <v>2019</v>
      </c>
      <c r="H36" t="s">
        <v>22</v>
      </c>
      <c r="I36">
        <v>369</v>
      </c>
      <c r="J36">
        <f t="shared" si="1"/>
        <v>19.209372712298546</v>
      </c>
      <c r="K36">
        <f t="shared" si="2"/>
        <v>2.568201724066995</v>
      </c>
    </row>
    <row r="37" spans="1:11" x14ac:dyDescent="0.3">
      <c r="A37">
        <v>1</v>
      </c>
      <c r="B37">
        <v>6</v>
      </c>
      <c r="C37" t="str">
        <f t="shared" si="0"/>
        <v>1-6</v>
      </c>
      <c r="D37" t="s">
        <v>26</v>
      </c>
      <c r="E37" t="s">
        <v>27</v>
      </c>
      <c r="F37" t="s">
        <v>56</v>
      </c>
      <c r="G37">
        <v>2019</v>
      </c>
      <c r="H37" t="s">
        <v>22</v>
      </c>
      <c r="I37">
        <v>0</v>
      </c>
      <c r="J37">
        <f t="shared" si="1"/>
        <v>0</v>
      </c>
      <c r="K37">
        <f t="shared" si="2"/>
        <v>0</v>
      </c>
    </row>
    <row r="38" spans="1:11" x14ac:dyDescent="0.3">
      <c r="A38">
        <v>2</v>
      </c>
      <c r="B38">
        <v>1</v>
      </c>
      <c r="C38" t="str">
        <f t="shared" si="0"/>
        <v>2-1</v>
      </c>
      <c r="D38" t="s">
        <v>26</v>
      </c>
      <c r="E38" t="s">
        <v>28</v>
      </c>
      <c r="F38" t="s">
        <v>56</v>
      </c>
      <c r="G38">
        <v>2019</v>
      </c>
      <c r="H38" t="s">
        <v>22</v>
      </c>
      <c r="I38">
        <v>0</v>
      </c>
      <c r="J38">
        <f t="shared" si="1"/>
        <v>0</v>
      </c>
      <c r="K38">
        <f t="shared" si="2"/>
        <v>0</v>
      </c>
    </row>
    <row r="39" spans="1:11" x14ac:dyDescent="0.3">
      <c r="A39">
        <v>3</v>
      </c>
      <c r="B39">
        <v>1</v>
      </c>
      <c r="C39" t="str">
        <f t="shared" si="0"/>
        <v>3-1</v>
      </c>
      <c r="D39" t="s">
        <v>26</v>
      </c>
      <c r="E39" t="s">
        <v>29</v>
      </c>
      <c r="F39" t="s">
        <v>56</v>
      </c>
      <c r="G39">
        <v>2019</v>
      </c>
      <c r="H39" t="s">
        <v>22</v>
      </c>
      <c r="I39">
        <v>0</v>
      </c>
      <c r="J39">
        <f t="shared" si="1"/>
        <v>0</v>
      </c>
      <c r="K39">
        <f t="shared" si="2"/>
        <v>0</v>
      </c>
    </row>
    <row r="40" spans="1:11" x14ac:dyDescent="0.3">
      <c r="A40">
        <v>4</v>
      </c>
      <c r="B40">
        <v>3</v>
      </c>
      <c r="C40" t="str">
        <f t="shared" si="0"/>
        <v>4-3</v>
      </c>
      <c r="D40" t="s">
        <v>26</v>
      </c>
      <c r="E40" t="s">
        <v>30</v>
      </c>
      <c r="F40" t="s">
        <v>56</v>
      </c>
      <c r="G40">
        <v>2019</v>
      </c>
      <c r="H40" t="s">
        <v>22</v>
      </c>
      <c r="I40">
        <v>0</v>
      </c>
      <c r="J40">
        <f t="shared" si="1"/>
        <v>0</v>
      </c>
      <c r="K40">
        <f t="shared" si="2"/>
        <v>0</v>
      </c>
    </row>
    <row r="41" spans="1:11" x14ac:dyDescent="0.3">
      <c r="A41">
        <v>1</v>
      </c>
      <c r="B41">
        <v>5</v>
      </c>
      <c r="C41" t="str">
        <f t="shared" ref="C41:C104" si="3">_xlfn.CONCAT(A41,"-",B41)</f>
        <v>1-5</v>
      </c>
      <c r="D41" t="s">
        <v>31</v>
      </c>
      <c r="E41" t="s">
        <v>32</v>
      </c>
      <c r="F41" t="s">
        <v>56</v>
      </c>
      <c r="G41">
        <v>2019</v>
      </c>
      <c r="H41" t="s">
        <v>22</v>
      </c>
      <c r="I41">
        <v>37</v>
      </c>
      <c r="J41">
        <f t="shared" ref="J41:J104" si="4">SQRT(I41)</f>
        <v>6.0827625302982193</v>
      </c>
      <c r="K41">
        <f t="shared" si="2"/>
        <v>1.5797835966168101</v>
      </c>
    </row>
    <row r="42" spans="1:11" x14ac:dyDescent="0.3">
      <c r="A42">
        <v>2</v>
      </c>
      <c r="B42">
        <v>3</v>
      </c>
      <c r="C42" t="str">
        <f t="shared" si="3"/>
        <v>2-3</v>
      </c>
      <c r="D42" t="s">
        <v>31</v>
      </c>
      <c r="E42" t="s">
        <v>33</v>
      </c>
      <c r="F42" t="s">
        <v>56</v>
      </c>
      <c r="G42">
        <v>2019</v>
      </c>
      <c r="H42" t="s">
        <v>22</v>
      </c>
      <c r="I42">
        <v>22</v>
      </c>
      <c r="J42">
        <f t="shared" si="4"/>
        <v>4.6904157598234297</v>
      </c>
      <c r="K42">
        <f t="shared" si="2"/>
        <v>1.3617278360175928</v>
      </c>
    </row>
    <row r="43" spans="1:11" x14ac:dyDescent="0.3">
      <c r="A43">
        <v>3</v>
      </c>
      <c r="B43">
        <v>4</v>
      </c>
      <c r="C43" t="str">
        <f t="shared" si="3"/>
        <v>3-4</v>
      </c>
      <c r="D43" t="s">
        <v>31</v>
      </c>
      <c r="E43" t="s">
        <v>34</v>
      </c>
      <c r="F43" t="s">
        <v>56</v>
      </c>
      <c r="G43">
        <v>2019</v>
      </c>
      <c r="H43" t="s">
        <v>22</v>
      </c>
      <c r="I43">
        <v>36</v>
      </c>
      <c r="J43">
        <f t="shared" si="4"/>
        <v>6</v>
      </c>
      <c r="K43">
        <f t="shared" si="2"/>
        <v>1.568201724066995</v>
      </c>
    </row>
    <row r="44" spans="1:11" x14ac:dyDescent="0.3">
      <c r="A44">
        <v>4</v>
      </c>
      <c r="B44">
        <v>6</v>
      </c>
      <c r="C44" t="str">
        <f t="shared" si="3"/>
        <v>4-6</v>
      </c>
      <c r="D44" t="s">
        <v>31</v>
      </c>
      <c r="E44" t="s">
        <v>35</v>
      </c>
      <c r="F44" t="s">
        <v>56</v>
      </c>
      <c r="G44">
        <v>2019</v>
      </c>
      <c r="H44" t="s">
        <v>22</v>
      </c>
      <c r="I44">
        <v>89</v>
      </c>
      <c r="J44">
        <f t="shared" si="4"/>
        <v>9.4339811320566032</v>
      </c>
      <c r="K44">
        <f t="shared" si="2"/>
        <v>1.954242509439325</v>
      </c>
    </row>
    <row r="45" spans="1:11" x14ac:dyDescent="0.3">
      <c r="A45">
        <v>1</v>
      </c>
      <c r="B45">
        <v>2</v>
      </c>
      <c r="C45" t="str">
        <f t="shared" si="3"/>
        <v>1-2</v>
      </c>
      <c r="D45" t="s">
        <v>36</v>
      </c>
      <c r="E45" t="s">
        <v>37</v>
      </c>
      <c r="F45" t="s">
        <v>56</v>
      </c>
      <c r="G45">
        <v>2019</v>
      </c>
      <c r="H45" t="s">
        <v>22</v>
      </c>
      <c r="I45">
        <v>50</v>
      </c>
      <c r="J45">
        <f t="shared" si="4"/>
        <v>7.0710678118654755</v>
      </c>
      <c r="K45">
        <f t="shared" si="2"/>
        <v>1.7075701760979363</v>
      </c>
    </row>
    <row r="46" spans="1:11" x14ac:dyDescent="0.3">
      <c r="A46">
        <v>2</v>
      </c>
      <c r="B46">
        <v>5</v>
      </c>
      <c r="C46" t="str">
        <f t="shared" si="3"/>
        <v>2-5</v>
      </c>
      <c r="D46" t="s">
        <v>36</v>
      </c>
      <c r="E46" t="s">
        <v>38</v>
      </c>
      <c r="F46" t="s">
        <v>56</v>
      </c>
      <c r="G46">
        <v>2019</v>
      </c>
      <c r="H46" t="s">
        <v>22</v>
      </c>
      <c r="I46">
        <v>48</v>
      </c>
      <c r="J46">
        <f t="shared" si="4"/>
        <v>6.9282032302755088</v>
      </c>
      <c r="K46">
        <f t="shared" si="2"/>
        <v>1.6901960800285136</v>
      </c>
    </row>
    <row r="47" spans="1:11" x14ac:dyDescent="0.3">
      <c r="A47">
        <v>3</v>
      </c>
      <c r="B47">
        <v>2</v>
      </c>
      <c r="C47" t="str">
        <f t="shared" si="3"/>
        <v>3-2</v>
      </c>
      <c r="D47" t="s">
        <v>36</v>
      </c>
      <c r="E47" t="s">
        <v>39</v>
      </c>
      <c r="F47" t="s">
        <v>56</v>
      </c>
      <c r="G47">
        <v>2019</v>
      </c>
      <c r="H47" t="s">
        <v>22</v>
      </c>
      <c r="I47">
        <v>22</v>
      </c>
      <c r="J47">
        <f t="shared" si="4"/>
        <v>4.6904157598234297</v>
      </c>
      <c r="K47">
        <f t="shared" si="2"/>
        <v>1.3617278360175928</v>
      </c>
    </row>
    <row r="48" spans="1:11" x14ac:dyDescent="0.3">
      <c r="A48">
        <v>4</v>
      </c>
      <c r="B48">
        <v>8</v>
      </c>
      <c r="C48" t="str">
        <f t="shared" si="3"/>
        <v>4-8</v>
      </c>
      <c r="D48" t="s">
        <v>36</v>
      </c>
      <c r="E48" t="s">
        <v>40</v>
      </c>
      <c r="F48" t="s">
        <v>56</v>
      </c>
      <c r="G48">
        <v>2019</v>
      </c>
      <c r="H48" t="s">
        <v>22</v>
      </c>
      <c r="I48">
        <v>91</v>
      </c>
      <c r="J48">
        <f t="shared" si="4"/>
        <v>9.5393920141694561</v>
      </c>
      <c r="K48">
        <f t="shared" si="2"/>
        <v>1.9637878273455553</v>
      </c>
    </row>
    <row r="49" spans="1:11" x14ac:dyDescent="0.3">
      <c r="A49">
        <v>1</v>
      </c>
      <c r="B49">
        <v>7</v>
      </c>
      <c r="C49" t="str">
        <f t="shared" si="3"/>
        <v>1-7</v>
      </c>
      <c r="D49" t="s">
        <v>41</v>
      </c>
      <c r="E49" t="s">
        <v>42</v>
      </c>
      <c r="F49" t="s">
        <v>56</v>
      </c>
      <c r="G49">
        <v>2019</v>
      </c>
      <c r="H49" t="s">
        <v>22</v>
      </c>
      <c r="I49">
        <v>2</v>
      </c>
      <c r="J49">
        <f t="shared" si="4"/>
        <v>1.4142135623730951</v>
      </c>
      <c r="K49">
        <f t="shared" si="2"/>
        <v>0.47712125471966244</v>
      </c>
    </row>
    <row r="50" spans="1:11" x14ac:dyDescent="0.3">
      <c r="A50">
        <v>2</v>
      </c>
      <c r="B50">
        <v>7</v>
      </c>
      <c r="C50" t="str">
        <f t="shared" si="3"/>
        <v>2-7</v>
      </c>
      <c r="D50" t="s">
        <v>41</v>
      </c>
      <c r="E50" t="s">
        <v>43</v>
      </c>
      <c r="F50" t="s">
        <v>56</v>
      </c>
      <c r="G50">
        <v>2019</v>
      </c>
      <c r="H50" t="s">
        <v>22</v>
      </c>
      <c r="I50">
        <v>7</v>
      </c>
      <c r="J50">
        <f t="shared" si="4"/>
        <v>2.6457513110645907</v>
      </c>
      <c r="K50">
        <f t="shared" si="2"/>
        <v>0.90308998699194354</v>
      </c>
    </row>
    <row r="51" spans="1:11" x14ac:dyDescent="0.3">
      <c r="A51">
        <v>3</v>
      </c>
      <c r="B51">
        <v>8</v>
      </c>
      <c r="C51" t="str">
        <f t="shared" si="3"/>
        <v>3-8</v>
      </c>
      <c r="D51" t="s">
        <v>41</v>
      </c>
      <c r="E51" t="s">
        <v>44</v>
      </c>
      <c r="F51" t="s">
        <v>56</v>
      </c>
      <c r="G51">
        <v>2019</v>
      </c>
      <c r="H51" t="s">
        <v>22</v>
      </c>
      <c r="I51">
        <v>5</v>
      </c>
      <c r="J51">
        <f t="shared" si="4"/>
        <v>2.2360679774997898</v>
      </c>
      <c r="K51">
        <f t="shared" si="2"/>
        <v>0.77815125038364363</v>
      </c>
    </row>
    <row r="52" spans="1:11" x14ac:dyDescent="0.3">
      <c r="A52">
        <v>4</v>
      </c>
      <c r="B52">
        <v>5</v>
      </c>
      <c r="C52" t="str">
        <f t="shared" si="3"/>
        <v>4-5</v>
      </c>
      <c r="D52" t="s">
        <v>41</v>
      </c>
      <c r="E52" t="s">
        <v>45</v>
      </c>
      <c r="F52" t="s">
        <v>56</v>
      </c>
      <c r="G52">
        <v>2019</v>
      </c>
      <c r="H52" t="s">
        <v>22</v>
      </c>
      <c r="I52">
        <v>32</v>
      </c>
      <c r="J52">
        <f t="shared" si="4"/>
        <v>5.6568542494923806</v>
      </c>
      <c r="K52">
        <f t="shared" si="2"/>
        <v>1.5185139398778875</v>
      </c>
    </row>
    <row r="53" spans="1:11" x14ac:dyDescent="0.3">
      <c r="A53">
        <v>1</v>
      </c>
      <c r="B53">
        <v>3</v>
      </c>
      <c r="C53" t="str">
        <f t="shared" si="3"/>
        <v>1-3</v>
      </c>
      <c r="D53" t="s">
        <v>46</v>
      </c>
      <c r="E53" t="s">
        <v>47</v>
      </c>
      <c r="F53" t="s">
        <v>56</v>
      </c>
      <c r="G53">
        <v>2019</v>
      </c>
      <c r="H53" t="s">
        <v>22</v>
      </c>
      <c r="I53">
        <v>149</v>
      </c>
      <c r="J53">
        <f t="shared" si="4"/>
        <v>12.206555615733702</v>
      </c>
      <c r="K53">
        <f t="shared" si="2"/>
        <v>2.1760912590556813</v>
      </c>
    </row>
    <row r="54" spans="1:11" x14ac:dyDescent="0.3">
      <c r="A54">
        <v>2</v>
      </c>
      <c r="B54">
        <v>8</v>
      </c>
      <c r="C54" t="str">
        <f t="shared" si="3"/>
        <v>2-8</v>
      </c>
      <c r="D54" t="s">
        <v>46</v>
      </c>
      <c r="E54" t="s">
        <v>48</v>
      </c>
      <c r="F54" t="s">
        <v>56</v>
      </c>
      <c r="G54">
        <v>2019</v>
      </c>
      <c r="H54" t="s">
        <v>22</v>
      </c>
      <c r="I54">
        <v>186</v>
      </c>
      <c r="J54">
        <f t="shared" si="4"/>
        <v>13.638181696985855</v>
      </c>
      <c r="K54">
        <f t="shared" si="2"/>
        <v>2.271841606536499</v>
      </c>
    </row>
    <row r="55" spans="1:11" x14ac:dyDescent="0.3">
      <c r="A55">
        <v>3</v>
      </c>
      <c r="B55">
        <v>7</v>
      </c>
      <c r="C55" t="str">
        <f t="shared" si="3"/>
        <v>3-7</v>
      </c>
      <c r="D55" t="s">
        <v>46</v>
      </c>
      <c r="E55" t="s">
        <v>49</v>
      </c>
      <c r="F55" t="s">
        <v>56</v>
      </c>
      <c r="G55">
        <v>2019</v>
      </c>
      <c r="H55" t="s">
        <v>22</v>
      </c>
      <c r="I55">
        <v>121</v>
      </c>
      <c r="J55">
        <f t="shared" si="4"/>
        <v>11</v>
      </c>
      <c r="K55">
        <f t="shared" si="2"/>
        <v>2.0863598306747484</v>
      </c>
    </row>
    <row r="56" spans="1:11" x14ac:dyDescent="0.3">
      <c r="A56">
        <v>4</v>
      </c>
      <c r="B56">
        <v>2</v>
      </c>
      <c r="C56" t="str">
        <f t="shared" si="3"/>
        <v>4-2</v>
      </c>
      <c r="D56" t="s">
        <v>46</v>
      </c>
      <c r="E56" t="s">
        <v>50</v>
      </c>
      <c r="F56" t="s">
        <v>56</v>
      </c>
      <c r="G56">
        <v>2019</v>
      </c>
      <c r="H56" t="s">
        <v>22</v>
      </c>
      <c r="I56">
        <v>402</v>
      </c>
      <c r="J56">
        <f t="shared" si="4"/>
        <v>20.049937655763422</v>
      </c>
      <c r="K56">
        <f t="shared" si="2"/>
        <v>2.6053050461411096</v>
      </c>
    </row>
    <row r="57" spans="1:11" x14ac:dyDescent="0.3">
      <c r="A57">
        <v>1</v>
      </c>
      <c r="B57">
        <v>1</v>
      </c>
      <c r="C57" t="str">
        <f t="shared" si="3"/>
        <v>1-1</v>
      </c>
      <c r="D57" t="s">
        <v>51</v>
      </c>
      <c r="E57" t="s">
        <v>52</v>
      </c>
      <c r="F57" t="s">
        <v>56</v>
      </c>
      <c r="G57">
        <v>2019</v>
      </c>
      <c r="H57" t="s">
        <v>22</v>
      </c>
      <c r="I57">
        <v>62</v>
      </c>
      <c r="J57">
        <f t="shared" si="4"/>
        <v>7.8740078740118111</v>
      </c>
      <c r="K57">
        <f t="shared" si="2"/>
        <v>1.7993405494535817</v>
      </c>
    </row>
    <row r="58" spans="1:11" x14ac:dyDescent="0.3">
      <c r="A58">
        <v>2</v>
      </c>
      <c r="B58">
        <v>2</v>
      </c>
      <c r="C58" t="str">
        <f t="shared" si="3"/>
        <v>2-2</v>
      </c>
      <c r="D58" t="s">
        <v>51</v>
      </c>
      <c r="E58" t="s">
        <v>53</v>
      </c>
      <c r="F58" t="s">
        <v>56</v>
      </c>
      <c r="G58">
        <v>2019</v>
      </c>
      <c r="H58" t="s">
        <v>22</v>
      </c>
      <c r="I58">
        <v>20</v>
      </c>
      <c r="J58">
        <f t="shared" si="4"/>
        <v>4.4721359549995796</v>
      </c>
      <c r="K58">
        <f t="shared" si="2"/>
        <v>1.3222192947339193</v>
      </c>
    </row>
    <row r="59" spans="1:11" x14ac:dyDescent="0.3">
      <c r="A59">
        <v>3</v>
      </c>
      <c r="B59">
        <v>3</v>
      </c>
      <c r="C59" t="str">
        <f t="shared" si="3"/>
        <v>3-3</v>
      </c>
      <c r="D59" t="s">
        <v>51</v>
      </c>
      <c r="E59" t="s">
        <v>54</v>
      </c>
      <c r="F59" t="s">
        <v>56</v>
      </c>
      <c r="G59">
        <v>2019</v>
      </c>
      <c r="H59" t="s">
        <v>22</v>
      </c>
      <c r="I59">
        <v>53</v>
      </c>
      <c r="J59">
        <f t="shared" si="4"/>
        <v>7.2801098892805181</v>
      </c>
      <c r="K59">
        <f t="shared" si="2"/>
        <v>1.7323937598229686</v>
      </c>
    </row>
    <row r="60" spans="1:11" x14ac:dyDescent="0.3">
      <c r="A60">
        <v>4</v>
      </c>
      <c r="B60">
        <v>1</v>
      </c>
      <c r="C60" t="str">
        <f t="shared" si="3"/>
        <v>4-1</v>
      </c>
      <c r="D60" t="s">
        <v>51</v>
      </c>
      <c r="E60" t="s">
        <v>55</v>
      </c>
      <c r="F60" t="s">
        <v>56</v>
      </c>
      <c r="G60">
        <v>2019</v>
      </c>
      <c r="H60" t="s">
        <v>22</v>
      </c>
      <c r="I60">
        <v>139</v>
      </c>
      <c r="J60">
        <f t="shared" si="4"/>
        <v>11.789826122551595</v>
      </c>
      <c r="K60">
        <f t="shared" si="2"/>
        <v>2.1461280356782382</v>
      </c>
    </row>
    <row r="61" spans="1:11" x14ac:dyDescent="0.3">
      <c r="A61">
        <v>1</v>
      </c>
      <c r="B61">
        <v>4</v>
      </c>
      <c r="C61" t="str">
        <f t="shared" si="3"/>
        <v>1-4</v>
      </c>
      <c r="D61" t="s">
        <v>10</v>
      </c>
      <c r="E61" t="s">
        <v>11</v>
      </c>
      <c r="F61" t="s">
        <v>21</v>
      </c>
      <c r="G61">
        <v>2020</v>
      </c>
      <c r="H61" t="s">
        <v>22</v>
      </c>
      <c r="I61">
        <v>13</v>
      </c>
      <c r="J61">
        <f t="shared" si="4"/>
        <v>3.6055512754639891</v>
      </c>
      <c r="K61">
        <f t="shared" si="2"/>
        <v>1.146128035678238</v>
      </c>
    </row>
    <row r="62" spans="1:11" x14ac:dyDescent="0.3">
      <c r="A62">
        <v>2</v>
      </c>
      <c r="B62">
        <v>6</v>
      </c>
      <c r="C62" t="str">
        <f t="shared" si="3"/>
        <v>2-6</v>
      </c>
      <c r="D62" t="s">
        <v>10</v>
      </c>
      <c r="E62" t="s">
        <v>14</v>
      </c>
      <c r="F62" t="s">
        <v>21</v>
      </c>
      <c r="G62">
        <v>2020</v>
      </c>
      <c r="H62" t="s">
        <v>22</v>
      </c>
      <c r="I62">
        <v>3</v>
      </c>
      <c r="J62">
        <f t="shared" si="4"/>
        <v>1.7320508075688772</v>
      </c>
      <c r="K62">
        <f t="shared" si="2"/>
        <v>0.6020599913279624</v>
      </c>
    </row>
    <row r="63" spans="1:11" x14ac:dyDescent="0.3">
      <c r="A63">
        <v>3</v>
      </c>
      <c r="B63">
        <v>6</v>
      </c>
      <c r="C63" t="str">
        <f t="shared" si="3"/>
        <v>3-6</v>
      </c>
      <c r="D63" t="s">
        <v>10</v>
      </c>
      <c r="E63" t="s">
        <v>15</v>
      </c>
      <c r="F63" t="s">
        <v>21</v>
      </c>
      <c r="G63">
        <v>2020</v>
      </c>
      <c r="H63" t="s">
        <v>22</v>
      </c>
      <c r="I63">
        <v>42</v>
      </c>
      <c r="J63">
        <f t="shared" si="4"/>
        <v>6.4807406984078604</v>
      </c>
      <c r="K63">
        <f t="shared" si="2"/>
        <v>1.6334684555795864</v>
      </c>
    </row>
    <row r="64" spans="1:11" x14ac:dyDescent="0.3">
      <c r="A64">
        <v>4</v>
      </c>
      <c r="B64">
        <v>4</v>
      </c>
      <c r="C64" t="str">
        <f t="shared" si="3"/>
        <v>4-4</v>
      </c>
      <c r="D64" t="s">
        <v>10</v>
      </c>
      <c r="E64" t="s">
        <v>16</v>
      </c>
      <c r="F64" t="s">
        <v>21</v>
      </c>
      <c r="G64">
        <v>2020</v>
      </c>
      <c r="H64" t="s">
        <v>22</v>
      </c>
      <c r="I64">
        <v>18</v>
      </c>
      <c r="J64">
        <f t="shared" si="4"/>
        <v>4.2426406871192848</v>
      </c>
      <c r="K64">
        <f t="shared" si="2"/>
        <v>1.2787536009528289</v>
      </c>
    </row>
    <row r="65" spans="1:11" x14ac:dyDescent="0.3">
      <c r="A65">
        <v>2</v>
      </c>
      <c r="B65">
        <v>4</v>
      </c>
      <c r="C65" t="str">
        <f t="shared" si="3"/>
        <v>2-4</v>
      </c>
      <c r="D65" t="s">
        <v>17</v>
      </c>
      <c r="E65" t="s">
        <v>18</v>
      </c>
      <c r="F65" t="s">
        <v>21</v>
      </c>
      <c r="G65">
        <v>2020</v>
      </c>
      <c r="H65" t="s">
        <v>22</v>
      </c>
      <c r="I65">
        <f>I69+I73</f>
        <v>0</v>
      </c>
      <c r="J65">
        <f t="shared" si="4"/>
        <v>0</v>
      </c>
      <c r="K65">
        <f t="shared" si="2"/>
        <v>0</v>
      </c>
    </row>
    <row r="66" spans="1:11" x14ac:dyDescent="0.3">
      <c r="A66">
        <v>3</v>
      </c>
      <c r="B66">
        <v>5</v>
      </c>
      <c r="C66" t="str">
        <f t="shared" si="3"/>
        <v>3-5</v>
      </c>
      <c r="D66" t="s">
        <v>17</v>
      </c>
      <c r="E66" t="s">
        <v>19</v>
      </c>
      <c r="F66" t="s">
        <v>21</v>
      </c>
      <c r="G66">
        <v>2020</v>
      </c>
      <c r="H66" t="s">
        <v>22</v>
      </c>
      <c r="I66">
        <f>I70+I74</f>
        <v>12</v>
      </c>
      <c r="J66">
        <f t="shared" si="4"/>
        <v>3.4641016151377544</v>
      </c>
      <c r="K66">
        <f t="shared" si="2"/>
        <v>1.1139433523068367</v>
      </c>
    </row>
    <row r="67" spans="1:11" x14ac:dyDescent="0.3">
      <c r="A67">
        <v>4</v>
      </c>
      <c r="B67">
        <v>7</v>
      </c>
      <c r="C67" t="str">
        <f t="shared" si="3"/>
        <v>4-7</v>
      </c>
      <c r="D67" t="s">
        <v>17</v>
      </c>
      <c r="E67" t="s">
        <v>20</v>
      </c>
      <c r="F67" t="s">
        <v>21</v>
      </c>
      <c r="G67">
        <v>2020</v>
      </c>
      <c r="H67" t="s">
        <v>22</v>
      </c>
      <c r="I67">
        <f>I71+I75</f>
        <v>18</v>
      </c>
      <c r="J67">
        <f t="shared" si="4"/>
        <v>4.2426406871192848</v>
      </c>
      <c r="K67">
        <f t="shared" ref="K67:K130" si="5">LOG(1+I67)</f>
        <v>1.2787536009528289</v>
      </c>
    </row>
    <row r="68" spans="1:11" x14ac:dyDescent="0.3">
      <c r="A68">
        <v>1</v>
      </c>
      <c r="B68">
        <v>6</v>
      </c>
      <c r="C68" t="str">
        <f t="shared" si="3"/>
        <v>1-6</v>
      </c>
      <c r="D68" t="s">
        <v>26</v>
      </c>
      <c r="E68" t="s">
        <v>27</v>
      </c>
      <c r="F68" t="s">
        <v>21</v>
      </c>
      <c r="G68">
        <v>2020</v>
      </c>
      <c r="H68" t="s">
        <v>22</v>
      </c>
      <c r="I68">
        <v>0</v>
      </c>
      <c r="J68">
        <f t="shared" si="4"/>
        <v>0</v>
      </c>
      <c r="K68">
        <f t="shared" si="5"/>
        <v>0</v>
      </c>
    </row>
    <row r="69" spans="1:11" x14ac:dyDescent="0.3">
      <c r="A69">
        <v>2</v>
      </c>
      <c r="B69">
        <v>1</v>
      </c>
      <c r="C69" t="str">
        <f t="shared" si="3"/>
        <v>2-1</v>
      </c>
      <c r="D69" t="s">
        <v>26</v>
      </c>
      <c r="E69" t="s">
        <v>28</v>
      </c>
      <c r="F69" t="s">
        <v>21</v>
      </c>
      <c r="G69">
        <v>2020</v>
      </c>
      <c r="H69" t="s">
        <v>22</v>
      </c>
      <c r="I69">
        <v>0</v>
      </c>
      <c r="J69">
        <f t="shared" si="4"/>
        <v>0</v>
      </c>
      <c r="K69">
        <f t="shared" si="5"/>
        <v>0</v>
      </c>
    </row>
    <row r="70" spans="1:11" x14ac:dyDescent="0.3">
      <c r="A70">
        <v>3</v>
      </c>
      <c r="B70">
        <v>1</v>
      </c>
      <c r="C70" t="str">
        <f t="shared" si="3"/>
        <v>3-1</v>
      </c>
      <c r="D70" t="s">
        <v>26</v>
      </c>
      <c r="E70" t="s">
        <v>29</v>
      </c>
      <c r="F70" t="s">
        <v>21</v>
      </c>
      <c r="G70">
        <v>2020</v>
      </c>
      <c r="H70" t="s">
        <v>22</v>
      </c>
      <c r="I70">
        <v>0</v>
      </c>
      <c r="J70">
        <f t="shared" si="4"/>
        <v>0</v>
      </c>
      <c r="K70">
        <f t="shared" si="5"/>
        <v>0</v>
      </c>
    </row>
    <row r="71" spans="1:11" x14ac:dyDescent="0.3">
      <c r="A71">
        <v>4</v>
      </c>
      <c r="B71">
        <v>3</v>
      </c>
      <c r="C71" t="str">
        <f t="shared" si="3"/>
        <v>4-3</v>
      </c>
      <c r="D71" t="s">
        <v>26</v>
      </c>
      <c r="E71" t="s">
        <v>30</v>
      </c>
      <c r="F71" t="s">
        <v>21</v>
      </c>
      <c r="G71">
        <v>2020</v>
      </c>
      <c r="H71" t="s">
        <v>22</v>
      </c>
      <c r="I71">
        <v>6</v>
      </c>
      <c r="J71">
        <f t="shared" si="4"/>
        <v>2.4494897427831779</v>
      </c>
      <c r="K71">
        <f t="shared" si="5"/>
        <v>0.84509804001425681</v>
      </c>
    </row>
    <row r="72" spans="1:11" x14ac:dyDescent="0.3">
      <c r="A72">
        <v>1</v>
      </c>
      <c r="B72">
        <v>5</v>
      </c>
      <c r="C72" t="str">
        <f t="shared" si="3"/>
        <v>1-5</v>
      </c>
      <c r="D72" t="s">
        <v>31</v>
      </c>
      <c r="E72" t="s">
        <v>32</v>
      </c>
      <c r="F72" t="s">
        <v>21</v>
      </c>
      <c r="G72">
        <v>2020</v>
      </c>
      <c r="H72" t="s">
        <v>22</v>
      </c>
      <c r="I72">
        <v>1</v>
      </c>
      <c r="J72">
        <f t="shared" si="4"/>
        <v>1</v>
      </c>
      <c r="K72">
        <f t="shared" si="5"/>
        <v>0.3010299956639812</v>
      </c>
    </row>
    <row r="73" spans="1:11" x14ac:dyDescent="0.3">
      <c r="A73">
        <v>2</v>
      </c>
      <c r="B73">
        <v>3</v>
      </c>
      <c r="C73" t="str">
        <f t="shared" si="3"/>
        <v>2-3</v>
      </c>
      <c r="D73" t="s">
        <v>31</v>
      </c>
      <c r="E73" t="s">
        <v>33</v>
      </c>
      <c r="F73" t="s">
        <v>21</v>
      </c>
      <c r="G73">
        <v>2020</v>
      </c>
      <c r="H73" t="s">
        <v>22</v>
      </c>
      <c r="I73">
        <v>0</v>
      </c>
      <c r="J73">
        <f t="shared" si="4"/>
        <v>0</v>
      </c>
      <c r="K73">
        <f t="shared" si="5"/>
        <v>0</v>
      </c>
    </row>
    <row r="74" spans="1:11" x14ac:dyDescent="0.3">
      <c r="A74">
        <v>3</v>
      </c>
      <c r="B74">
        <v>4</v>
      </c>
      <c r="C74" t="str">
        <f t="shared" si="3"/>
        <v>3-4</v>
      </c>
      <c r="D74" t="s">
        <v>31</v>
      </c>
      <c r="E74" t="s">
        <v>34</v>
      </c>
      <c r="F74" t="s">
        <v>21</v>
      </c>
      <c r="G74">
        <v>2020</v>
      </c>
      <c r="H74" t="s">
        <v>22</v>
      </c>
      <c r="I74">
        <v>12</v>
      </c>
      <c r="J74">
        <f t="shared" si="4"/>
        <v>3.4641016151377544</v>
      </c>
      <c r="K74">
        <f t="shared" si="5"/>
        <v>1.1139433523068367</v>
      </c>
    </row>
    <row r="75" spans="1:11" x14ac:dyDescent="0.3">
      <c r="A75">
        <v>4</v>
      </c>
      <c r="B75">
        <v>6</v>
      </c>
      <c r="C75" t="str">
        <f t="shared" si="3"/>
        <v>4-6</v>
      </c>
      <c r="D75" t="s">
        <v>31</v>
      </c>
      <c r="E75" t="s">
        <v>35</v>
      </c>
      <c r="F75" t="s">
        <v>21</v>
      </c>
      <c r="G75">
        <v>2020</v>
      </c>
      <c r="H75" t="s">
        <v>22</v>
      </c>
      <c r="I75">
        <v>12</v>
      </c>
      <c r="J75">
        <f t="shared" si="4"/>
        <v>3.4641016151377544</v>
      </c>
      <c r="K75">
        <f t="shared" si="5"/>
        <v>1.1139433523068367</v>
      </c>
    </row>
    <row r="76" spans="1:11" x14ac:dyDescent="0.3">
      <c r="A76">
        <v>1</v>
      </c>
      <c r="B76">
        <v>2</v>
      </c>
      <c r="C76" t="str">
        <f t="shared" si="3"/>
        <v>1-2</v>
      </c>
      <c r="D76" t="s">
        <v>36</v>
      </c>
      <c r="E76" t="s">
        <v>37</v>
      </c>
      <c r="F76" t="s">
        <v>21</v>
      </c>
      <c r="G76">
        <v>2020</v>
      </c>
      <c r="H76" t="s">
        <v>22</v>
      </c>
      <c r="I76">
        <v>0</v>
      </c>
      <c r="J76">
        <f t="shared" si="4"/>
        <v>0</v>
      </c>
      <c r="K76">
        <f t="shared" si="5"/>
        <v>0</v>
      </c>
    </row>
    <row r="77" spans="1:11" x14ac:dyDescent="0.3">
      <c r="A77">
        <v>2</v>
      </c>
      <c r="B77">
        <v>5</v>
      </c>
      <c r="C77" t="str">
        <f t="shared" si="3"/>
        <v>2-5</v>
      </c>
      <c r="D77" t="s">
        <v>36</v>
      </c>
      <c r="E77" t="s">
        <v>38</v>
      </c>
      <c r="F77" t="s">
        <v>21</v>
      </c>
      <c r="G77">
        <v>2020</v>
      </c>
      <c r="H77" t="s">
        <v>22</v>
      </c>
      <c r="I77">
        <v>0</v>
      </c>
      <c r="J77">
        <f t="shared" si="4"/>
        <v>0</v>
      </c>
      <c r="K77">
        <f t="shared" si="5"/>
        <v>0</v>
      </c>
    </row>
    <row r="78" spans="1:11" x14ac:dyDescent="0.3">
      <c r="A78">
        <v>3</v>
      </c>
      <c r="B78">
        <v>2</v>
      </c>
      <c r="C78" t="str">
        <f t="shared" si="3"/>
        <v>3-2</v>
      </c>
      <c r="D78" t="s">
        <v>36</v>
      </c>
      <c r="E78" t="s">
        <v>39</v>
      </c>
      <c r="F78" t="s">
        <v>21</v>
      </c>
      <c r="G78">
        <v>2020</v>
      </c>
      <c r="H78" t="s">
        <v>22</v>
      </c>
      <c r="I78">
        <v>2</v>
      </c>
      <c r="J78">
        <f t="shared" si="4"/>
        <v>1.4142135623730951</v>
      </c>
      <c r="K78">
        <f t="shared" si="5"/>
        <v>0.47712125471966244</v>
      </c>
    </row>
    <row r="79" spans="1:11" x14ac:dyDescent="0.3">
      <c r="A79">
        <v>4</v>
      </c>
      <c r="B79">
        <v>8</v>
      </c>
      <c r="C79" t="str">
        <f t="shared" si="3"/>
        <v>4-8</v>
      </c>
      <c r="D79" t="s">
        <v>36</v>
      </c>
      <c r="E79" t="s">
        <v>40</v>
      </c>
      <c r="F79" t="s">
        <v>21</v>
      </c>
      <c r="G79">
        <v>2020</v>
      </c>
      <c r="H79" t="s">
        <v>22</v>
      </c>
      <c r="I79">
        <v>12</v>
      </c>
      <c r="J79">
        <f t="shared" si="4"/>
        <v>3.4641016151377544</v>
      </c>
      <c r="K79">
        <f t="shared" si="5"/>
        <v>1.1139433523068367</v>
      </c>
    </row>
    <row r="80" spans="1:11" x14ac:dyDescent="0.3">
      <c r="A80">
        <v>1</v>
      </c>
      <c r="B80">
        <v>7</v>
      </c>
      <c r="C80" t="str">
        <f t="shared" si="3"/>
        <v>1-7</v>
      </c>
      <c r="D80" t="s">
        <v>41</v>
      </c>
      <c r="E80" t="s">
        <v>42</v>
      </c>
      <c r="F80" t="s">
        <v>21</v>
      </c>
      <c r="G80">
        <v>2020</v>
      </c>
      <c r="H80" t="s">
        <v>22</v>
      </c>
      <c r="I80">
        <v>0</v>
      </c>
      <c r="J80">
        <f t="shared" si="4"/>
        <v>0</v>
      </c>
      <c r="K80">
        <f t="shared" si="5"/>
        <v>0</v>
      </c>
    </row>
    <row r="81" spans="1:11" x14ac:dyDescent="0.3">
      <c r="A81">
        <v>2</v>
      </c>
      <c r="B81">
        <v>7</v>
      </c>
      <c r="C81" t="str">
        <f t="shared" si="3"/>
        <v>2-7</v>
      </c>
      <c r="D81" t="s">
        <v>41</v>
      </c>
      <c r="E81" t="s">
        <v>43</v>
      </c>
      <c r="F81" t="s">
        <v>21</v>
      </c>
      <c r="G81">
        <v>2020</v>
      </c>
      <c r="H81" t="s">
        <v>22</v>
      </c>
      <c r="I81">
        <v>0</v>
      </c>
      <c r="J81">
        <f t="shared" si="4"/>
        <v>0</v>
      </c>
      <c r="K81">
        <f t="shared" si="5"/>
        <v>0</v>
      </c>
    </row>
    <row r="82" spans="1:11" x14ac:dyDescent="0.3">
      <c r="A82">
        <v>3</v>
      </c>
      <c r="B82">
        <v>8</v>
      </c>
      <c r="C82" t="str">
        <f t="shared" si="3"/>
        <v>3-8</v>
      </c>
      <c r="D82" t="s">
        <v>41</v>
      </c>
      <c r="E82" t="s">
        <v>44</v>
      </c>
      <c r="F82" t="s">
        <v>21</v>
      </c>
      <c r="G82">
        <v>2020</v>
      </c>
      <c r="H82" t="s">
        <v>22</v>
      </c>
      <c r="I82">
        <v>0</v>
      </c>
      <c r="J82">
        <f t="shared" si="4"/>
        <v>0</v>
      </c>
      <c r="K82">
        <f t="shared" si="5"/>
        <v>0</v>
      </c>
    </row>
    <row r="83" spans="1:11" x14ac:dyDescent="0.3">
      <c r="A83">
        <v>4</v>
      </c>
      <c r="B83">
        <v>5</v>
      </c>
      <c r="C83" t="str">
        <f t="shared" si="3"/>
        <v>4-5</v>
      </c>
      <c r="D83" t="s">
        <v>41</v>
      </c>
      <c r="E83" t="s">
        <v>45</v>
      </c>
      <c r="F83" t="s">
        <v>21</v>
      </c>
      <c r="G83">
        <v>2020</v>
      </c>
      <c r="H83" t="s">
        <v>22</v>
      </c>
      <c r="I83">
        <v>1</v>
      </c>
      <c r="J83">
        <f t="shared" si="4"/>
        <v>1</v>
      </c>
      <c r="K83">
        <f t="shared" si="5"/>
        <v>0.3010299956639812</v>
      </c>
    </row>
    <row r="84" spans="1:11" x14ac:dyDescent="0.3">
      <c r="A84">
        <v>1</v>
      </c>
      <c r="B84">
        <v>3</v>
      </c>
      <c r="C84" t="str">
        <f t="shared" si="3"/>
        <v>1-3</v>
      </c>
      <c r="D84" t="s">
        <v>46</v>
      </c>
      <c r="E84" t="s">
        <v>47</v>
      </c>
      <c r="F84" t="s">
        <v>21</v>
      </c>
      <c r="G84">
        <v>2020</v>
      </c>
      <c r="H84" t="s">
        <v>22</v>
      </c>
      <c r="I84">
        <v>31</v>
      </c>
      <c r="J84">
        <f t="shared" si="4"/>
        <v>5.5677643628300215</v>
      </c>
      <c r="K84">
        <f t="shared" si="5"/>
        <v>1.505149978319906</v>
      </c>
    </row>
    <row r="85" spans="1:11" x14ac:dyDescent="0.3">
      <c r="A85">
        <v>2</v>
      </c>
      <c r="B85">
        <v>8</v>
      </c>
      <c r="C85" t="str">
        <f t="shared" si="3"/>
        <v>2-8</v>
      </c>
      <c r="D85" t="s">
        <v>46</v>
      </c>
      <c r="E85" t="s">
        <v>48</v>
      </c>
      <c r="F85" t="s">
        <v>21</v>
      </c>
      <c r="G85">
        <v>2020</v>
      </c>
      <c r="H85" t="s">
        <v>22</v>
      </c>
      <c r="I85">
        <v>12</v>
      </c>
      <c r="J85">
        <f t="shared" si="4"/>
        <v>3.4641016151377544</v>
      </c>
      <c r="K85">
        <f t="shared" si="5"/>
        <v>1.1139433523068367</v>
      </c>
    </row>
    <row r="86" spans="1:11" x14ac:dyDescent="0.3">
      <c r="A86">
        <v>3</v>
      </c>
      <c r="B86">
        <v>7</v>
      </c>
      <c r="C86" t="str">
        <f t="shared" si="3"/>
        <v>3-7</v>
      </c>
      <c r="D86" t="s">
        <v>46</v>
      </c>
      <c r="E86" t="s">
        <v>49</v>
      </c>
      <c r="F86" t="s">
        <v>21</v>
      </c>
      <c r="G86">
        <v>2020</v>
      </c>
      <c r="H86" t="s">
        <v>22</v>
      </c>
      <c r="I86">
        <v>103</v>
      </c>
      <c r="J86">
        <f t="shared" si="4"/>
        <v>10.148891565092219</v>
      </c>
      <c r="K86">
        <f t="shared" si="5"/>
        <v>2.0170333392987803</v>
      </c>
    </row>
    <row r="87" spans="1:11" x14ac:dyDescent="0.3">
      <c r="A87">
        <v>4</v>
      </c>
      <c r="B87">
        <v>2</v>
      </c>
      <c r="C87" t="str">
        <f t="shared" si="3"/>
        <v>4-2</v>
      </c>
      <c r="D87" t="s">
        <v>46</v>
      </c>
      <c r="E87" t="s">
        <v>50</v>
      </c>
      <c r="F87" t="s">
        <v>21</v>
      </c>
      <c r="G87">
        <v>2020</v>
      </c>
      <c r="H87" t="s">
        <v>22</v>
      </c>
      <c r="I87">
        <v>120</v>
      </c>
      <c r="J87">
        <f t="shared" si="4"/>
        <v>10.954451150103322</v>
      </c>
      <c r="K87">
        <f t="shared" si="5"/>
        <v>2.0827853703164503</v>
      </c>
    </row>
    <row r="88" spans="1:11" x14ac:dyDescent="0.3">
      <c r="A88">
        <v>1</v>
      </c>
      <c r="B88">
        <v>1</v>
      </c>
      <c r="C88" t="str">
        <f t="shared" si="3"/>
        <v>1-1</v>
      </c>
      <c r="D88" t="s">
        <v>51</v>
      </c>
      <c r="E88" t="s">
        <v>52</v>
      </c>
      <c r="F88" t="s">
        <v>21</v>
      </c>
      <c r="G88">
        <v>2020</v>
      </c>
      <c r="H88" t="s">
        <v>22</v>
      </c>
      <c r="I88">
        <v>2</v>
      </c>
      <c r="J88">
        <f t="shared" si="4"/>
        <v>1.4142135623730951</v>
      </c>
      <c r="K88">
        <f t="shared" si="5"/>
        <v>0.47712125471966244</v>
      </c>
    </row>
    <row r="89" spans="1:11" x14ac:dyDescent="0.3">
      <c r="A89">
        <v>2</v>
      </c>
      <c r="B89">
        <v>2</v>
      </c>
      <c r="C89" t="str">
        <f t="shared" si="3"/>
        <v>2-2</v>
      </c>
      <c r="D89" t="s">
        <v>51</v>
      </c>
      <c r="E89" t="s">
        <v>53</v>
      </c>
      <c r="F89" t="s">
        <v>21</v>
      </c>
      <c r="G89">
        <v>2020</v>
      </c>
      <c r="H89" t="s">
        <v>22</v>
      </c>
      <c r="I89">
        <v>3</v>
      </c>
      <c r="J89">
        <f t="shared" si="4"/>
        <v>1.7320508075688772</v>
      </c>
      <c r="K89">
        <f t="shared" si="5"/>
        <v>0.6020599913279624</v>
      </c>
    </row>
    <row r="90" spans="1:11" x14ac:dyDescent="0.3">
      <c r="A90">
        <v>3</v>
      </c>
      <c r="B90">
        <v>3</v>
      </c>
      <c r="C90" t="str">
        <f t="shared" si="3"/>
        <v>3-3</v>
      </c>
      <c r="D90" t="s">
        <v>51</v>
      </c>
      <c r="E90" t="s">
        <v>54</v>
      </c>
      <c r="F90" t="s">
        <v>21</v>
      </c>
      <c r="G90">
        <v>2020</v>
      </c>
      <c r="H90" t="s">
        <v>22</v>
      </c>
      <c r="I90">
        <v>8</v>
      </c>
      <c r="J90">
        <f t="shared" si="4"/>
        <v>2.8284271247461903</v>
      </c>
      <c r="K90">
        <f t="shared" si="5"/>
        <v>0.95424250943932487</v>
      </c>
    </row>
    <row r="91" spans="1:11" x14ac:dyDescent="0.3">
      <c r="A91">
        <v>4</v>
      </c>
      <c r="B91">
        <v>1</v>
      </c>
      <c r="C91" t="str">
        <f t="shared" si="3"/>
        <v>4-1</v>
      </c>
      <c r="D91" t="s">
        <v>51</v>
      </c>
      <c r="E91" t="s">
        <v>55</v>
      </c>
      <c r="F91" t="s">
        <v>21</v>
      </c>
      <c r="G91">
        <v>2020</v>
      </c>
      <c r="H91" t="s">
        <v>22</v>
      </c>
      <c r="I91">
        <v>7</v>
      </c>
      <c r="J91">
        <f t="shared" si="4"/>
        <v>2.6457513110645907</v>
      </c>
      <c r="K91">
        <f t="shared" si="5"/>
        <v>0.90308998699194354</v>
      </c>
    </row>
    <row r="92" spans="1:11" x14ac:dyDescent="0.3">
      <c r="A92">
        <v>1</v>
      </c>
      <c r="B92">
        <v>4</v>
      </c>
      <c r="C92" t="str">
        <f t="shared" si="3"/>
        <v>1-4</v>
      </c>
      <c r="D92" t="s">
        <v>10</v>
      </c>
      <c r="E92" t="s">
        <v>11</v>
      </c>
      <c r="F92" t="s">
        <v>23</v>
      </c>
      <c r="G92">
        <v>2021</v>
      </c>
      <c r="H92" t="s">
        <v>13</v>
      </c>
      <c r="I92">
        <v>12</v>
      </c>
      <c r="J92">
        <f t="shared" si="4"/>
        <v>3.4641016151377544</v>
      </c>
      <c r="K92">
        <f t="shared" si="5"/>
        <v>1.1139433523068367</v>
      </c>
    </row>
    <row r="93" spans="1:11" x14ac:dyDescent="0.3">
      <c r="A93">
        <v>2</v>
      </c>
      <c r="B93">
        <v>6</v>
      </c>
      <c r="C93" t="str">
        <f t="shared" si="3"/>
        <v>2-6</v>
      </c>
      <c r="D93" t="s">
        <v>10</v>
      </c>
      <c r="E93" t="s">
        <v>14</v>
      </c>
      <c r="F93" t="s">
        <v>23</v>
      </c>
      <c r="G93">
        <v>2021</v>
      </c>
      <c r="H93" t="s">
        <v>13</v>
      </c>
      <c r="I93">
        <v>1</v>
      </c>
      <c r="J93">
        <f t="shared" si="4"/>
        <v>1</v>
      </c>
      <c r="K93">
        <f t="shared" si="5"/>
        <v>0.3010299956639812</v>
      </c>
    </row>
    <row r="94" spans="1:11" x14ac:dyDescent="0.3">
      <c r="A94">
        <v>3</v>
      </c>
      <c r="B94">
        <v>6</v>
      </c>
      <c r="C94" t="str">
        <f t="shared" si="3"/>
        <v>3-6</v>
      </c>
      <c r="D94" t="s">
        <v>10</v>
      </c>
      <c r="E94" t="s">
        <v>15</v>
      </c>
      <c r="F94" t="s">
        <v>23</v>
      </c>
      <c r="G94">
        <v>2021</v>
      </c>
      <c r="H94" t="s">
        <v>13</v>
      </c>
      <c r="I94">
        <v>9</v>
      </c>
      <c r="J94">
        <f t="shared" si="4"/>
        <v>3</v>
      </c>
      <c r="K94">
        <f t="shared" si="5"/>
        <v>1</v>
      </c>
    </row>
    <row r="95" spans="1:11" x14ac:dyDescent="0.3">
      <c r="A95">
        <v>4</v>
      </c>
      <c r="B95">
        <v>4</v>
      </c>
      <c r="C95" t="str">
        <f t="shared" si="3"/>
        <v>4-4</v>
      </c>
      <c r="D95" t="s">
        <v>10</v>
      </c>
      <c r="E95" t="s">
        <v>16</v>
      </c>
      <c r="F95" t="s">
        <v>23</v>
      </c>
      <c r="G95">
        <v>2021</v>
      </c>
      <c r="H95" t="s">
        <v>13</v>
      </c>
      <c r="I95">
        <v>37</v>
      </c>
      <c r="J95">
        <f t="shared" si="4"/>
        <v>6.0827625302982193</v>
      </c>
      <c r="K95">
        <f t="shared" si="5"/>
        <v>1.5797835966168101</v>
      </c>
    </row>
    <row r="96" spans="1:11" x14ac:dyDescent="0.3">
      <c r="A96">
        <v>1</v>
      </c>
      <c r="B96">
        <v>6</v>
      </c>
      <c r="C96" t="str">
        <f t="shared" si="3"/>
        <v>1-6</v>
      </c>
      <c r="D96" t="s">
        <v>26</v>
      </c>
      <c r="E96" t="s">
        <v>27</v>
      </c>
      <c r="F96" t="s">
        <v>23</v>
      </c>
      <c r="G96">
        <v>2021</v>
      </c>
      <c r="H96" t="s">
        <v>13</v>
      </c>
      <c r="I96">
        <v>4</v>
      </c>
      <c r="J96">
        <f t="shared" si="4"/>
        <v>2</v>
      </c>
      <c r="K96">
        <f t="shared" si="5"/>
        <v>0.69897000433601886</v>
      </c>
    </row>
    <row r="97" spans="1:11" x14ac:dyDescent="0.3">
      <c r="A97">
        <v>2</v>
      </c>
      <c r="B97">
        <v>1</v>
      </c>
      <c r="C97" t="str">
        <f t="shared" si="3"/>
        <v>2-1</v>
      </c>
      <c r="D97" t="s">
        <v>26</v>
      </c>
      <c r="E97" t="s">
        <v>28</v>
      </c>
      <c r="F97" t="s">
        <v>23</v>
      </c>
      <c r="G97">
        <v>2021</v>
      </c>
      <c r="H97" t="s">
        <v>13</v>
      </c>
      <c r="I97">
        <v>0</v>
      </c>
      <c r="J97">
        <f t="shared" si="4"/>
        <v>0</v>
      </c>
      <c r="K97">
        <f t="shared" si="5"/>
        <v>0</v>
      </c>
    </row>
    <row r="98" spans="1:11" x14ac:dyDescent="0.3">
      <c r="A98">
        <v>3</v>
      </c>
      <c r="B98">
        <v>1</v>
      </c>
      <c r="C98" t="str">
        <f t="shared" si="3"/>
        <v>3-1</v>
      </c>
      <c r="D98" t="s">
        <v>26</v>
      </c>
      <c r="E98" t="s">
        <v>29</v>
      </c>
      <c r="F98" t="s">
        <v>23</v>
      </c>
      <c r="G98">
        <v>2021</v>
      </c>
      <c r="H98" t="s">
        <v>13</v>
      </c>
      <c r="I98">
        <v>0</v>
      </c>
      <c r="J98">
        <f t="shared" si="4"/>
        <v>0</v>
      </c>
      <c r="K98">
        <f t="shared" si="5"/>
        <v>0</v>
      </c>
    </row>
    <row r="99" spans="1:11" x14ac:dyDescent="0.3">
      <c r="A99">
        <v>4</v>
      </c>
      <c r="B99">
        <v>3</v>
      </c>
      <c r="C99" t="str">
        <f t="shared" si="3"/>
        <v>4-3</v>
      </c>
      <c r="D99" t="s">
        <v>26</v>
      </c>
      <c r="E99" t="s">
        <v>30</v>
      </c>
      <c r="F99" t="s">
        <v>23</v>
      </c>
      <c r="G99">
        <v>2021</v>
      </c>
      <c r="H99" t="s">
        <v>13</v>
      </c>
      <c r="I99">
        <v>24</v>
      </c>
      <c r="J99">
        <f t="shared" si="4"/>
        <v>4.8989794855663558</v>
      </c>
      <c r="K99">
        <f t="shared" si="5"/>
        <v>1.3979400086720377</v>
      </c>
    </row>
    <row r="100" spans="1:11" x14ac:dyDescent="0.3">
      <c r="A100">
        <v>1</v>
      </c>
      <c r="B100">
        <v>5</v>
      </c>
      <c r="C100" t="str">
        <f t="shared" si="3"/>
        <v>1-5</v>
      </c>
      <c r="D100" t="s">
        <v>31</v>
      </c>
      <c r="E100" t="s">
        <v>32</v>
      </c>
      <c r="F100" t="s">
        <v>23</v>
      </c>
      <c r="G100">
        <v>2021</v>
      </c>
      <c r="H100" t="s">
        <v>13</v>
      </c>
      <c r="I100">
        <v>3</v>
      </c>
      <c r="J100">
        <f t="shared" si="4"/>
        <v>1.7320508075688772</v>
      </c>
      <c r="K100">
        <f t="shared" si="5"/>
        <v>0.6020599913279624</v>
      </c>
    </row>
    <row r="101" spans="1:11" x14ac:dyDescent="0.3">
      <c r="A101">
        <v>2</v>
      </c>
      <c r="B101">
        <v>3</v>
      </c>
      <c r="C101" t="str">
        <f t="shared" si="3"/>
        <v>2-3</v>
      </c>
      <c r="D101" t="s">
        <v>31</v>
      </c>
      <c r="E101" t="s">
        <v>33</v>
      </c>
      <c r="F101" t="s">
        <v>23</v>
      </c>
      <c r="G101">
        <v>2021</v>
      </c>
      <c r="H101" t="s">
        <v>13</v>
      </c>
      <c r="I101">
        <v>9</v>
      </c>
      <c r="J101">
        <f t="shared" si="4"/>
        <v>3</v>
      </c>
      <c r="K101">
        <f t="shared" si="5"/>
        <v>1</v>
      </c>
    </row>
    <row r="102" spans="1:11" x14ac:dyDescent="0.3">
      <c r="A102">
        <v>3</v>
      </c>
      <c r="B102">
        <v>4</v>
      </c>
      <c r="C102" t="str">
        <f t="shared" si="3"/>
        <v>3-4</v>
      </c>
      <c r="D102" t="s">
        <v>31</v>
      </c>
      <c r="E102" t="s">
        <v>34</v>
      </c>
      <c r="F102" t="s">
        <v>23</v>
      </c>
      <c r="G102">
        <v>2021</v>
      </c>
      <c r="H102" t="s">
        <v>13</v>
      </c>
      <c r="I102">
        <v>8</v>
      </c>
      <c r="J102">
        <f t="shared" si="4"/>
        <v>2.8284271247461903</v>
      </c>
      <c r="K102">
        <f t="shared" si="5"/>
        <v>0.95424250943932487</v>
      </c>
    </row>
    <row r="103" spans="1:11" x14ac:dyDescent="0.3">
      <c r="A103">
        <v>4</v>
      </c>
      <c r="B103">
        <v>6</v>
      </c>
      <c r="C103" t="str">
        <f t="shared" si="3"/>
        <v>4-6</v>
      </c>
      <c r="D103" t="s">
        <v>31</v>
      </c>
      <c r="E103" t="s">
        <v>35</v>
      </c>
      <c r="F103" t="s">
        <v>23</v>
      </c>
      <c r="G103">
        <v>2021</v>
      </c>
      <c r="H103" t="s">
        <v>13</v>
      </c>
      <c r="I103">
        <v>12</v>
      </c>
      <c r="J103">
        <f t="shared" si="4"/>
        <v>3.4641016151377544</v>
      </c>
      <c r="K103">
        <f t="shared" si="5"/>
        <v>1.1139433523068367</v>
      </c>
    </row>
    <row r="104" spans="1:11" x14ac:dyDescent="0.3">
      <c r="A104">
        <v>1</v>
      </c>
      <c r="B104">
        <v>2</v>
      </c>
      <c r="C104" t="str">
        <f t="shared" si="3"/>
        <v>1-2</v>
      </c>
      <c r="D104" t="s">
        <v>36</v>
      </c>
      <c r="E104" t="s">
        <v>37</v>
      </c>
      <c r="F104" t="s">
        <v>23</v>
      </c>
      <c r="G104">
        <v>2021</v>
      </c>
      <c r="H104" t="s">
        <v>13</v>
      </c>
      <c r="I104">
        <v>10</v>
      </c>
      <c r="J104">
        <f t="shared" si="4"/>
        <v>3.1622776601683795</v>
      </c>
      <c r="K104">
        <f t="shared" si="5"/>
        <v>1.0413926851582251</v>
      </c>
    </row>
    <row r="105" spans="1:11" x14ac:dyDescent="0.3">
      <c r="A105">
        <v>2</v>
      </c>
      <c r="B105">
        <v>5</v>
      </c>
      <c r="C105" t="str">
        <f t="shared" ref="C105:C168" si="6">_xlfn.CONCAT(A105,"-",B105)</f>
        <v>2-5</v>
      </c>
      <c r="D105" t="s">
        <v>36</v>
      </c>
      <c r="E105" t="s">
        <v>38</v>
      </c>
      <c r="F105" t="s">
        <v>23</v>
      </c>
      <c r="G105">
        <v>2021</v>
      </c>
      <c r="H105" t="s">
        <v>13</v>
      </c>
      <c r="I105">
        <v>1</v>
      </c>
      <c r="J105">
        <f t="shared" ref="J105:J168" si="7">SQRT(I105)</f>
        <v>1</v>
      </c>
      <c r="K105">
        <f t="shared" si="5"/>
        <v>0.3010299956639812</v>
      </c>
    </row>
    <row r="106" spans="1:11" x14ac:dyDescent="0.3">
      <c r="A106">
        <v>3</v>
      </c>
      <c r="B106">
        <v>2</v>
      </c>
      <c r="C106" t="str">
        <f t="shared" si="6"/>
        <v>3-2</v>
      </c>
      <c r="D106" t="s">
        <v>36</v>
      </c>
      <c r="E106" t="s">
        <v>39</v>
      </c>
      <c r="F106" t="s">
        <v>23</v>
      </c>
      <c r="G106">
        <v>2021</v>
      </c>
      <c r="H106" t="s">
        <v>13</v>
      </c>
      <c r="I106">
        <v>0</v>
      </c>
      <c r="J106">
        <f t="shared" si="7"/>
        <v>0</v>
      </c>
      <c r="K106">
        <f t="shared" si="5"/>
        <v>0</v>
      </c>
    </row>
    <row r="107" spans="1:11" x14ac:dyDescent="0.3">
      <c r="A107">
        <v>4</v>
      </c>
      <c r="B107">
        <v>8</v>
      </c>
      <c r="C107" t="str">
        <f t="shared" si="6"/>
        <v>4-8</v>
      </c>
      <c r="D107" t="s">
        <v>36</v>
      </c>
      <c r="E107" t="s">
        <v>40</v>
      </c>
      <c r="F107" t="s">
        <v>23</v>
      </c>
      <c r="G107">
        <v>2021</v>
      </c>
      <c r="H107" t="s">
        <v>13</v>
      </c>
      <c r="I107">
        <v>24</v>
      </c>
      <c r="J107">
        <f t="shared" si="7"/>
        <v>4.8989794855663558</v>
      </c>
      <c r="K107">
        <f t="shared" si="5"/>
        <v>1.3979400086720377</v>
      </c>
    </row>
    <row r="108" spans="1:11" x14ac:dyDescent="0.3">
      <c r="A108">
        <v>1</v>
      </c>
      <c r="B108">
        <v>7</v>
      </c>
      <c r="C108" t="str">
        <f t="shared" si="6"/>
        <v>1-7</v>
      </c>
      <c r="D108" t="s">
        <v>41</v>
      </c>
      <c r="E108" t="s">
        <v>42</v>
      </c>
      <c r="F108" t="s">
        <v>23</v>
      </c>
      <c r="G108">
        <v>2021</v>
      </c>
      <c r="H108" t="s">
        <v>13</v>
      </c>
      <c r="I108">
        <v>6</v>
      </c>
      <c r="J108">
        <f t="shared" si="7"/>
        <v>2.4494897427831779</v>
      </c>
      <c r="K108">
        <f t="shared" si="5"/>
        <v>0.84509804001425681</v>
      </c>
    </row>
    <row r="109" spans="1:11" x14ac:dyDescent="0.3">
      <c r="A109">
        <v>2</v>
      </c>
      <c r="B109">
        <v>7</v>
      </c>
      <c r="C109" t="str">
        <f t="shared" si="6"/>
        <v>2-7</v>
      </c>
      <c r="D109" t="s">
        <v>41</v>
      </c>
      <c r="E109" t="s">
        <v>43</v>
      </c>
      <c r="F109" t="s">
        <v>23</v>
      </c>
      <c r="G109">
        <v>2021</v>
      </c>
      <c r="H109" t="s">
        <v>13</v>
      </c>
      <c r="I109">
        <v>3</v>
      </c>
      <c r="J109">
        <f t="shared" si="7"/>
        <v>1.7320508075688772</v>
      </c>
      <c r="K109">
        <f t="shared" si="5"/>
        <v>0.6020599913279624</v>
      </c>
    </row>
    <row r="110" spans="1:11" x14ac:dyDescent="0.3">
      <c r="A110">
        <v>3</v>
      </c>
      <c r="B110">
        <v>8</v>
      </c>
      <c r="C110" t="str">
        <f t="shared" si="6"/>
        <v>3-8</v>
      </c>
      <c r="D110" t="s">
        <v>41</v>
      </c>
      <c r="E110" t="s">
        <v>44</v>
      </c>
      <c r="F110" t="s">
        <v>23</v>
      </c>
      <c r="G110">
        <v>2021</v>
      </c>
      <c r="H110" t="s">
        <v>13</v>
      </c>
      <c r="I110">
        <v>1</v>
      </c>
      <c r="J110">
        <f t="shared" si="7"/>
        <v>1</v>
      </c>
      <c r="K110">
        <f t="shared" si="5"/>
        <v>0.3010299956639812</v>
      </c>
    </row>
    <row r="111" spans="1:11" x14ac:dyDescent="0.3">
      <c r="A111">
        <v>4</v>
      </c>
      <c r="B111">
        <v>5</v>
      </c>
      <c r="C111" t="str">
        <f t="shared" si="6"/>
        <v>4-5</v>
      </c>
      <c r="D111" t="s">
        <v>41</v>
      </c>
      <c r="E111" t="s">
        <v>45</v>
      </c>
      <c r="F111" t="s">
        <v>23</v>
      </c>
      <c r="G111">
        <v>2021</v>
      </c>
      <c r="H111" t="s">
        <v>13</v>
      </c>
      <c r="I111">
        <v>1</v>
      </c>
      <c r="J111">
        <f t="shared" si="7"/>
        <v>1</v>
      </c>
      <c r="K111">
        <f t="shared" si="5"/>
        <v>0.3010299956639812</v>
      </c>
    </row>
    <row r="112" spans="1:11" x14ac:dyDescent="0.3">
      <c r="A112">
        <v>1</v>
      </c>
      <c r="B112">
        <v>3</v>
      </c>
      <c r="C112" t="str">
        <f t="shared" si="6"/>
        <v>1-3</v>
      </c>
      <c r="D112" t="s">
        <v>46</v>
      </c>
      <c r="E112" t="s">
        <v>47</v>
      </c>
      <c r="F112" t="s">
        <v>23</v>
      </c>
      <c r="G112">
        <v>2021</v>
      </c>
      <c r="H112" t="s">
        <v>13</v>
      </c>
      <c r="I112">
        <v>35</v>
      </c>
      <c r="J112">
        <f t="shared" si="7"/>
        <v>5.9160797830996161</v>
      </c>
      <c r="K112">
        <f t="shared" si="5"/>
        <v>1.5563025007672873</v>
      </c>
    </row>
    <row r="113" spans="1:11" x14ac:dyDescent="0.3">
      <c r="A113">
        <v>2</v>
      </c>
      <c r="B113">
        <v>8</v>
      </c>
      <c r="C113" t="str">
        <f t="shared" si="6"/>
        <v>2-8</v>
      </c>
      <c r="D113" t="s">
        <v>46</v>
      </c>
      <c r="E113" t="s">
        <v>48</v>
      </c>
      <c r="F113" t="s">
        <v>23</v>
      </c>
      <c r="G113">
        <v>2021</v>
      </c>
      <c r="H113" t="s">
        <v>13</v>
      </c>
      <c r="I113">
        <v>97</v>
      </c>
      <c r="J113">
        <f t="shared" si="7"/>
        <v>9.8488578017961039</v>
      </c>
      <c r="K113">
        <f t="shared" si="5"/>
        <v>1.9912260756924949</v>
      </c>
    </row>
    <row r="114" spans="1:11" x14ac:dyDescent="0.3">
      <c r="A114">
        <v>3</v>
      </c>
      <c r="B114">
        <v>7</v>
      </c>
      <c r="C114" t="str">
        <f t="shared" si="6"/>
        <v>3-7</v>
      </c>
      <c r="D114" t="s">
        <v>46</v>
      </c>
      <c r="E114" t="s">
        <v>49</v>
      </c>
      <c r="F114" t="s">
        <v>23</v>
      </c>
      <c r="G114">
        <v>2021</v>
      </c>
      <c r="H114" t="s">
        <v>13</v>
      </c>
      <c r="I114">
        <v>68</v>
      </c>
      <c r="J114">
        <f t="shared" si="7"/>
        <v>8.2462112512353212</v>
      </c>
      <c r="K114">
        <f t="shared" si="5"/>
        <v>1.8388490907372552</v>
      </c>
    </row>
    <row r="115" spans="1:11" x14ac:dyDescent="0.3">
      <c r="A115">
        <v>4</v>
      </c>
      <c r="B115">
        <v>2</v>
      </c>
      <c r="C115" t="str">
        <f t="shared" si="6"/>
        <v>4-2</v>
      </c>
      <c r="D115" t="s">
        <v>46</v>
      </c>
      <c r="E115" t="s">
        <v>50</v>
      </c>
      <c r="F115" t="s">
        <v>23</v>
      </c>
      <c r="G115">
        <v>2021</v>
      </c>
      <c r="H115" t="s">
        <v>13</v>
      </c>
      <c r="I115">
        <v>144</v>
      </c>
      <c r="J115">
        <f t="shared" si="7"/>
        <v>12</v>
      </c>
      <c r="K115">
        <f t="shared" si="5"/>
        <v>2.1613680022349748</v>
      </c>
    </row>
    <row r="116" spans="1:11" x14ac:dyDescent="0.3">
      <c r="A116">
        <v>1</v>
      </c>
      <c r="B116">
        <v>1</v>
      </c>
      <c r="C116" t="str">
        <f t="shared" si="6"/>
        <v>1-1</v>
      </c>
      <c r="D116" t="s">
        <v>51</v>
      </c>
      <c r="E116" t="s">
        <v>52</v>
      </c>
      <c r="F116" t="s">
        <v>23</v>
      </c>
      <c r="G116">
        <v>2021</v>
      </c>
      <c r="H116" t="s">
        <v>13</v>
      </c>
      <c r="I116">
        <v>2</v>
      </c>
      <c r="J116">
        <f t="shared" si="7"/>
        <v>1.4142135623730951</v>
      </c>
      <c r="K116">
        <f t="shared" si="5"/>
        <v>0.47712125471966244</v>
      </c>
    </row>
    <row r="117" spans="1:11" x14ac:dyDescent="0.3">
      <c r="A117">
        <v>2</v>
      </c>
      <c r="B117">
        <v>2</v>
      </c>
      <c r="C117" t="str">
        <f t="shared" si="6"/>
        <v>2-2</v>
      </c>
      <c r="D117" t="s">
        <v>51</v>
      </c>
      <c r="E117" t="s">
        <v>53</v>
      </c>
      <c r="F117" t="s">
        <v>23</v>
      </c>
      <c r="G117">
        <v>2021</v>
      </c>
      <c r="H117" t="s">
        <v>13</v>
      </c>
      <c r="I117">
        <v>13</v>
      </c>
      <c r="J117">
        <f t="shared" si="7"/>
        <v>3.6055512754639891</v>
      </c>
      <c r="K117">
        <f t="shared" si="5"/>
        <v>1.146128035678238</v>
      </c>
    </row>
    <row r="118" spans="1:11" x14ac:dyDescent="0.3">
      <c r="A118">
        <v>3</v>
      </c>
      <c r="B118">
        <v>3</v>
      </c>
      <c r="C118" t="str">
        <f t="shared" si="6"/>
        <v>3-3</v>
      </c>
      <c r="D118" t="s">
        <v>51</v>
      </c>
      <c r="E118" t="s">
        <v>54</v>
      </c>
      <c r="F118" t="s">
        <v>23</v>
      </c>
      <c r="G118">
        <v>2021</v>
      </c>
      <c r="H118" t="s">
        <v>13</v>
      </c>
      <c r="I118">
        <v>3</v>
      </c>
      <c r="J118">
        <f t="shared" si="7"/>
        <v>1.7320508075688772</v>
      </c>
      <c r="K118">
        <f t="shared" si="5"/>
        <v>0.6020599913279624</v>
      </c>
    </row>
    <row r="119" spans="1:11" x14ac:dyDescent="0.3">
      <c r="A119">
        <v>4</v>
      </c>
      <c r="B119">
        <v>1</v>
      </c>
      <c r="C119" t="str">
        <f t="shared" si="6"/>
        <v>4-1</v>
      </c>
      <c r="D119" t="s">
        <v>51</v>
      </c>
      <c r="E119" t="s">
        <v>55</v>
      </c>
      <c r="F119" t="s">
        <v>23</v>
      </c>
      <c r="G119">
        <v>2021</v>
      </c>
      <c r="H119" t="s">
        <v>13</v>
      </c>
      <c r="I119">
        <v>8</v>
      </c>
      <c r="J119">
        <f t="shared" si="7"/>
        <v>2.8284271247461903</v>
      </c>
      <c r="K119">
        <f t="shared" si="5"/>
        <v>0.95424250943932487</v>
      </c>
    </row>
    <row r="120" spans="1:11" x14ac:dyDescent="0.3">
      <c r="A120">
        <v>1</v>
      </c>
      <c r="B120">
        <v>4</v>
      </c>
      <c r="C120" t="str">
        <f t="shared" si="6"/>
        <v>1-4</v>
      </c>
      <c r="D120" t="s">
        <v>10</v>
      </c>
      <c r="E120" t="s">
        <v>11</v>
      </c>
      <c r="F120" t="s">
        <v>24</v>
      </c>
      <c r="G120">
        <v>2021</v>
      </c>
      <c r="H120" t="s">
        <v>22</v>
      </c>
      <c r="I120">
        <v>0</v>
      </c>
      <c r="J120">
        <f t="shared" si="7"/>
        <v>0</v>
      </c>
      <c r="K120">
        <f t="shared" si="5"/>
        <v>0</v>
      </c>
    </row>
    <row r="121" spans="1:11" x14ac:dyDescent="0.3">
      <c r="A121">
        <v>2</v>
      </c>
      <c r="B121">
        <v>6</v>
      </c>
      <c r="C121" t="str">
        <f t="shared" si="6"/>
        <v>2-6</v>
      </c>
      <c r="D121" t="s">
        <v>10</v>
      </c>
      <c r="E121" t="s">
        <v>14</v>
      </c>
      <c r="F121" t="s">
        <v>24</v>
      </c>
      <c r="G121">
        <v>2021</v>
      </c>
      <c r="H121" t="s">
        <v>22</v>
      </c>
      <c r="I121">
        <v>0</v>
      </c>
      <c r="J121">
        <f t="shared" si="7"/>
        <v>0</v>
      </c>
      <c r="K121">
        <f t="shared" si="5"/>
        <v>0</v>
      </c>
    </row>
    <row r="122" spans="1:11" x14ac:dyDescent="0.3">
      <c r="A122">
        <v>3</v>
      </c>
      <c r="B122">
        <v>6</v>
      </c>
      <c r="C122" t="str">
        <f t="shared" si="6"/>
        <v>3-6</v>
      </c>
      <c r="D122" t="s">
        <v>10</v>
      </c>
      <c r="E122" t="s">
        <v>15</v>
      </c>
      <c r="F122" t="s">
        <v>24</v>
      </c>
      <c r="G122">
        <v>2021</v>
      </c>
      <c r="H122" t="s">
        <v>22</v>
      </c>
      <c r="I122">
        <v>0</v>
      </c>
      <c r="J122">
        <f t="shared" si="7"/>
        <v>0</v>
      </c>
      <c r="K122">
        <f t="shared" si="5"/>
        <v>0</v>
      </c>
    </row>
    <row r="123" spans="1:11" x14ac:dyDescent="0.3">
      <c r="A123">
        <v>4</v>
      </c>
      <c r="B123">
        <v>4</v>
      </c>
      <c r="C123" t="str">
        <f t="shared" si="6"/>
        <v>4-4</v>
      </c>
      <c r="D123" t="s">
        <v>10</v>
      </c>
      <c r="E123" t="s">
        <v>16</v>
      </c>
      <c r="F123" t="s">
        <v>24</v>
      </c>
      <c r="G123">
        <v>2021</v>
      </c>
      <c r="H123" t="s">
        <v>22</v>
      </c>
      <c r="I123">
        <v>0</v>
      </c>
      <c r="J123">
        <f t="shared" si="7"/>
        <v>0</v>
      </c>
      <c r="K123">
        <f t="shared" si="5"/>
        <v>0</v>
      </c>
    </row>
    <row r="124" spans="1:11" x14ac:dyDescent="0.3">
      <c r="A124">
        <v>1</v>
      </c>
      <c r="B124">
        <v>6</v>
      </c>
      <c r="C124" t="str">
        <f t="shared" si="6"/>
        <v>1-6</v>
      </c>
      <c r="D124" t="s">
        <v>26</v>
      </c>
      <c r="E124" t="s">
        <v>27</v>
      </c>
      <c r="F124" t="s">
        <v>24</v>
      </c>
      <c r="G124">
        <v>2021</v>
      </c>
      <c r="H124" t="s">
        <v>22</v>
      </c>
      <c r="I124">
        <v>0</v>
      </c>
      <c r="J124">
        <f t="shared" si="7"/>
        <v>0</v>
      </c>
      <c r="K124">
        <f t="shared" si="5"/>
        <v>0</v>
      </c>
    </row>
    <row r="125" spans="1:11" x14ac:dyDescent="0.3">
      <c r="A125">
        <v>2</v>
      </c>
      <c r="B125">
        <v>1</v>
      </c>
      <c r="C125" t="str">
        <f t="shared" si="6"/>
        <v>2-1</v>
      </c>
      <c r="D125" t="s">
        <v>26</v>
      </c>
      <c r="E125" t="s">
        <v>28</v>
      </c>
      <c r="F125" t="s">
        <v>24</v>
      </c>
      <c r="G125">
        <v>2021</v>
      </c>
      <c r="H125" t="s">
        <v>22</v>
      </c>
      <c r="I125">
        <v>0</v>
      </c>
      <c r="J125">
        <f t="shared" si="7"/>
        <v>0</v>
      </c>
      <c r="K125">
        <f t="shared" si="5"/>
        <v>0</v>
      </c>
    </row>
    <row r="126" spans="1:11" x14ac:dyDescent="0.3">
      <c r="A126">
        <v>3</v>
      </c>
      <c r="B126">
        <v>1</v>
      </c>
      <c r="C126" t="str">
        <f t="shared" si="6"/>
        <v>3-1</v>
      </c>
      <c r="D126" t="s">
        <v>26</v>
      </c>
      <c r="E126" t="s">
        <v>29</v>
      </c>
      <c r="F126" t="s">
        <v>24</v>
      </c>
      <c r="G126">
        <v>2021</v>
      </c>
      <c r="H126" t="s">
        <v>22</v>
      </c>
      <c r="I126">
        <v>0</v>
      </c>
      <c r="J126">
        <f t="shared" si="7"/>
        <v>0</v>
      </c>
      <c r="K126">
        <f t="shared" si="5"/>
        <v>0</v>
      </c>
    </row>
    <row r="127" spans="1:11" x14ac:dyDescent="0.3">
      <c r="A127">
        <v>4</v>
      </c>
      <c r="B127">
        <v>3</v>
      </c>
      <c r="C127" t="str">
        <f t="shared" si="6"/>
        <v>4-3</v>
      </c>
      <c r="D127" t="s">
        <v>26</v>
      </c>
      <c r="E127" t="s">
        <v>30</v>
      </c>
      <c r="F127" t="s">
        <v>24</v>
      </c>
      <c r="G127">
        <v>2021</v>
      </c>
      <c r="H127" t="s">
        <v>22</v>
      </c>
      <c r="I127">
        <v>0</v>
      </c>
      <c r="J127">
        <f t="shared" si="7"/>
        <v>0</v>
      </c>
      <c r="K127">
        <f t="shared" si="5"/>
        <v>0</v>
      </c>
    </row>
    <row r="128" spans="1:11" x14ac:dyDescent="0.3">
      <c r="A128">
        <v>1</v>
      </c>
      <c r="B128">
        <v>5</v>
      </c>
      <c r="C128" t="str">
        <f t="shared" si="6"/>
        <v>1-5</v>
      </c>
      <c r="D128" t="s">
        <v>31</v>
      </c>
      <c r="E128" t="s">
        <v>32</v>
      </c>
      <c r="F128" t="s">
        <v>24</v>
      </c>
      <c r="G128">
        <v>2021</v>
      </c>
      <c r="H128" t="s">
        <v>22</v>
      </c>
      <c r="I128">
        <v>1</v>
      </c>
      <c r="J128">
        <f t="shared" si="7"/>
        <v>1</v>
      </c>
      <c r="K128">
        <f t="shared" si="5"/>
        <v>0.3010299956639812</v>
      </c>
    </row>
    <row r="129" spans="1:11" x14ac:dyDescent="0.3">
      <c r="A129">
        <v>2</v>
      </c>
      <c r="B129">
        <v>3</v>
      </c>
      <c r="C129" t="str">
        <f t="shared" si="6"/>
        <v>2-3</v>
      </c>
      <c r="D129" t="s">
        <v>31</v>
      </c>
      <c r="E129" t="s">
        <v>33</v>
      </c>
      <c r="F129" t="s">
        <v>24</v>
      </c>
      <c r="G129">
        <v>2021</v>
      </c>
      <c r="H129" t="s">
        <v>22</v>
      </c>
      <c r="I129">
        <v>0</v>
      </c>
      <c r="J129">
        <f t="shared" si="7"/>
        <v>0</v>
      </c>
      <c r="K129">
        <f t="shared" si="5"/>
        <v>0</v>
      </c>
    </row>
    <row r="130" spans="1:11" x14ac:dyDescent="0.3">
      <c r="A130">
        <v>3</v>
      </c>
      <c r="B130">
        <v>4</v>
      </c>
      <c r="C130" t="str">
        <f t="shared" si="6"/>
        <v>3-4</v>
      </c>
      <c r="D130" t="s">
        <v>31</v>
      </c>
      <c r="E130" t="s">
        <v>34</v>
      </c>
      <c r="F130" t="s">
        <v>24</v>
      </c>
      <c r="G130">
        <v>2021</v>
      </c>
      <c r="H130" t="s">
        <v>22</v>
      </c>
      <c r="I130">
        <v>0</v>
      </c>
      <c r="J130">
        <f t="shared" si="7"/>
        <v>0</v>
      </c>
      <c r="K130">
        <f t="shared" si="5"/>
        <v>0</v>
      </c>
    </row>
    <row r="131" spans="1:11" x14ac:dyDescent="0.3">
      <c r="A131">
        <v>4</v>
      </c>
      <c r="B131">
        <v>6</v>
      </c>
      <c r="C131" t="str">
        <f t="shared" si="6"/>
        <v>4-6</v>
      </c>
      <c r="D131" t="s">
        <v>31</v>
      </c>
      <c r="E131" t="s">
        <v>35</v>
      </c>
      <c r="F131" t="s">
        <v>24</v>
      </c>
      <c r="G131">
        <v>2021</v>
      </c>
      <c r="H131" t="s">
        <v>22</v>
      </c>
      <c r="I131">
        <v>1</v>
      </c>
      <c r="J131">
        <f t="shared" si="7"/>
        <v>1</v>
      </c>
      <c r="K131">
        <f t="shared" ref="K131:K194" si="8">LOG(1+I131)</f>
        <v>0.3010299956639812</v>
      </c>
    </row>
    <row r="132" spans="1:11" x14ac:dyDescent="0.3">
      <c r="A132">
        <v>1</v>
      </c>
      <c r="B132">
        <v>2</v>
      </c>
      <c r="C132" t="str">
        <f t="shared" si="6"/>
        <v>1-2</v>
      </c>
      <c r="D132" t="s">
        <v>36</v>
      </c>
      <c r="E132" t="s">
        <v>37</v>
      </c>
      <c r="F132" t="s">
        <v>24</v>
      </c>
      <c r="G132">
        <v>2021</v>
      </c>
      <c r="H132" t="s">
        <v>22</v>
      </c>
      <c r="I132">
        <v>0</v>
      </c>
      <c r="J132">
        <f t="shared" si="7"/>
        <v>0</v>
      </c>
      <c r="K132">
        <f t="shared" si="8"/>
        <v>0</v>
      </c>
    </row>
    <row r="133" spans="1:11" x14ac:dyDescent="0.3">
      <c r="A133">
        <v>2</v>
      </c>
      <c r="B133">
        <v>5</v>
      </c>
      <c r="C133" t="str">
        <f t="shared" si="6"/>
        <v>2-5</v>
      </c>
      <c r="D133" t="s">
        <v>36</v>
      </c>
      <c r="E133" t="s">
        <v>38</v>
      </c>
      <c r="F133" t="s">
        <v>24</v>
      </c>
      <c r="G133">
        <v>2021</v>
      </c>
      <c r="H133" t="s">
        <v>22</v>
      </c>
      <c r="I133">
        <v>0</v>
      </c>
      <c r="J133">
        <f t="shared" si="7"/>
        <v>0</v>
      </c>
      <c r="K133">
        <f t="shared" si="8"/>
        <v>0</v>
      </c>
    </row>
    <row r="134" spans="1:11" x14ac:dyDescent="0.3">
      <c r="A134">
        <v>3</v>
      </c>
      <c r="B134">
        <v>2</v>
      </c>
      <c r="C134" t="str">
        <f t="shared" si="6"/>
        <v>3-2</v>
      </c>
      <c r="D134" t="s">
        <v>36</v>
      </c>
      <c r="E134" t="s">
        <v>39</v>
      </c>
      <c r="F134" t="s">
        <v>24</v>
      </c>
      <c r="G134">
        <v>2021</v>
      </c>
      <c r="H134" t="s">
        <v>22</v>
      </c>
      <c r="I134">
        <v>0</v>
      </c>
      <c r="J134">
        <f t="shared" si="7"/>
        <v>0</v>
      </c>
      <c r="K134">
        <f t="shared" si="8"/>
        <v>0</v>
      </c>
    </row>
    <row r="135" spans="1:11" x14ac:dyDescent="0.3">
      <c r="A135">
        <v>4</v>
      </c>
      <c r="B135">
        <v>8</v>
      </c>
      <c r="C135" t="str">
        <f t="shared" si="6"/>
        <v>4-8</v>
      </c>
      <c r="D135" t="s">
        <v>36</v>
      </c>
      <c r="E135" t="s">
        <v>40</v>
      </c>
      <c r="F135" t="s">
        <v>24</v>
      </c>
      <c r="G135">
        <v>2021</v>
      </c>
      <c r="H135" t="s">
        <v>22</v>
      </c>
      <c r="I135">
        <v>0</v>
      </c>
      <c r="J135">
        <f t="shared" si="7"/>
        <v>0</v>
      </c>
      <c r="K135">
        <f t="shared" si="8"/>
        <v>0</v>
      </c>
    </row>
    <row r="136" spans="1:11" x14ac:dyDescent="0.3">
      <c r="A136">
        <v>1</v>
      </c>
      <c r="B136">
        <v>7</v>
      </c>
      <c r="C136" t="str">
        <f t="shared" si="6"/>
        <v>1-7</v>
      </c>
      <c r="D136" t="s">
        <v>41</v>
      </c>
      <c r="E136" t="s">
        <v>42</v>
      </c>
      <c r="F136" t="s">
        <v>24</v>
      </c>
      <c r="G136">
        <v>2021</v>
      </c>
      <c r="H136" t="s">
        <v>22</v>
      </c>
      <c r="I136">
        <v>0</v>
      </c>
      <c r="J136">
        <f t="shared" si="7"/>
        <v>0</v>
      </c>
      <c r="K136">
        <f t="shared" si="8"/>
        <v>0</v>
      </c>
    </row>
    <row r="137" spans="1:11" x14ac:dyDescent="0.3">
      <c r="A137">
        <v>2</v>
      </c>
      <c r="B137">
        <v>7</v>
      </c>
      <c r="C137" t="str">
        <f t="shared" si="6"/>
        <v>2-7</v>
      </c>
      <c r="D137" t="s">
        <v>41</v>
      </c>
      <c r="E137" t="s">
        <v>43</v>
      </c>
      <c r="F137" t="s">
        <v>24</v>
      </c>
      <c r="G137">
        <v>2021</v>
      </c>
      <c r="H137" t="s">
        <v>22</v>
      </c>
      <c r="I137">
        <v>0</v>
      </c>
      <c r="J137">
        <f t="shared" si="7"/>
        <v>0</v>
      </c>
      <c r="K137">
        <f t="shared" si="8"/>
        <v>0</v>
      </c>
    </row>
    <row r="138" spans="1:11" x14ac:dyDescent="0.3">
      <c r="A138">
        <v>3</v>
      </c>
      <c r="B138">
        <v>8</v>
      </c>
      <c r="C138" t="str">
        <f t="shared" si="6"/>
        <v>3-8</v>
      </c>
      <c r="D138" t="s">
        <v>41</v>
      </c>
      <c r="E138" t="s">
        <v>44</v>
      </c>
      <c r="F138" t="s">
        <v>24</v>
      </c>
      <c r="G138">
        <v>2021</v>
      </c>
      <c r="H138" t="s">
        <v>22</v>
      </c>
      <c r="I138">
        <v>0</v>
      </c>
      <c r="J138">
        <f t="shared" si="7"/>
        <v>0</v>
      </c>
      <c r="K138">
        <f t="shared" si="8"/>
        <v>0</v>
      </c>
    </row>
    <row r="139" spans="1:11" x14ac:dyDescent="0.3">
      <c r="A139">
        <v>4</v>
      </c>
      <c r="B139">
        <v>5</v>
      </c>
      <c r="C139" t="str">
        <f t="shared" si="6"/>
        <v>4-5</v>
      </c>
      <c r="D139" t="s">
        <v>41</v>
      </c>
      <c r="E139" t="s">
        <v>45</v>
      </c>
      <c r="F139" t="s">
        <v>24</v>
      </c>
      <c r="G139">
        <v>2021</v>
      </c>
      <c r="H139" t="s">
        <v>22</v>
      </c>
      <c r="I139">
        <v>0</v>
      </c>
      <c r="J139">
        <f t="shared" si="7"/>
        <v>0</v>
      </c>
      <c r="K139">
        <f t="shared" si="8"/>
        <v>0</v>
      </c>
    </row>
    <row r="140" spans="1:11" x14ac:dyDescent="0.3">
      <c r="A140">
        <v>1</v>
      </c>
      <c r="B140">
        <v>3</v>
      </c>
      <c r="C140" t="str">
        <f t="shared" si="6"/>
        <v>1-3</v>
      </c>
      <c r="D140" t="s">
        <v>46</v>
      </c>
      <c r="E140" t="s">
        <v>47</v>
      </c>
      <c r="F140" t="s">
        <v>24</v>
      </c>
      <c r="G140">
        <v>2021</v>
      </c>
      <c r="H140" t="s">
        <v>22</v>
      </c>
      <c r="I140">
        <v>1</v>
      </c>
      <c r="J140">
        <f t="shared" si="7"/>
        <v>1</v>
      </c>
      <c r="K140">
        <f t="shared" si="8"/>
        <v>0.3010299956639812</v>
      </c>
    </row>
    <row r="141" spans="1:11" x14ac:dyDescent="0.3">
      <c r="A141">
        <v>2</v>
      </c>
      <c r="B141">
        <v>8</v>
      </c>
      <c r="C141" t="str">
        <f t="shared" si="6"/>
        <v>2-8</v>
      </c>
      <c r="D141" t="s">
        <v>46</v>
      </c>
      <c r="E141" t="s">
        <v>48</v>
      </c>
      <c r="F141" t="s">
        <v>24</v>
      </c>
      <c r="G141">
        <v>2021</v>
      </c>
      <c r="H141" t="s">
        <v>22</v>
      </c>
      <c r="I141">
        <v>2</v>
      </c>
      <c r="J141">
        <f t="shared" si="7"/>
        <v>1.4142135623730951</v>
      </c>
      <c r="K141">
        <f t="shared" si="8"/>
        <v>0.47712125471966244</v>
      </c>
    </row>
    <row r="142" spans="1:11" x14ac:dyDescent="0.3">
      <c r="A142">
        <v>3</v>
      </c>
      <c r="B142">
        <v>7</v>
      </c>
      <c r="C142" t="str">
        <f t="shared" si="6"/>
        <v>3-7</v>
      </c>
      <c r="D142" t="s">
        <v>46</v>
      </c>
      <c r="E142" t="s">
        <v>49</v>
      </c>
      <c r="F142" t="s">
        <v>24</v>
      </c>
      <c r="G142">
        <v>2021</v>
      </c>
      <c r="H142" t="s">
        <v>22</v>
      </c>
      <c r="I142">
        <v>0</v>
      </c>
      <c r="J142">
        <f t="shared" si="7"/>
        <v>0</v>
      </c>
      <c r="K142">
        <f t="shared" si="8"/>
        <v>0</v>
      </c>
    </row>
    <row r="143" spans="1:11" x14ac:dyDescent="0.3">
      <c r="A143">
        <v>4</v>
      </c>
      <c r="B143">
        <v>2</v>
      </c>
      <c r="C143" t="str">
        <f t="shared" si="6"/>
        <v>4-2</v>
      </c>
      <c r="D143" t="s">
        <v>46</v>
      </c>
      <c r="E143" t="s">
        <v>50</v>
      </c>
      <c r="F143" t="s">
        <v>24</v>
      </c>
      <c r="G143">
        <v>2021</v>
      </c>
      <c r="H143" t="s">
        <v>22</v>
      </c>
      <c r="I143">
        <v>2</v>
      </c>
      <c r="J143">
        <f t="shared" si="7"/>
        <v>1.4142135623730951</v>
      </c>
      <c r="K143">
        <f t="shared" si="8"/>
        <v>0.47712125471966244</v>
      </c>
    </row>
    <row r="144" spans="1:11" x14ac:dyDescent="0.3">
      <c r="A144">
        <v>1</v>
      </c>
      <c r="B144">
        <v>1</v>
      </c>
      <c r="C144" t="str">
        <f t="shared" si="6"/>
        <v>1-1</v>
      </c>
      <c r="D144" t="s">
        <v>51</v>
      </c>
      <c r="E144" t="s">
        <v>52</v>
      </c>
      <c r="F144" t="s">
        <v>24</v>
      </c>
      <c r="G144">
        <v>2021</v>
      </c>
      <c r="H144" t="s">
        <v>22</v>
      </c>
      <c r="I144">
        <v>0</v>
      </c>
      <c r="J144">
        <f t="shared" si="7"/>
        <v>0</v>
      </c>
      <c r="K144">
        <f t="shared" si="8"/>
        <v>0</v>
      </c>
    </row>
    <row r="145" spans="1:11" x14ac:dyDescent="0.3">
      <c r="A145">
        <v>2</v>
      </c>
      <c r="B145">
        <v>2</v>
      </c>
      <c r="C145" t="str">
        <f t="shared" si="6"/>
        <v>2-2</v>
      </c>
      <c r="D145" t="s">
        <v>51</v>
      </c>
      <c r="E145" t="s">
        <v>53</v>
      </c>
      <c r="F145" t="s">
        <v>24</v>
      </c>
      <c r="G145">
        <v>2021</v>
      </c>
      <c r="H145" t="s">
        <v>22</v>
      </c>
      <c r="I145">
        <v>2</v>
      </c>
      <c r="J145">
        <f t="shared" si="7"/>
        <v>1.4142135623730951</v>
      </c>
      <c r="K145">
        <f t="shared" si="8"/>
        <v>0.47712125471966244</v>
      </c>
    </row>
    <row r="146" spans="1:11" x14ac:dyDescent="0.3">
      <c r="A146">
        <v>3</v>
      </c>
      <c r="B146">
        <v>3</v>
      </c>
      <c r="C146" t="str">
        <f t="shared" si="6"/>
        <v>3-3</v>
      </c>
      <c r="D146" t="s">
        <v>51</v>
      </c>
      <c r="E146" t="s">
        <v>54</v>
      </c>
      <c r="F146" t="s">
        <v>24</v>
      </c>
      <c r="G146">
        <v>2021</v>
      </c>
      <c r="H146" t="s">
        <v>22</v>
      </c>
      <c r="I146">
        <v>0</v>
      </c>
      <c r="J146">
        <f t="shared" si="7"/>
        <v>0</v>
      </c>
      <c r="K146">
        <f t="shared" si="8"/>
        <v>0</v>
      </c>
    </row>
    <row r="147" spans="1:11" x14ac:dyDescent="0.3">
      <c r="A147">
        <v>4</v>
      </c>
      <c r="B147">
        <v>1</v>
      </c>
      <c r="C147" t="str">
        <f t="shared" si="6"/>
        <v>4-1</v>
      </c>
      <c r="D147" t="s">
        <v>51</v>
      </c>
      <c r="E147" t="s">
        <v>55</v>
      </c>
      <c r="F147" t="s">
        <v>24</v>
      </c>
      <c r="G147">
        <v>2021</v>
      </c>
      <c r="H147" t="s">
        <v>22</v>
      </c>
      <c r="I147">
        <v>0</v>
      </c>
      <c r="J147">
        <f t="shared" si="7"/>
        <v>0</v>
      </c>
      <c r="K147">
        <f t="shared" si="8"/>
        <v>0</v>
      </c>
    </row>
    <row r="148" spans="1:11" x14ac:dyDescent="0.3">
      <c r="A148">
        <v>1</v>
      </c>
      <c r="B148">
        <v>4</v>
      </c>
      <c r="C148" t="str">
        <f t="shared" si="6"/>
        <v>1-4</v>
      </c>
      <c r="D148" t="s">
        <v>10</v>
      </c>
      <c r="E148" t="s">
        <v>11</v>
      </c>
      <c r="F148" t="s">
        <v>25</v>
      </c>
      <c r="G148">
        <v>2022</v>
      </c>
      <c r="H148" t="s">
        <v>22</v>
      </c>
      <c r="I148">
        <v>13</v>
      </c>
      <c r="J148">
        <f t="shared" si="7"/>
        <v>3.6055512754639891</v>
      </c>
      <c r="K148">
        <f t="shared" si="8"/>
        <v>1.146128035678238</v>
      </c>
    </row>
    <row r="149" spans="1:11" x14ac:dyDescent="0.3">
      <c r="A149">
        <v>2</v>
      </c>
      <c r="B149">
        <v>6</v>
      </c>
      <c r="C149" t="str">
        <f t="shared" si="6"/>
        <v>2-6</v>
      </c>
      <c r="D149" t="s">
        <v>10</v>
      </c>
      <c r="E149" t="s">
        <v>14</v>
      </c>
      <c r="F149" t="s">
        <v>25</v>
      </c>
      <c r="G149">
        <v>2022</v>
      </c>
      <c r="H149" t="s">
        <v>22</v>
      </c>
      <c r="I149">
        <v>2</v>
      </c>
      <c r="J149">
        <f t="shared" si="7"/>
        <v>1.4142135623730951</v>
      </c>
      <c r="K149">
        <f t="shared" si="8"/>
        <v>0.47712125471966244</v>
      </c>
    </row>
    <row r="150" spans="1:11" x14ac:dyDescent="0.3">
      <c r="A150">
        <v>3</v>
      </c>
      <c r="B150">
        <v>6</v>
      </c>
      <c r="C150" t="str">
        <f t="shared" si="6"/>
        <v>3-6</v>
      </c>
      <c r="D150" t="s">
        <v>10</v>
      </c>
      <c r="E150" t="s">
        <v>15</v>
      </c>
      <c r="F150" t="s">
        <v>25</v>
      </c>
      <c r="G150">
        <v>2022</v>
      </c>
      <c r="H150" t="s">
        <v>22</v>
      </c>
      <c r="I150">
        <v>13</v>
      </c>
      <c r="J150">
        <f t="shared" si="7"/>
        <v>3.6055512754639891</v>
      </c>
      <c r="K150">
        <f t="shared" si="8"/>
        <v>1.146128035678238</v>
      </c>
    </row>
    <row r="151" spans="1:11" x14ac:dyDescent="0.3">
      <c r="A151">
        <v>4</v>
      </c>
      <c r="B151">
        <v>4</v>
      </c>
      <c r="C151" t="str">
        <f t="shared" si="6"/>
        <v>4-4</v>
      </c>
      <c r="D151" t="s">
        <v>10</v>
      </c>
      <c r="E151" t="s">
        <v>16</v>
      </c>
      <c r="F151" t="s">
        <v>25</v>
      </c>
      <c r="G151">
        <v>2022</v>
      </c>
      <c r="H151" t="s">
        <v>22</v>
      </c>
      <c r="I151">
        <v>28</v>
      </c>
      <c r="J151">
        <f t="shared" si="7"/>
        <v>5.2915026221291814</v>
      </c>
      <c r="K151">
        <f t="shared" si="8"/>
        <v>1.4623979978989561</v>
      </c>
    </row>
    <row r="152" spans="1:11" x14ac:dyDescent="0.3">
      <c r="A152">
        <v>1</v>
      </c>
      <c r="B152">
        <v>6</v>
      </c>
      <c r="C152" t="str">
        <f t="shared" si="6"/>
        <v>1-6</v>
      </c>
      <c r="D152" t="s">
        <v>26</v>
      </c>
      <c r="E152" t="s">
        <v>27</v>
      </c>
      <c r="F152" t="s">
        <v>25</v>
      </c>
      <c r="G152">
        <v>2022</v>
      </c>
      <c r="H152" t="s">
        <v>22</v>
      </c>
      <c r="I152">
        <v>0</v>
      </c>
      <c r="J152">
        <f t="shared" si="7"/>
        <v>0</v>
      </c>
      <c r="K152">
        <f t="shared" si="8"/>
        <v>0</v>
      </c>
    </row>
    <row r="153" spans="1:11" x14ac:dyDescent="0.3">
      <c r="A153">
        <v>2</v>
      </c>
      <c r="B153">
        <v>1</v>
      </c>
      <c r="C153" t="str">
        <f t="shared" si="6"/>
        <v>2-1</v>
      </c>
      <c r="D153" t="s">
        <v>26</v>
      </c>
      <c r="E153" t="s">
        <v>28</v>
      </c>
      <c r="F153" t="s">
        <v>25</v>
      </c>
      <c r="G153">
        <v>2022</v>
      </c>
      <c r="H153" t="s">
        <v>22</v>
      </c>
      <c r="I153">
        <v>0</v>
      </c>
      <c r="J153">
        <f t="shared" si="7"/>
        <v>0</v>
      </c>
      <c r="K153">
        <f t="shared" si="8"/>
        <v>0</v>
      </c>
    </row>
    <row r="154" spans="1:11" x14ac:dyDescent="0.3">
      <c r="A154">
        <v>3</v>
      </c>
      <c r="B154">
        <v>1</v>
      </c>
      <c r="C154" t="str">
        <f t="shared" si="6"/>
        <v>3-1</v>
      </c>
      <c r="D154" t="s">
        <v>26</v>
      </c>
      <c r="E154" t="s">
        <v>29</v>
      </c>
      <c r="F154" t="s">
        <v>25</v>
      </c>
      <c r="G154">
        <v>2022</v>
      </c>
      <c r="H154" t="s">
        <v>22</v>
      </c>
      <c r="I154">
        <v>0</v>
      </c>
      <c r="J154">
        <f t="shared" si="7"/>
        <v>0</v>
      </c>
      <c r="K154">
        <f t="shared" si="8"/>
        <v>0</v>
      </c>
    </row>
    <row r="155" spans="1:11" x14ac:dyDescent="0.3">
      <c r="A155">
        <v>4</v>
      </c>
      <c r="B155">
        <v>3</v>
      </c>
      <c r="C155" t="str">
        <f t="shared" si="6"/>
        <v>4-3</v>
      </c>
      <c r="D155" t="s">
        <v>26</v>
      </c>
      <c r="E155" t="s">
        <v>30</v>
      </c>
      <c r="F155" t="s">
        <v>25</v>
      </c>
      <c r="G155">
        <v>2022</v>
      </c>
      <c r="H155" t="s">
        <v>22</v>
      </c>
      <c r="I155">
        <v>0</v>
      </c>
      <c r="J155">
        <f t="shared" si="7"/>
        <v>0</v>
      </c>
      <c r="K155">
        <f t="shared" si="8"/>
        <v>0</v>
      </c>
    </row>
    <row r="156" spans="1:11" x14ac:dyDescent="0.3">
      <c r="A156">
        <v>1</v>
      </c>
      <c r="B156">
        <v>5</v>
      </c>
      <c r="C156" t="str">
        <f t="shared" si="6"/>
        <v>1-5</v>
      </c>
      <c r="D156" t="s">
        <v>31</v>
      </c>
      <c r="E156" t="s">
        <v>32</v>
      </c>
      <c r="F156" t="s">
        <v>25</v>
      </c>
      <c r="G156">
        <v>2022</v>
      </c>
      <c r="H156" t="s">
        <v>22</v>
      </c>
      <c r="I156">
        <v>2</v>
      </c>
      <c r="J156">
        <f t="shared" si="7"/>
        <v>1.4142135623730951</v>
      </c>
      <c r="K156">
        <f t="shared" si="8"/>
        <v>0.47712125471966244</v>
      </c>
    </row>
    <row r="157" spans="1:11" x14ac:dyDescent="0.3">
      <c r="A157">
        <v>2</v>
      </c>
      <c r="B157">
        <v>3</v>
      </c>
      <c r="C157" t="str">
        <f t="shared" si="6"/>
        <v>2-3</v>
      </c>
      <c r="D157" t="s">
        <v>31</v>
      </c>
      <c r="E157" t="s">
        <v>33</v>
      </c>
      <c r="F157" t="s">
        <v>25</v>
      </c>
      <c r="G157">
        <v>2022</v>
      </c>
      <c r="H157" t="s">
        <v>22</v>
      </c>
      <c r="I157">
        <v>15</v>
      </c>
      <c r="J157">
        <f t="shared" si="7"/>
        <v>3.872983346207417</v>
      </c>
      <c r="K157">
        <f t="shared" si="8"/>
        <v>1.2041199826559248</v>
      </c>
    </row>
    <row r="158" spans="1:11" x14ac:dyDescent="0.3">
      <c r="A158">
        <v>3</v>
      </c>
      <c r="B158">
        <v>4</v>
      </c>
      <c r="C158" t="str">
        <f t="shared" si="6"/>
        <v>3-4</v>
      </c>
      <c r="D158" t="s">
        <v>31</v>
      </c>
      <c r="E158" t="s">
        <v>34</v>
      </c>
      <c r="F158" t="s">
        <v>25</v>
      </c>
      <c r="G158">
        <v>2022</v>
      </c>
      <c r="H158" t="s">
        <v>22</v>
      </c>
      <c r="I158">
        <v>2</v>
      </c>
      <c r="J158">
        <f t="shared" si="7"/>
        <v>1.4142135623730951</v>
      </c>
      <c r="K158">
        <f t="shared" si="8"/>
        <v>0.47712125471966244</v>
      </c>
    </row>
    <row r="159" spans="1:11" x14ac:dyDescent="0.3">
      <c r="A159">
        <v>4</v>
      </c>
      <c r="B159">
        <v>6</v>
      </c>
      <c r="C159" t="str">
        <f t="shared" si="6"/>
        <v>4-6</v>
      </c>
      <c r="D159" t="s">
        <v>31</v>
      </c>
      <c r="E159" t="s">
        <v>35</v>
      </c>
      <c r="F159" t="s">
        <v>25</v>
      </c>
      <c r="G159">
        <v>2022</v>
      </c>
      <c r="H159" t="s">
        <v>22</v>
      </c>
      <c r="I159">
        <v>10</v>
      </c>
      <c r="J159">
        <f t="shared" si="7"/>
        <v>3.1622776601683795</v>
      </c>
      <c r="K159">
        <f t="shared" si="8"/>
        <v>1.0413926851582251</v>
      </c>
    </row>
    <row r="160" spans="1:11" x14ac:dyDescent="0.3">
      <c r="A160">
        <v>1</v>
      </c>
      <c r="B160">
        <v>2</v>
      </c>
      <c r="C160" t="str">
        <f t="shared" si="6"/>
        <v>1-2</v>
      </c>
      <c r="D160" t="s">
        <v>36</v>
      </c>
      <c r="E160" t="s">
        <v>37</v>
      </c>
      <c r="F160" t="s">
        <v>25</v>
      </c>
      <c r="G160">
        <v>2022</v>
      </c>
      <c r="H160" t="s">
        <v>22</v>
      </c>
      <c r="I160">
        <v>9</v>
      </c>
      <c r="J160">
        <f t="shared" si="7"/>
        <v>3</v>
      </c>
      <c r="K160">
        <f t="shared" si="8"/>
        <v>1</v>
      </c>
    </row>
    <row r="161" spans="1:11" x14ac:dyDescent="0.3">
      <c r="A161">
        <v>2</v>
      </c>
      <c r="B161">
        <v>5</v>
      </c>
      <c r="C161" t="str">
        <f t="shared" si="6"/>
        <v>2-5</v>
      </c>
      <c r="D161" t="s">
        <v>36</v>
      </c>
      <c r="E161" t="s">
        <v>38</v>
      </c>
      <c r="F161" t="s">
        <v>25</v>
      </c>
      <c r="G161">
        <v>2022</v>
      </c>
      <c r="H161" t="s">
        <v>22</v>
      </c>
      <c r="I161">
        <v>1</v>
      </c>
      <c r="J161">
        <f t="shared" si="7"/>
        <v>1</v>
      </c>
      <c r="K161">
        <f t="shared" si="8"/>
        <v>0.3010299956639812</v>
      </c>
    </row>
    <row r="162" spans="1:11" x14ac:dyDescent="0.3">
      <c r="A162">
        <v>3</v>
      </c>
      <c r="B162">
        <v>2</v>
      </c>
      <c r="C162" t="str">
        <f t="shared" si="6"/>
        <v>3-2</v>
      </c>
      <c r="D162" t="s">
        <v>36</v>
      </c>
      <c r="E162" t="s">
        <v>39</v>
      </c>
      <c r="F162" t="s">
        <v>25</v>
      </c>
      <c r="G162">
        <v>2022</v>
      </c>
      <c r="H162" t="s">
        <v>22</v>
      </c>
      <c r="I162">
        <v>0</v>
      </c>
      <c r="J162">
        <f t="shared" si="7"/>
        <v>0</v>
      </c>
      <c r="K162">
        <f t="shared" si="8"/>
        <v>0</v>
      </c>
    </row>
    <row r="163" spans="1:11" x14ac:dyDescent="0.3">
      <c r="A163">
        <v>4</v>
      </c>
      <c r="B163">
        <v>8</v>
      </c>
      <c r="C163" t="str">
        <f t="shared" si="6"/>
        <v>4-8</v>
      </c>
      <c r="D163" t="s">
        <v>36</v>
      </c>
      <c r="E163" t="s">
        <v>40</v>
      </c>
      <c r="F163" t="s">
        <v>25</v>
      </c>
      <c r="G163">
        <v>2022</v>
      </c>
      <c r="H163" t="s">
        <v>22</v>
      </c>
      <c r="I163">
        <v>4</v>
      </c>
      <c r="J163">
        <f t="shared" si="7"/>
        <v>2</v>
      </c>
      <c r="K163">
        <f t="shared" si="8"/>
        <v>0.69897000433601886</v>
      </c>
    </row>
    <row r="164" spans="1:11" x14ac:dyDescent="0.3">
      <c r="A164">
        <v>1</v>
      </c>
      <c r="B164">
        <v>7</v>
      </c>
      <c r="C164" t="str">
        <f t="shared" si="6"/>
        <v>1-7</v>
      </c>
      <c r="D164" t="s">
        <v>41</v>
      </c>
      <c r="E164" t="s">
        <v>42</v>
      </c>
      <c r="F164" t="s">
        <v>25</v>
      </c>
      <c r="G164">
        <v>2022</v>
      </c>
      <c r="H164" t="s">
        <v>22</v>
      </c>
      <c r="I164">
        <v>1</v>
      </c>
      <c r="J164">
        <f t="shared" si="7"/>
        <v>1</v>
      </c>
      <c r="K164">
        <f t="shared" si="8"/>
        <v>0.3010299956639812</v>
      </c>
    </row>
    <row r="165" spans="1:11" x14ac:dyDescent="0.3">
      <c r="A165">
        <v>2</v>
      </c>
      <c r="B165">
        <v>7</v>
      </c>
      <c r="C165" t="str">
        <f t="shared" si="6"/>
        <v>2-7</v>
      </c>
      <c r="D165" t="s">
        <v>41</v>
      </c>
      <c r="E165" t="s">
        <v>43</v>
      </c>
      <c r="F165" t="s">
        <v>25</v>
      </c>
      <c r="G165">
        <v>2022</v>
      </c>
      <c r="H165" t="s">
        <v>22</v>
      </c>
      <c r="I165">
        <v>1</v>
      </c>
      <c r="J165">
        <f t="shared" si="7"/>
        <v>1</v>
      </c>
      <c r="K165">
        <f t="shared" si="8"/>
        <v>0.3010299956639812</v>
      </c>
    </row>
    <row r="166" spans="1:11" x14ac:dyDescent="0.3">
      <c r="A166">
        <v>3</v>
      </c>
      <c r="B166">
        <v>8</v>
      </c>
      <c r="C166" t="str">
        <f t="shared" si="6"/>
        <v>3-8</v>
      </c>
      <c r="D166" t="s">
        <v>41</v>
      </c>
      <c r="E166" t="s">
        <v>44</v>
      </c>
      <c r="F166" t="s">
        <v>25</v>
      </c>
      <c r="G166">
        <v>2022</v>
      </c>
      <c r="H166" t="s">
        <v>22</v>
      </c>
      <c r="I166">
        <v>1</v>
      </c>
      <c r="J166">
        <f t="shared" si="7"/>
        <v>1</v>
      </c>
      <c r="K166">
        <f t="shared" si="8"/>
        <v>0.3010299956639812</v>
      </c>
    </row>
    <row r="167" spans="1:11" x14ac:dyDescent="0.3">
      <c r="A167">
        <v>4</v>
      </c>
      <c r="B167">
        <v>5</v>
      </c>
      <c r="C167" t="str">
        <f t="shared" si="6"/>
        <v>4-5</v>
      </c>
      <c r="D167" t="s">
        <v>41</v>
      </c>
      <c r="E167" t="s">
        <v>45</v>
      </c>
      <c r="F167" t="s">
        <v>25</v>
      </c>
      <c r="G167">
        <v>2022</v>
      </c>
      <c r="H167" t="s">
        <v>22</v>
      </c>
      <c r="I167">
        <v>1</v>
      </c>
      <c r="J167">
        <f t="shared" si="7"/>
        <v>1</v>
      </c>
      <c r="K167">
        <f t="shared" si="8"/>
        <v>0.3010299956639812</v>
      </c>
    </row>
    <row r="168" spans="1:11" x14ac:dyDescent="0.3">
      <c r="A168">
        <v>1</v>
      </c>
      <c r="B168">
        <v>3</v>
      </c>
      <c r="C168" t="str">
        <f t="shared" si="6"/>
        <v>1-3</v>
      </c>
      <c r="D168" t="s">
        <v>46</v>
      </c>
      <c r="E168" t="s">
        <v>47</v>
      </c>
      <c r="F168" t="s">
        <v>25</v>
      </c>
      <c r="G168">
        <v>2022</v>
      </c>
      <c r="H168" t="s">
        <v>22</v>
      </c>
      <c r="I168">
        <v>40</v>
      </c>
      <c r="J168">
        <f t="shared" si="7"/>
        <v>6.324555320336759</v>
      </c>
      <c r="K168">
        <f t="shared" si="8"/>
        <v>1.6127838567197355</v>
      </c>
    </row>
    <row r="169" spans="1:11" x14ac:dyDescent="0.3">
      <c r="A169">
        <v>2</v>
      </c>
      <c r="B169">
        <v>8</v>
      </c>
      <c r="C169" t="str">
        <f t="shared" ref="C169:C203" si="9">_xlfn.CONCAT(A169,"-",B169)</f>
        <v>2-8</v>
      </c>
      <c r="D169" t="s">
        <v>46</v>
      </c>
      <c r="E169" t="s">
        <v>48</v>
      </c>
      <c r="F169" t="s">
        <v>25</v>
      </c>
      <c r="G169">
        <v>2022</v>
      </c>
      <c r="H169" t="s">
        <v>22</v>
      </c>
      <c r="I169">
        <v>104</v>
      </c>
      <c r="J169">
        <f>SQRT(I169)</f>
        <v>10.198039027185569</v>
      </c>
      <c r="K169">
        <f t="shared" si="8"/>
        <v>2.0211892990699383</v>
      </c>
    </row>
    <row r="170" spans="1:11" x14ac:dyDescent="0.3">
      <c r="A170">
        <v>3</v>
      </c>
      <c r="B170">
        <v>7</v>
      </c>
      <c r="C170" t="str">
        <f t="shared" si="9"/>
        <v>3-7</v>
      </c>
      <c r="D170" t="s">
        <v>46</v>
      </c>
      <c r="E170" t="s">
        <v>49</v>
      </c>
      <c r="F170" t="s">
        <v>25</v>
      </c>
      <c r="G170">
        <v>2022</v>
      </c>
      <c r="H170" t="s">
        <v>22</v>
      </c>
      <c r="I170">
        <v>59</v>
      </c>
      <c r="J170">
        <f>SQRT(I170)</f>
        <v>7.6811457478686078</v>
      </c>
      <c r="K170">
        <f t="shared" si="8"/>
        <v>1.7781512503836436</v>
      </c>
    </row>
    <row r="171" spans="1:11" x14ac:dyDescent="0.3">
      <c r="A171">
        <v>4</v>
      </c>
      <c r="B171">
        <v>2</v>
      </c>
      <c r="C171" t="str">
        <f t="shared" si="9"/>
        <v>4-2</v>
      </c>
      <c r="D171" t="s">
        <v>46</v>
      </c>
      <c r="E171" t="s">
        <v>50</v>
      </c>
      <c r="F171" t="s">
        <v>25</v>
      </c>
      <c r="G171">
        <v>2022</v>
      </c>
      <c r="H171" t="s">
        <v>22</v>
      </c>
      <c r="I171">
        <v>270</v>
      </c>
      <c r="J171">
        <f>SQRT(I171)</f>
        <v>16.431676725154983</v>
      </c>
      <c r="K171">
        <f t="shared" si="8"/>
        <v>2.4329692908744058</v>
      </c>
    </row>
    <row r="172" spans="1:11" x14ac:dyDescent="0.3">
      <c r="A172">
        <v>1</v>
      </c>
      <c r="B172">
        <v>1</v>
      </c>
      <c r="C172" t="str">
        <f t="shared" si="9"/>
        <v>1-1</v>
      </c>
      <c r="D172" t="s">
        <v>51</v>
      </c>
      <c r="E172" t="s">
        <v>52</v>
      </c>
      <c r="F172" t="s">
        <v>25</v>
      </c>
      <c r="G172">
        <v>2022</v>
      </c>
      <c r="H172" t="s">
        <v>22</v>
      </c>
      <c r="I172">
        <v>1</v>
      </c>
      <c r="J172">
        <f>SQRT(I172)</f>
        <v>1</v>
      </c>
      <c r="K172">
        <f t="shared" si="8"/>
        <v>0.3010299956639812</v>
      </c>
    </row>
    <row r="173" spans="1:11" x14ac:dyDescent="0.3">
      <c r="A173">
        <v>2</v>
      </c>
      <c r="B173">
        <v>2</v>
      </c>
      <c r="C173" t="str">
        <f t="shared" si="9"/>
        <v>2-2</v>
      </c>
      <c r="D173" t="s">
        <v>51</v>
      </c>
      <c r="E173" t="s">
        <v>53</v>
      </c>
      <c r="F173" t="s">
        <v>25</v>
      </c>
      <c r="G173">
        <v>2022</v>
      </c>
      <c r="H173" t="s">
        <v>22</v>
      </c>
      <c r="I173">
        <v>8</v>
      </c>
      <c r="J173">
        <f>SQRT(I173)</f>
        <v>2.8284271247461903</v>
      </c>
      <c r="K173">
        <f t="shared" si="8"/>
        <v>0.95424250943932487</v>
      </c>
    </row>
    <row r="174" spans="1:11" x14ac:dyDescent="0.3">
      <c r="A174">
        <v>3</v>
      </c>
      <c r="B174">
        <v>3</v>
      </c>
      <c r="C174" t="str">
        <f t="shared" si="9"/>
        <v>3-3</v>
      </c>
      <c r="D174" t="s">
        <v>51</v>
      </c>
      <c r="E174" t="s">
        <v>54</v>
      </c>
      <c r="F174" t="s">
        <v>25</v>
      </c>
      <c r="G174">
        <v>2022</v>
      </c>
      <c r="H174" t="s">
        <v>22</v>
      </c>
      <c r="I174">
        <v>3</v>
      </c>
      <c r="J174">
        <f>SQRT(I174)</f>
        <v>1.7320508075688772</v>
      </c>
      <c r="K174">
        <f t="shared" si="8"/>
        <v>0.6020599913279624</v>
      </c>
    </row>
    <row r="175" spans="1:11" x14ac:dyDescent="0.3">
      <c r="A175">
        <v>4</v>
      </c>
      <c r="B175">
        <v>1</v>
      </c>
      <c r="C175" t="str">
        <f t="shared" si="9"/>
        <v>4-1</v>
      </c>
      <c r="D175" t="s">
        <v>51</v>
      </c>
      <c r="E175" t="s">
        <v>55</v>
      </c>
      <c r="F175" t="s">
        <v>25</v>
      </c>
      <c r="G175">
        <v>2022</v>
      </c>
      <c r="H175" t="s">
        <v>22</v>
      </c>
      <c r="I175">
        <v>16</v>
      </c>
      <c r="J175">
        <f>SQRT(I175)</f>
        <v>4</v>
      </c>
      <c r="K175">
        <f t="shared" si="8"/>
        <v>1.2304489213782739</v>
      </c>
    </row>
    <row r="176" spans="1:11" x14ac:dyDescent="0.3">
      <c r="A176">
        <v>1</v>
      </c>
      <c r="B176">
        <v>4</v>
      </c>
      <c r="C176" t="str">
        <f t="shared" si="9"/>
        <v>1-4</v>
      </c>
      <c r="D176" t="s">
        <v>10</v>
      </c>
      <c r="E176" t="s">
        <v>11</v>
      </c>
      <c r="F176" t="s">
        <v>57</v>
      </c>
      <c r="G176">
        <v>2020</v>
      </c>
      <c r="H176" t="s">
        <v>13</v>
      </c>
      <c r="I176">
        <v>0</v>
      </c>
      <c r="J176">
        <f>SQRT(I176)</f>
        <v>0</v>
      </c>
      <c r="K176">
        <f t="shared" si="8"/>
        <v>0</v>
      </c>
    </row>
    <row r="177" spans="1:11" x14ac:dyDescent="0.3">
      <c r="A177">
        <v>2</v>
      </c>
      <c r="B177">
        <v>6</v>
      </c>
      <c r="C177" t="str">
        <f t="shared" si="9"/>
        <v>2-6</v>
      </c>
      <c r="D177" t="s">
        <v>10</v>
      </c>
      <c r="E177" t="s">
        <v>14</v>
      </c>
      <c r="F177" t="s">
        <v>57</v>
      </c>
      <c r="G177">
        <v>2020</v>
      </c>
      <c r="H177" t="s">
        <v>13</v>
      </c>
      <c r="I177">
        <v>0</v>
      </c>
      <c r="J177">
        <f>SQRT(I177)</f>
        <v>0</v>
      </c>
      <c r="K177">
        <f t="shared" si="8"/>
        <v>0</v>
      </c>
    </row>
    <row r="178" spans="1:11" x14ac:dyDescent="0.3">
      <c r="A178">
        <v>3</v>
      </c>
      <c r="B178">
        <v>6</v>
      </c>
      <c r="C178" t="str">
        <f t="shared" si="9"/>
        <v>3-6</v>
      </c>
      <c r="D178" t="s">
        <v>10</v>
      </c>
      <c r="E178" t="s">
        <v>15</v>
      </c>
      <c r="F178" t="s">
        <v>57</v>
      </c>
      <c r="G178">
        <v>2020</v>
      </c>
      <c r="H178" t="s">
        <v>13</v>
      </c>
      <c r="I178">
        <v>0</v>
      </c>
      <c r="J178">
        <f>SQRT(I178)</f>
        <v>0</v>
      </c>
      <c r="K178">
        <f t="shared" si="8"/>
        <v>0</v>
      </c>
    </row>
    <row r="179" spans="1:11" x14ac:dyDescent="0.3">
      <c r="A179">
        <v>4</v>
      </c>
      <c r="B179">
        <v>4</v>
      </c>
      <c r="C179" t="str">
        <f t="shared" si="9"/>
        <v>4-4</v>
      </c>
      <c r="D179" t="s">
        <v>10</v>
      </c>
      <c r="E179" t="s">
        <v>16</v>
      </c>
      <c r="F179" t="s">
        <v>57</v>
      </c>
      <c r="G179">
        <v>2020</v>
      </c>
      <c r="H179" t="s">
        <v>13</v>
      </c>
      <c r="I179">
        <v>0</v>
      </c>
      <c r="J179">
        <f>SQRT(I179)</f>
        <v>0</v>
      </c>
      <c r="K179">
        <f t="shared" si="8"/>
        <v>0</v>
      </c>
    </row>
    <row r="180" spans="1:11" x14ac:dyDescent="0.3">
      <c r="A180">
        <v>1</v>
      </c>
      <c r="B180">
        <v>6</v>
      </c>
      <c r="C180" t="str">
        <f t="shared" si="9"/>
        <v>1-6</v>
      </c>
      <c r="D180" t="s">
        <v>26</v>
      </c>
      <c r="E180" t="s">
        <v>27</v>
      </c>
      <c r="F180" t="s">
        <v>57</v>
      </c>
      <c r="G180">
        <v>2020</v>
      </c>
      <c r="H180" t="s">
        <v>13</v>
      </c>
      <c r="I180">
        <v>0</v>
      </c>
      <c r="J180">
        <f>SQRT(I180)</f>
        <v>0</v>
      </c>
      <c r="K180">
        <f t="shared" si="8"/>
        <v>0</v>
      </c>
    </row>
    <row r="181" spans="1:11" x14ac:dyDescent="0.3">
      <c r="A181">
        <v>2</v>
      </c>
      <c r="B181">
        <v>1</v>
      </c>
      <c r="C181" t="str">
        <f t="shared" si="9"/>
        <v>2-1</v>
      </c>
      <c r="D181" t="s">
        <v>26</v>
      </c>
      <c r="E181" t="s">
        <v>28</v>
      </c>
      <c r="F181" t="s">
        <v>57</v>
      </c>
      <c r="G181">
        <v>2020</v>
      </c>
      <c r="H181" t="s">
        <v>13</v>
      </c>
      <c r="I181">
        <v>0</v>
      </c>
      <c r="J181">
        <f>SQRT(I181)</f>
        <v>0</v>
      </c>
      <c r="K181">
        <f t="shared" si="8"/>
        <v>0</v>
      </c>
    </row>
    <row r="182" spans="1:11" x14ac:dyDescent="0.3">
      <c r="A182">
        <v>3</v>
      </c>
      <c r="B182">
        <v>1</v>
      </c>
      <c r="C182" t="str">
        <f t="shared" si="9"/>
        <v>3-1</v>
      </c>
      <c r="D182" t="s">
        <v>26</v>
      </c>
      <c r="E182" t="s">
        <v>29</v>
      </c>
      <c r="F182" t="s">
        <v>57</v>
      </c>
      <c r="G182">
        <v>2020</v>
      </c>
      <c r="H182" t="s">
        <v>13</v>
      </c>
      <c r="I182">
        <v>0</v>
      </c>
      <c r="J182">
        <f>SQRT(I182)</f>
        <v>0</v>
      </c>
      <c r="K182">
        <f t="shared" si="8"/>
        <v>0</v>
      </c>
    </row>
    <row r="183" spans="1:11" x14ac:dyDescent="0.3">
      <c r="A183">
        <v>4</v>
      </c>
      <c r="B183">
        <v>3</v>
      </c>
      <c r="C183" t="str">
        <f t="shared" si="9"/>
        <v>4-3</v>
      </c>
      <c r="D183" t="s">
        <v>26</v>
      </c>
      <c r="E183" t="s">
        <v>30</v>
      </c>
      <c r="F183" t="s">
        <v>57</v>
      </c>
      <c r="G183">
        <v>2020</v>
      </c>
      <c r="H183" t="s">
        <v>13</v>
      </c>
      <c r="I183">
        <v>0</v>
      </c>
      <c r="J183">
        <f>SQRT(I183)</f>
        <v>0</v>
      </c>
      <c r="K183">
        <f t="shared" si="8"/>
        <v>0</v>
      </c>
    </row>
    <row r="184" spans="1:11" x14ac:dyDescent="0.3">
      <c r="A184">
        <v>1</v>
      </c>
      <c r="B184">
        <v>5</v>
      </c>
      <c r="C184" t="str">
        <f t="shared" si="9"/>
        <v>1-5</v>
      </c>
      <c r="D184" t="s">
        <v>31</v>
      </c>
      <c r="E184" t="s">
        <v>32</v>
      </c>
      <c r="F184" t="s">
        <v>57</v>
      </c>
      <c r="G184">
        <v>2020</v>
      </c>
      <c r="H184" t="s">
        <v>13</v>
      </c>
      <c r="I184">
        <v>0</v>
      </c>
      <c r="J184">
        <f>SQRT(I184)</f>
        <v>0</v>
      </c>
      <c r="K184">
        <f t="shared" si="8"/>
        <v>0</v>
      </c>
    </row>
    <row r="185" spans="1:11" x14ac:dyDescent="0.3">
      <c r="A185">
        <v>2</v>
      </c>
      <c r="B185">
        <v>3</v>
      </c>
      <c r="C185" t="str">
        <f t="shared" si="9"/>
        <v>2-3</v>
      </c>
      <c r="D185" t="s">
        <v>31</v>
      </c>
      <c r="E185" t="s">
        <v>33</v>
      </c>
      <c r="F185" t="s">
        <v>57</v>
      </c>
      <c r="G185">
        <v>2020</v>
      </c>
      <c r="H185" t="s">
        <v>13</v>
      </c>
      <c r="I185">
        <v>0</v>
      </c>
      <c r="J185">
        <f>SQRT(I185)</f>
        <v>0</v>
      </c>
      <c r="K185">
        <f t="shared" si="8"/>
        <v>0</v>
      </c>
    </row>
    <row r="186" spans="1:11" x14ac:dyDescent="0.3">
      <c r="A186">
        <v>3</v>
      </c>
      <c r="B186">
        <v>4</v>
      </c>
      <c r="C186" t="str">
        <f t="shared" si="9"/>
        <v>3-4</v>
      </c>
      <c r="D186" t="s">
        <v>31</v>
      </c>
      <c r="E186" t="s">
        <v>34</v>
      </c>
      <c r="F186" t="s">
        <v>57</v>
      </c>
      <c r="G186">
        <v>2020</v>
      </c>
      <c r="H186" t="s">
        <v>13</v>
      </c>
      <c r="I186">
        <v>0</v>
      </c>
      <c r="J186">
        <f>SQRT(I186)</f>
        <v>0</v>
      </c>
      <c r="K186">
        <f t="shared" si="8"/>
        <v>0</v>
      </c>
    </row>
    <row r="187" spans="1:11" x14ac:dyDescent="0.3">
      <c r="A187">
        <v>4</v>
      </c>
      <c r="B187">
        <v>6</v>
      </c>
      <c r="C187" t="str">
        <f t="shared" si="9"/>
        <v>4-6</v>
      </c>
      <c r="D187" t="s">
        <v>31</v>
      </c>
      <c r="E187" t="s">
        <v>35</v>
      </c>
      <c r="F187" t="s">
        <v>57</v>
      </c>
      <c r="G187">
        <v>2020</v>
      </c>
      <c r="H187" t="s">
        <v>13</v>
      </c>
      <c r="I187">
        <v>0</v>
      </c>
      <c r="J187">
        <f>SQRT(I187)</f>
        <v>0</v>
      </c>
      <c r="K187">
        <f t="shared" si="8"/>
        <v>0</v>
      </c>
    </row>
    <row r="188" spans="1:11" x14ac:dyDescent="0.3">
      <c r="A188">
        <v>1</v>
      </c>
      <c r="B188">
        <v>2</v>
      </c>
      <c r="C188" t="str">
        <f t="shared" si="9"/>
        <v>1-2</v>
      </c>
      <c r="D188" t="s">
        <v>36</v>
      </c>
      <c r="E188" t="s">
        <v>37</v>
      </c>
      <c r="F188" t="s">
        <v>57</v>
      </c>
      <c r="G188">
        <v>2020</v>
      </c>
      <c r="H188" t="s">
        <v>13</v>
      </c>
      <c r="I188">
        <v>0</v>
      </c>
      <c r="J188">
        <f>SQRT(I188)</f>
        <v>0</v>
      </c>
      <c r="K188">
        <f t="shared" si="8"/>
        <v>0</v>
      </c>
    </row>
    <row r="189" spans="1:11" x14ac:dyDescent="0.3">
      <c r="A189">
        <v>2</v>
      </c>
      <c r="B189">
        <v>5</v>
      </c>
      <c r="C189" t="str">
        <f t="shared" si="9"/>
        <v>2-5</v>
      </c>
      <c r="D189" t="s">
        <v>36</v>
      </c>
      <c r="E189" t="s">
        <v>38</v>
      </c>
      <c r="F189" t="s">
        <v>57</v>
      </c>
      <c r="G189">
        <v>2020</v>
      </c>
      <c r="H189" t="s">
        <v>13</v>
      </c>
      <c r="I189">
        <v>0</v>
      </c>
      <c r="J189">
        <f>SQRT(I189)</f>
        <v>0</v>
      </c>
      <c r="K189">
        <f t="shared" si="8"/>
        <v>0</v>
      </c>
    </row>
    <row r="190" spans="1:11" x14ac:dyDescent="0.3">
      <c r="A190">
        <v>3</v>
      </c>
      <c r="B190">
        <v>2</v>
      </c>
      <c r="C190" t="str">
        <f t="shared" si="9"/>
        <v>3-2</v>
      </c>
      <c r="D190" t="s">
        <v>36</v>
      </c>
      <c r="E190" t="s">
        <v>39</v>
      </c>
      <c r="F190" t="s">
        <v>57</v>
      </c>
      <c r="G190">
        <v>2020</v>
      </c>
      <c r="H190" t="s">
        <v>13</v>
      </c>
      <c r="I190">
        <v>0</v>
      </c>
      <c r="J190">
        <f>SQRT(I190)</f>
        <v>0</v>
      </c>
      <c r="K190">
        <f t="shared" si="8"/>
        <v>0</v>
      </c>
    </row>
    <row r="191" spans="1:11" x14ac:dyDescent="0.3">
      <c r="A191">
        <v>4</v>
      </c>
      <c r="B191">
        <v>8</v>
      </c>
      <c r="C191" t="str">
        <f t="shared" si="9"/>
        <v>4-8</v>
      </c>
      <c r="D191" t="s">
        <v>36</v>
      </c>
      <c r="E191" t="s">
        <v>40</v>
      </c>
      <c r="F191" t="s">
        <v>57</v>
      </c>
      <c r="G191">
        <v>2020</v>
      </c>
      <c r="H191" t="s">
        <v>13</v>
      </c>
      <c r="I191">
        <v>0</v>
      </c>
      <c r="J191">
        <f>SQRT(I191)</f>
        <v>0</v>
      </c>
      <c r="K191">
        <f t="shared" si="8"/>
        <v>0</v>
      </c>
    </row>
    <row r="192" spans="1:11" x14ac:dyDescent="0.3">
      <c r="A192">
        <v>1</v>
      </c>
      <c r="B192">
        <v>7</v>
      </c>
      <c r="C192" t="str">
        <f t="shared" si="9"/>
        <v>1-7</v>
      </c>
      <c r="D192" t="s">
        <v>41</v>
      </c>
      <c r="E192" t="s">
        <v>42</v>
      </c>
      <c r="F192" t="s">
        <v>57</v>
      </c>
      <c r="G192">
        <v>2020</v>
      </c>
      <c r="H192" t="s">
        <v>13</v>
      </c>
      <c r="I192">
        <v>0</v>
      </c>
      <c r="J192">
        <f>SQRT(I192)</f>
        <v>0</v>
      </c>
      <c r="K192">
        <f t="shared" si="8"/>
        <v>0</v>
      </c>
    </row>
    <row r="193" spans="1:11" x14ac:dyDescent="0.3">
      <c r="A193">
        <v>2</v>
      </c>
      <c r="B193">
        <v>7</v>
      </c>
      <c r="C193" t="str">
        <f t="shared" si="9"/>
        <v>2-7</v>
      </c>
      <c r="D193" t="s">
        <v>41</v>
      </c>
      <c r="E193" t="s">
        <v>43</v>
      </c>
      <c r="F193" t="s">
        <v>57</v>
      </c>
      <c r="G193">
        <v>2020</v>
      </c>
      <c r="H193" t="s">
        <v>13</v>
      </c>
      <c r="I193">
        <v>0</v>
      </c>
      <c r="J193">
        <f>SQRT(I193)</f>
        <v>0</v>
      </c>
      <c r="K193">
        <f t="shared" si="8"/>
        <v>0</v>
      </c>
    </row>
    <row r="194" spans="1:11" x14ac:dyDescent="0.3">
      <c r="A194">
        <v>3</v>
      </c>
      <c r="B194">
        <v>8</v>
      </c>
      <c r="C194" t="str">
        <f t="shared" si="9"/>
        <v>3-8</v>
      </c>
      <c r="D194" t="s">
        <v>41</v>
      </c>
      <c r="E194" t="s">
        <v>44</v>
      </c>
      <c r="F194" t="s">
        <v>57</v>
      </c>
      <c r="G194">
        <v>2020</v>
      </c>
      <c r="H194" t="s">
        <v>13</v>
      </c>
      <c r="I194">
        <v>0</v>
      </c>
      <c r="J194">
        <f>SQRT(I194)</f>
        <v>0</v>
      </c>
      <c r="K194">
        <f t="shared" si="8"/>
        <v>0</v>
      </c>
    </row>
    <row r="195" spans="1:11" x14ac:dyDescent="0.3">
      <c r="A195">
        <v>4</v>
      </c>
      <c r="B195">
        <v>5</v>
      </c>
      <c r="C195" t="str">
        <f t="shared" si="9"/>
        <v>4-5</v>
      </c>
      <c r="D195" t="s">
        <v>41</v>
      </c>
      <c r="E195" t="s">
        <v>45</v>
      </c>
      <c r="F195" t="s">
        <v>57</v>
      </c>
      <c r="G195">
        <v>2020</v>
      </c>
      <c r="H195" t="s">
        <v>13</v>
      </c>
      <c r="I195">
        <v>0</v>
      </c>
      <c r="J195">
        <f>SQRT(I195)</f>
        <v>0</v>
      </c>
      <c r="K195">
        <f t="shared" ref="K195:K203" si="10">LOG(1+I195)</f>
        <v>0</v>
      </c>
    </row>
    <row r="196" spans="1:11" x14ac:dyDescent="0.3">
      <c r="A196">
        <v>1</v>
      </c>
      <c r="B196">
        <v>3</v>
      </c>
      <c r="C196" t="str">
        <f t="shared" si="9"/>
        <v>1-3</v>
      </c>
      <c r="D196" t="s">
        <v>46</v>
      </c>
      <c r="E196" t="s">
        <v>47</v>
      </c>
      <c r="F196" t="s">
        <v>57</v>
      </c>
      <c r="G196">
        <v>2020</v>
      </c>
      <c r="H196" t="s">
        <v>13</v>
      </c>
      <c r="I196">
        <v>0</v>
      </c>
      <c r="J196">
        <f>SQRT(I196)</f>
        <v>0</v>
      </c>
      <c r="K196">
        <f t="shared" si="10"/>
        <v>0</v>
      </c>
    </row>
    <row r="197" spans="1:11" x14ac:dyDescent="0.3">
      <c r="A197">
        <v>2</v>
      </c>
      <c r="B197">
        <v>8</v>
      </c>
      <c r="C197" t="str">
        <f t="shared" si="9"/>
        <v>2-8</v>
      </c>
      <c r="D197" t="s">
        <v>46</v>
      </c>
      <c r="E197" t="s">
        <v>48</v>
      </c>
      <c r="F197" t="s">
        <v>57</v>
      </c>
      <c r="G197">
        <v>2020</v>
      </c>
      <c r="H197" t="s">
        <v>13</v>
      </c>
      <c r="I197">
        <v>0</v>
      </c>
      <c r="J197">
        <f>SQRT(I197)</f>
        <v>0</v>
      </c>
      <c r="K197">
        <f t="shared" si="10"/>
        <v>0</v>
      </c>
    </row>
    <row r="198" spans="1:11" x14ac:dyDescent="0.3">
      <c r="A198">
        <v>3</v>
      </c>
      <c r="B198">
        <v>7</v>
      </c>
      <c r="C198" t="str">
        <f t="shared" si="9"/>
        <v>3-7</v>
      </c>
      <c r="D198" t="s">
        <v>46</v>
      </c>
      <c r="E198" t="s">
        <v>49</v>
      </c>
      <c r="F198" t="s">
        <v>57</v>
      </c>
      <c r="G198">
        <v>2020</v>
      </c>
      <c r="H198" t="s">
        <v>13</v>
      </c>
      <c r="I198">
        <v>0</v>
      </c>
      <c r="J198">
        <f>SQRT(I198)</f>
        <v>0</v>
      </c>
      <c r="K198">
        <f t="shared" si="10"/>
        <v>0</v>
      </c>
    </row>
    <row r="199" spans="1:11" x14ac:dyDescent="0.3">
      <c r="A199">
        <v>4</v>
      </c>
      <c r="B199">
        <v>2</v>
      </c>
      <c r="C199" t="str">
        <f t="shared" si="9"/>
        <v>4-2</v>
      </c>
      <c r="D199" t="s">
        <v>46</v>
      </c>
      <c r="E199" t="s">
        <v>50</v>
      </c>
      <c r="F199" t="s">
        <v>57</v>
      </c>
      <c r="G199">
        <v>2020</v>
      </c>
      <c r="H199" t="s">
        <v>13</v>
      </c>
      <c r="I199">
        <v>0</v>
      </c>
      <c r="J199">
        <f>SQRT(I199)</f>
        <v>0</v>
      </c>
      <c r="K199">
        <f t="shared" si="10"/>
        <v>0</v>
      </c>
    </row>
    <row r="200" spans="1:11" x14ac:dyDescent="0.3">
      <c r="A200">
        <v>1</v>
      </c>
      <c r="B200">
        <v>1</v>
      </c>
      <c r="C200" t="str">
        <f t="shared" si="9"/>
        <v>1-1</v>
      </c>
      <c r="D200" t="s">
        <v>51</v>
      </c>
      <c r="E200" t="s">
        <v>52</v>
      </c>
      <c r="F200" t="s">
        <v>57</v>
      </c>
      <c r="G200">
        <v>2020</v>
      </c>
      <c r="H200" t="s">
        <v>13</v>
      </c>
      <c r="I200">
        <v>0</v>
      </c>
      <c r="J200">
        <f>SQRT(I200)</f>
        <v>0</v>
      </c>
      <c r="K200">
        <f t="shared" si="10"/>
        <v>0</v>
      </c>
    </row>
    <row r="201" spans="1:11" x14ac:dyDescent="0.3">
      <c r="A201">
        <v>2</v>
      </c>
      <c r="B201">
        <v>2</v>
      </c>
      <c r="C201" t="str">
        <f t="shared" si="9"/>
        <v>2-2</v>
      </c>
      <c r="D201" t="s">
        <v>51</v>
      </c>
      <c r="E201" t="s">
        <v>53</v>
      </c>
      <c r="F201" t="s">
        <v>57</v>
      </c>
      <c r="G201">
        <v>2020</v>
      </c>
      <c r="H201" t="s">
        <v>13</v>
      </c>
      <c r="I201">
        <v>0</v>
      </c>
      <c r="J201">
        <f>SQRT(I201)</f>
        <v>0</v>
      </c>
      <c r="K201">
        <f t="shared" si="10"/>
        <v>0</v>
      </c>
    </row>
    <row r="202" spans="1:11" x14ac:dyDescent="0.3">
      <c r="A202">
        <v>3</v>
      </c>
      <c r="B202">
        <v>3</v>
      </c>
      <c r="C202" t="str">
        <f t="shared" si="9"/>
        <v>3-3</v>
      </c>
      <c r="D202" t="s">
        <v>51</v>
      </c>
      <c r="E202" t="s">
        <v>54</v>
      </c>
      <c r="F202" t="s">
        <v>57</v>
      </c>
      <c r="G202">
        <v>2020</v>
      </c>
      <c r="H202" t="s">
        <v>13</v>
      </c>
      <c r="I202">
        <v>0</v>
      </c>
      <c r="J202">
        <f>SQRT(I202)</f>
        <v>0</v>
      </c>
      <c r="K202">
        <f t="shared" si="10"/>
        <v>0</v>
      </c>
    </row>
    <row r="203" spans="1:11" x14ac:dyDescent="0.3">
      <c r="A203">
        <v>4</v>
      </c>
      <c r="B203">
        <v>1</v>
      </c>
      <c r="C203" t="str">
        <f t="shared" si="9"/>
        <v>4-1</v>
      </c>
      <c r="D203" t="s">
        <v>51</v>
      </c>
      <c r="E203" t="s">
        <v>55</v>
      </c>
      <c r="F203" t="s">
        <v>57</v>
      </c>
      <c r="G203">
        <v>2020</v>
      </c>
      <c r="H203" t="s">
        <v>13</v>
      </c>
      <c r="I203">
        <v>0</v>
      </c>
      <c r="J203">
        <f>SQRT(I203)</f>
        <v>0</v>
      </c>
      <c r="K203">
        <f t="shared" si="1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E740-5E12-43F5-B5F9-6252A3B966A8}">
  <dimension ref="B1:J57"/>
  <sheetViews>
    <sheetView tabSelected="1" workbookViewId="0">
      <selection activeCell="B1" sqref="B1:I1"/>
    </sheetView>
  </sheetViews>
  <sheetFormatPr defaultRowHeight="14.4" x14ac:dyDescent="0.3"/>
  <cols>
    <col min="3" max="3" width="21.88671875" customWidth="1"/>
  </cols>
  <sheetData>
    <row r="1" spans="2:9" x14ac:dyDescent="0.3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2:9" x14ac:dyDescent="0.3">
      <c r="B2" t="s">
        <v>10</v>
      </c>
      <c r="C2" t="s">
        <v>57</v>
      </c>
      <c r="D2">
        <v>0</v>
      </c>
      <c r="E2">
        <v>0.17599999999999999</v>
      </c>
      <c r="F2">
        <v>59.6</v>
      </c>
      <c r="G2">
        <v>-0.61380000000000001</v>
      </c>
      <c r="H2">
        <v>0.61399999999999999</v>
      </c>
      <c r="I2" t="s">
        <v>68</v>
      </c>
    </row>
    <row r="3" spans="2:9" x14ac:dyDescent="0.3">
      <c r="B3" t="s">
        <v>10</v>
      </c>
      <c r="C3" t="s">
        <v>24</v>
      </c>
      <c r="D3">
        <v>0</v>
      </c>
      <c r="E3">
        <v>0.17599999999999999</v>
      </c>
      <c r="F3">
        <v>59.6</v>
      </c>
      <c r="G3">
        <v>-0.61380000000000001</v>
      </c>
      <c r="H3">
        <v>0.61399999999999999</v>
      </c>
      <c r="I3" t="s">
        <v>68</v>
      </c>
    </row>
    <row r="4" spans="2:9" x14ac:dyDescent="0.3">
      <c r="B4" t="s">
        <v>10</v>
      </c>
      <c r="C4" t="s">
        <v>12</v>
      </c>
      <c r="D4">
        <v>0.66090000000000004</v>
      </c>
      <c r="E4">
        <v>0.17599999999999999</v>
      </c>
      <c r="F4">
        <v>59.6</v>
      </c>
      <c r="G4">
        <v>4.7E-2</v>
      </c>
      <c r="H4">
        <v>1.2749999999999999</v>
      </c>
      <c r="I4" t="s">
        <v>73</v>
      </c>
    </row>
    <row r="5" spans="2:9" x14ac:dyDescent="0.3">
      <c r="B5" t="s">
        <v>10</v>
      </c>
      <c r="C5" t="s">
        <v>23</v>
      </c>
      <c r="D5">
        <v>0.99870000000000003</v>
      </c>
      <c r="E5">
        <v>0.17599999999999999</v>
      </c>
      <c r="F5">
        <v>59.6</v>
      </c>
      <c r="G5">
        <v>0.38490000000000002</v>
      </c>
      <c r="H5">
        <v>1.613</v>
      </c>
      <c r="I5" t="s">
        <v>80</v>
      </c>
    </row>
    <row r="6" spans="2:9" x14ac:dyDescent="0.3">
      <c r="B6" t="s">
        <v>10</v>
      </c>
      <c r="C6" t="s">
        <v>25</v>
      </c>
      <c r="D6">
        <v>1.0579000000000001</v>
      </c>
      <c r="E6">
        <v>0.17599999999999999</v>
      </c>
      <c r="F6">
        <v>59.6</v>
      </c>
      <c r="G6">
        <v>0.44409999999999999</v>
      </c>
      <c r="H6">
        <v>1.6719999999999999</v>
      </c>
      <c r="I6" t="s">
        <v>81</v>
      </c>
    </row>
    <row r="7" spans="2:9" x14ac:dyDescent="0.3">
      <c r="B7" t="s">
        <v>10</v>
      </c>
      <c r="C7" t="s">
        <v>21</v>
      </c>
      <c r="D7">
        <v>1.1651</v>
      </c>
      <c r="E7">
        <v>0.17599999999999999</v>
      </c>
      <c r="F7">
        <v>59.6</v>
      </c>
      <c r="G7">
        <v>0.55130000000000001</v>
      </c>
      <c r="H7">
        <v>1.7789999999999999</v>
      </c>
      <c r="I7" t="s">
        <v>83</v>
      </c>
    </row>
    <row r="8" spans="2:9" x14ac:dyDescent="0.3">
      <c r="B8" t="s">
        <v>10</v>
      </c>
      <c r="C8" t="s">
        <v>56</v>
      </c>
      <c r="D8">
        <v>2.1177999999999999</v>
      </c>
      <c r="E8">
        <v>0.17599999999999999</v>
      </c>
      <c r="F8">
        <v>59.6</v>
      </c>
      <c r="G8">
        <v>1.504</v>
      </c>
      <c r="H8">
        <v>2.7320000000000002</v>
      </c>
      <c r="I8" t="s">
        <v>89</v>
      </c>
    </row>
    <row r="9" spans="2:9" x14ac:dyDescent="0.3">
      <c r="B9" t="s">
        <v>17</v>
      </c>
      <c r="C9" t="s">
        <v>21</v>
      </c>
      <c r="D9">
        <v>0.7994</v>
      </c>
      <c r="E9">
        <v>0.19900000000000001</v>
      </c>
      <c r="F9">
        <v>79.5</v>
      </c>
      <c r="G9">
        <v>0.1125</v>
      </c>
      <c r="H9">
        <v>1.486</v>
      </c>
      <c r="I9" t="s">
        <v>76</v>
      </c>
    </row>
    <row r="10" spans="2:9" x14ac:dyDescent="0.3">
      <c r="B10" t="s">
        <v>17</v>
      </c>
      <c r="C10" t="s">
        <v>12</v>
      </c>
      <c r="D10">
        <v>1.9429000000000001</v>
      </c>
      <c r="E10">
        <v>0.19900000000000001</v>
      </c>
      <c r="F10">
        <v>79.5</v>
      </c>
      <c r="G10">
        <v>1.256</v>
      </c>
      <c r="H10">
        <v>2.63</v>
      </c>
      <c r="I10" t="s">
        <v>87</v>
      </c>
    </row>
    <row r="11" spans="2:9" x14ac:dyDescent="0.3">
      <c r="B11" t="s">
        <v>17</v>
      </c>
      <c r="C11" t="s">
        <v>57</v>
      </c>
      <c r="D11" t="s">
        <v>90</v>
      </c>
      <c r="E11" t="s">
        <v>91</v>
      </c>
      <c r="F11" t="s">
        <v>91</v>
      </c>
      <c r="G11" t="s">
        <v>91</v>
      </c>
      <c r="H11" t="s">
        <v>91</v>
      </c>
    </row>
    <row r="12" spans="2:9" x14ac:dyDescent="0.3">
      <c r="B12" t="s">
        <v>17</v>
      </c>
      <c r="C12" t="s">
        <v>23</v>
      </c>
      <c r="D12" t="s">
        <v>90</v>
      </c>
      <c r="E12" t="s">
        <v>91</v>
      </c>
      <c r="F12" t="s">
        <v>91</v>
      </c>
      <c r="G12" t="s">
        <v>91</v>
      </c>
      <c r="H12" t="s">
        <v>91</v>
      </c>
    </row>
    <row r="13" spans="2:9" x14ac:dyDescent="0.3">
      <c r="B13" t="s">
        <v>17</v>
      </c>
      <c r="C13" t="s">
        <v>56</v>
      </c>
      <c r="D13" t="s">
        <v>90</v>
      </c>
      <c r="E13" t="s">
        <v>91</v>
      </c>
      <c r="F13" t="s">
        <v>91</v>
      </c>
      <c r="G13" t="s">
        <v>91</v>
      </c>
      <c r="H13" t="s">
        <v>91</v>
      </c>
    </row>
    <row r="14" spans="2:9" x14ac:dyDescent="0.3">
      <c r="B14" t="s">
        <v>17</v>
      </c>
      <c r="C14" t="s">
        <v>24</v>
      </c>
      <c r="D14" t="s">
        <v>90</v>
      </c>
      <c r="E14" t="s">
        <v>91</v>
      </c>
      <c r="F14" t="s">
        <v>91</v>
      </c>
      <c r="G14" t="s">
        <v>91</v>
      </c>
      <c r="H14" t="s">
        <v>91</v>
      </c>
    </row>
    <row r="15" spans="2:9" x14ac:dyDescent="0.3">
      <c r="B15" t="s">
        <v>17</v>
      </c>
      <c r="C15" t="s">
        <v>25</v>
      </c>
      <c r="D15" t="s">
        <v>90</v>
      </c>
      <c r="E15" t="s">
        <v>91</v>
      </c>
      <c r="F15" t="s">
        <v>91</v>
      </c>
      <c r="G15" t="s">
        <v>91</v>
      </c>
      <c r="H15" t="s">
        <v>91</v>
      </c>
    </row>
    <row r="16" spans="2:9" x14ac:dyDescent="0.3">
      <c r="B16" t="s">
        <v>26</v>
      </c>
      <c r="C16" t="s">
        <v>56</v>
      </c>
      <c r="D16">
        <v>0</v>
      </c>
      <c r="E16">
        <v>0.17599999999999999</v>
      </c>
      <c r="F16">
        <v>59.6</v>
      </c>
      <c r="G16">
        <v>-0.61380000000000001</v>
      </c>
      <c r="H16">
        <v>0.61399999999999999</v>
      </c>
      <c r="I16" t="s">
        <v>68</v>
      </c>
    </row>
    <row r="17" spans="2:9" x14ac:dyDescent="0.3">
      <c r="B17" t="s">
        <v>26</v>
      </c>
      <c r="C17" t="s">
        <v>57</v>
      </c>
      <c r="D17">
        <v>0</v>
      </c>
      <c r="E17">
        <v>0.17599999999999999</v>
      </c>
      <c r="F17">
        <v>59.6</v>
      </c>
      <c r="G17">
        <v>-0.61380000000000001</v>
      </c>
      <c r="H17">
        <v>0.61399999999999999</v>
      </c>
      <c r="I17" t="s">
        <v>68</v>
      </c>
    </row>
    <row r="18" spans="2:9" x14ac:dyDescent="0.3">
      <c r="B18" t="s">
        <v>26</v>
      </c>
      <c r="C18" t="s">
        <v>24</v>
      </c>
      <c r="D18">
        <v>0</v>
      </c>
      <c r="E18">
        <v>0.17599999999999999</v>
      </c>
      <c r="F18">
        <v>59.6</v>
      </c>
      <c r="G18">
        <v>-0.61380000000000001</v>
      </c>
      <c r="H18">
        <v>0.61399999999999999</v>
      </c>
      <c r="I18" t="s">
        <v>68</v>
      </c>
    </row>
    <row r="19" spans="2:9" x14ac:dyDescent="0.3">
      <c r="B19" t="s">
        <v>26</v>
      </c>
      <c r="C19" t="s">
        <v>25</v>
      </c>
      <c r="D19">
        <v>0</v>
      </c>
      <c r="E19">
        <v>0.17599999999999999</v>
      </c>
      <c r="F19">
        <v>59.6</v>
      </c>
      <c r="G19">
        <v>-0.61380000000000001</v>
      </c>
      <c r="H19">
        <v>0.61399999999999999</v>
      </c>
      <c r="I19" t="s">
        <v>68</v>
      </c>
    </row>
    <row r="20" spans="2:9" x14ac:dyDescent="0.3">
      <c r="B20" t="s">
        <v>26</v>
      </c>
      <c r="C20" t="s">
        <v>21</v>
      </c>
      <c r="D20">
        <v>0.21129999999999999</v>
      </c>
      <c r="E20">
        <v>0.17599999999999999</v>
      </c>
      <c r="F20">
        <v>59.6</v>
      </c>
      <c r="G20">
        <v>-0.40260000000000001</v>
      </c>
      <c r="H20">
        <v>0.82499999999999996</v>
      </c>
      <c r="I20" t="s">
        <v>72</v>
      </c>
    </row>
    <row r="21" spans="2:9" x14ac:dyDescent="0.3">
      <c r="B21" t="s">
        <v>26</v>
      </c>
      <c r="C21" t="s">
        <v>12</v>
      </c>
      <c r="D21">
        <v>0.28649999999999998</v>
      </c>
      <c r="E21">
        <v>0.17599999999999999</v>
      </c>
      <c r="F21">
        <v>59.6</v>
      </c>
      <c r="G21">
        <v>-0.32729999999999998</v>
      </c>
      <c r="H21">
        <v>0.9</v>
      </c>
      <c r="I21" t="s">
        <v>73</v>
      </c>
    </row>
    <row r="22" spans="2:9" x14ac:dyDescent="0.3">
      <c r="B22" t="s">
        <v>26</v>
      </c>
      <c r="C22" t="s">
        <v>23</v>
      </c>
      <c r="D22">
        <v>0.5242</v>
      </c>
      <c r="E22">
        <v>0.17599999999999999</v>
      </c>
      <c r="F22">
        <v>59.6</v>
      </c>
      <c r="G22">
        <v>-8.9599999999999999E-2</v>
      </c>
      <c r="H22">
        <v>1.1379999999999999</v>
      </c>
      <c r="I22" t="s">
        <v>73</v>
      </c>
    </row>
    <row r="23" spans="2:9" x14ac:dyDescent="0.3">
      <c r="B23" t="s">
        <v>31</v>
      </c>
      <c r="C23" t="s">
        <v>57</v>
      </c>
      <c r="D23">
        <v>0</v>
      </c>
      <c r="E23">
        <v>0.17599999999999999</v>
      </c>
      <c r="F23">
        <v>59.6</v>
      </c>
      <c r="G23">
        <v>-0.61380000000000001</v>
      </c>
      <c r="H23">
        <v>0.61399999999999999</v>
      </c>
      <c r="I23" t="s">
        <v>67</v>
      </c>
    </row>
    <row r="24" spans="2:9" x14ac:dyDescent="0.3">
      <c r="B24" t="s">
        <v>31</v>
      </c>
      <c r="C24" t="s">
        <v>24</v>
      </c>
      <c r="D24">
        <v>0.15049999999999999</v>
      </c>
      <c r="E24">
        <v>0.17599999999999999</v>
      </c>
      <c r="F24">
        <v>59.6</v>
      </c>
      <c r="G24">
        <v>-0.46329999999999999</v>
      </c>
      <c r="H24">
        <v>0.76400000000000001</v>
      </c>
      <c r="I24" t="s">
        <v>71</v>
      </c>
    </row>
    <row r="25" spans="2:9" x14ac:dyDescent="0.3">
      <c r="B25" t="s">
        <v>31</v>
      </c>
      <c r="C25" t="s">
        <v>21</v>
      </c>
      <c r="D25">
        <v>0.63219999999999998</v>
      </c>
      <c r="E25">
        <v>0.17599999999999999</v>
      </c>
      <c r="F25">
        <v>59.6</v>
      </c>
      <c r="G25">
        <v>1.84E-2</v>
      </c>
      <c r="H25">
        <v>1.246</v>
      </c>
      <c r="I25" t="s">
        <v>73</v>
      </c>
    </row>
    <row r="26" spans="2:9" x14ac:dyDescent="0.3">
      <c r="B26" t="s">
        <v>31</v>
      </c>
      <c r="C26" t="s">
        <v>12</v>
      </c>
      <c r="D26">
        <v>0.73299999999999998</v>
      </c>
      <c r="E26">
        <v>0.17599999999999999</v>
      </c>
      <c r="F26">
        <v>59.6</v>
      </c>
      <c r="G26">
        <v>0.1192</v>
      </c>
      <c r="H26">
        <v>1.347</v>
      </c>
      <c r="I26" t="s">
        <v>74</v>
      </c>
    </row>
    <row r="27" spans="2:9" x14ac:dyDescent="0.3">
      <c r="B27" t="s">
        <v>31</v>
      </c>
      <c r="C27" t="s">
        <v>25</v>
      </c>
      <c r="D27">
        <v>0.79990000000000006</v>
      </c>
      <c r="E27">
        <v>0.17599999999999999</v>
      </c>
      <c r="F27">
        <v>59.6</v>
      </c>
      <c r="G27">
        <v>0.18609999999999999</v>
      </c>
      <c r="H27">
        <v>1.4139999999999999</v>
      </c>
      <c r="I27" t="s">
        <v>75</v>
      </c>
    </row>
    <row r="28" spans="2:9" x14ac:dyDescent="0.3">
      <c r="B28" t="s">
        <v>31</v>
      </c>
      <c r="C28" t="s">
        <v>23</v>
      </c>
      <c r="D28">
        <v>0.91759999999999997</v>
      </c>
      <c r="E28">
        <v>0.17599999999999999</v>
      </c>
      <c r="F28">
        <v>59.6</v>
      </c>
      <c r="G28">
        <v>0.30370000000000003</v>
      </c>
      <c r="H28">
        <v>1.5309999999999999</v>
      </c>
      <c r="I28" t="s">
        <v>77</v>
      </c>
    </row>
    <row r="29" spans="2:9" x14ac:dyDescent="0.3">
      <c r="B29" t="s">
        <v>31</v>
      </c>
      <c r="C29" t="s">
        <v>56</v>
      </c>
      <c r="D29">
        <v>1.6160000000000001</v>
      </c>
      <c r="E29">
        <v>0.17599999999999999</v>
      </c>
      <c r="F29">
        <v>59.6</v>
      </c>
      <c r="G29">
        <v>1.0022</v>
      </c>
      <c r="H29">
        <v>2.23</v>
      </c>
      <c r="I29" t="s">
        <v>84</v>
      </c>
    </row>
    <row r="30" spans="2:9" x14ac:dyDescent="0.3">
      <c r="B30" t="s">
        <v>36</v>
      </c>
      <c r="C30" t="s">
        <v>57</v>
      </c>
      <c r="D30">
        <v>0</v>
      </c>
      <c r="E30">
        <v>0.17599999999999999</v>
      </c>
      <c r="F30">
        <v>59.6</v>
      </c>
      <c r="G30">
        <v>-0.61380000000000001</v>
      </c>
      <c r="H30">
        <v>0.61399999999999999</v>
      </c>
      <c r="I30" t="s">
        <v>68</v>
      </c>
    </row>
    <row r="31" spans="2:9" x14ac:dyDescent="0.3">
      <c r="B31" t="s">
        <v>36</v>
      </c>
      <c r="C31" t="s">
        <v>24</v>
      </c>
      <c r="D31">
        <v>0</v>
      </c>
      <c r="E31">
        <v>0.17599999999999999</v>
      </c>
      <c r="F31">
        <v>59.6</v>
      </c>
      <c r="G31">
        <v>-0.61380000000000001</v>
      </c>
      <c r="H31">
        <v>0.61399999999999999</v>
      </c>
      <c r="I31" t="s">
        <v>68</v>
      </c>
    </row>
    <row r="32" spans="2:9" x14ac:dyDescent="0.3">
      <c r="B32" t="s">
        <v>36</v>
      </c>
      <c r="C32" t="s">
        <v>21</v>
      </c>
      <c r="D32">
        <v>0.39779999999999999</v>
      </c>
      <c r="E32">
        <v>0.17599999999999999</v>
      </c>
      <c r="F32">
        <v>59.6</v>
      </c>
      <c r="G32">
        <v>-0.21609999999999999</v>
      </c>
      <c r="H32">
        <v>1.012</v>
      </c>
      <c r="I32" t="s">
        <v>73</v>
      </c>
    </row>
    <row r="33" spans="2:10" x14ac:dyDescent="0.3">
      <c r="B33" t="s">
        <v>36</v>
      </c>
      <c r="C33" t="s">
        <v>25</v>
      </c>
      <c r="D33">
        <v>0.5</v>
      </c>
      <c r="E33">
        <v>0.17599999999999999</v>
      </c>
      <c r="F33">
        <v>59.6</v>
      </c>
      <c r="G33">
        <v>-0.1138</v>
      </c>
      <c r="H33">
        <v>1.1140000000000001</v>
      </c>
      <c r="I33" t="s">
        <v>73</v>
      </c>
    </row>
    <row r="34" spans="2:10" x14ac:dyDescent="0.3">
      <c r="B34" t="s">
        <v>36</v>
      </c>
      <c r="C34" t="s">
        <v>23</v>
      </c>
      <c r="D34">
        <v>0.68510000000000004</v>
      </c>
      <c r="E34">
        <v>0.17599999999999999</v>
      </c>
      <c r="F34">
        <v>59.6</v>
      </c>
      <c r="G34">
        <v>7.1300000000000002E-2</v>
      </c>
      <c r="H34">
        <v>1.2989999999999999</v>
      </c>
      <c r="I34" t="s">
        <v>74</v>
      </c>
    </row>
    <row r="35" spans="2:10" x14ac:dyDescent="0.3">
      <c r="B35" t="s">
        <v>36</v>
      </c>
      <c r="C35" t="s">
        <v>12</v>
      </c>
      <c r="D35">
        <v>1.1398999999999999</v>
      </c>
      <c r="E35">
        <v>0.17599999999999999</v>
      </c>
      <c r="F35">
        <v>59.6</v>
      </c>
      <c r="G35">
        <v>0.52610000000000001</v>
      </c>
      <c r="H35">
        <v>1.754</v>
      </c>
      <c r="I35" t="s">
        <v>82</v>
      </c>
    </row>
    <row r="36" spans="2:10" x14ac:dyDescent="0.3">
      <c r="B36" t="s">
        <v>36</v>
      </c>
      <c r="C36" t="s">
        <v>56</v>
      </c>
      <c r="D36">
        <v>1.6808000000000001</v>
      </c>
      <c r="E36">
        <v>0.17599999999999999</v>
      </c>
      <c r="F36">
        <v>59.6</v>
      </c>
      <c r="G36">
        <v>1.0669999999999999</v>
      </c>
      <c r="H36">
        <v>2.2949999999999999</v>
      </c>
      <c r="I36" t="s">
        <v>85</v>
      </c>
      <c r="J36" t="s">
        <v>79</v>
      </c>
    </row>
    <row r="37" spans="2:10" x14ac:dyDescent="0.3">
      <c r="B37" t="s">
        <v>41</v>
      </c>
      <c r="C37" t="s">
        <v>24</v>
      </c>
      <c r="D37">
        <v>0</v>
      </c>
      <c r="E37">
        <v>0.17599999999999999</v>
      </c>
      <c r="F37">
        <v>59.6</v>
      </c>
      <c r="G37">
        <v>-0.61380000000000001</v>
      </c>
      <c r="H37">
        <v>0.61399999999999999</v>
      </c>
      <c r="I37" t="s">
        <v>69</v>
      </c>
    </row>
    <row r="38" spans="2:10" x14ac:dyDescent="0.3">
      <c r="B38" t="s">
        <v>41</v>
      </c>
      <c r="C38" t="s">
        <v>57</v>
      </c>
      <c r="D38">
        <v>0</v>
      </c>
      <c r="E38">
        <v>0.17599999999999999</v>
      </c>
      <c r="F38">
        <v>59.6</v>
      </c>
      <c r="G38">
        <v>-0.61380000000000001</v>
      </c>
      <c r="H38">
        <v>0.61399999999999999</v>
      </c>
      <c r="I38" t="s">
        <v>69</v>
      </c>
    </row>
    <row r="39" spans="2:10" x14ac:dyDescent="0.3">
      <c r="B39" t="s">
        <v>41</v>
      </c>
      <c r="C39" t="s">
        <v>21</v>
      </c>
      <c r="D39">
        <v>7.5300000000000006E-2</v>
      </c>
      <c r="E39">
        <v>0.17599999999999999</v>
      </c>
      <c r="F39">
        <v>59.6</v>
      </c>
      <c r="G39">
        <v>-0.53859999999999997</v>
      </c>
      <c r="H39">
        <v>0.68899999999999995</v>
      </c>
      <c r="I39" t="s">
        <v>70</v>
      </c>
    </row>
    <row r="40" spans="2:10" x14ac:dyDescent="0.3">
      <c r="B40" t="s">
        <v>41</v>
      </c>
      <c r="C40" t="s">
        <v>25</v>
      </c>
      <c r="D40">
        <v>0.30099999999999999</v>
      </c>
      <c r="E40">
        <v>0.17599999999999999</v>
      </c>
      <c r="F40">
        <v>59.6</v>
      </c>
      <c r="G40">
        <v>-0.31280000000000002</v>
      </c>
      <c r="H40">
        <v>0.91500000000000004</v>
      </c>
      <c r="I40" t="s">
        <v>73</v>
      </c>
    </row>
    <row r="41" spans="2:10" x14ac:dyDescent="0.3">
      <c r="B41" t="s">
        <v>41</v>
      </c>
      <c r="C41" t="s">
        <v>23</v>
      </c>
      <c r="D41">
        <v>0.51229999999999998</v>
      </c>
      <c r="E41">
        <v>0.17599999999999999</v>
      </c>
      <c r="F41">
        <v>59.6</v>
      </c>
      <c r="G41">
        <v>-0.10150000000000001</v>
      </c>
      <c r="H41">
        <v>1.1259999999999999</v>
      </c>
      <c r="I41" t="s">
        <v>73</v>
      </c>
    </row>
    <row r="42" spans="2:10" x14ac:dyDescent="0.3">
      <c r="B42" t="s">
        <v>41</v>
      </c>
      <c r="C42" t="s">
        <v>56</v>
      </c>
      <c r="D42">
        <v>0.91920000000000002</v>
      </c>
      <c r="E42">
        <v>0.17599999999999999</v>
      </c>
      <c r="F42">
        <v>59.6</v>
      </c>
      <c r="G42">
        <v>0.3054</v>
      </c>
      <c r="H42">
        <v>1.5329999999999999</v>
      </c>
      <c r="I42" t="s">
        <v>78</v>
      </c>
    </row>
    <row r="43" spans="2:10" x14ac:dyDescent="0.3">
      <c r="B43" t="s">
        <v>41</v>
      </c>
      <c r="C43" t="s">
        <v>12</v>
      </c>
      <c r="D43">
        <v>0.95409999999999995</v>
      </c>
      <c r="E43">
        <v>0.17599999999999999</v>
      </c>
      <c r="F43">
        <v>59.6</v>
      </c>
      <c r="G43">
        <v>0.34029999999999999</v>
      </c>
      <c r="H43">
        <v>1.5680000000000001</v>
      </c>
      <c r="I43" t="s">
        <v>80</v>
      </c>
    </row>
    <row r="44" spans="2:10" x14ac:dyDescent="0.3">
      <c r="B44" t="s">
        <v>46</v>
      </c>
      <c r="C44" t="s">
        <v>57</v>
      </c>
      <c r="D44">
        <v>0</v>
      </c>
      <c r="E44">
        <v>0.17599999999999999</v>
      </c>
      <c r="F44">
        <v>59.6</v>
      </c>
      <c r="G44">
        <v>-0.61380000000000001</v>
      </c>
      <c r="H44">
        <v>0.61399999999999999</v>
      </c>
      <c r="I44" t="s">
        <v>68</v>
      </c>
    </row>
    <row r="45" spans="2:10" x14ac:dyDescent="0.3">
      <c r="B45" t="s">
        <v>46</v>
      </c>
      <c r="C45" t="s">
        <v>24</v>
      </c>
      <c r="D45">
        <v>0.31380000000000002</v>
      </c>
      <c r="E45">
        <v>0.17599999999999999</v>
      </c>
      <c r="F45">
        <v>59.6</v>
      </c>
      <c r="G45">
        <v>-0.3</v>
      </c>
      <c r="H45">
        <v>0.92800000000000005</v>
      </c>
      <c r="I45" t="s">
        <v>73</v>
      </c>
    </row>
    <row r="46" spans="2:10" x14ac:dyDescent="0.3">
      <c r="B46" t="s">
        <v>46</v>
      </c>
      <c r="C46" t="s">
        <v>21</v>
      </c>
      <c r="D46">
        <v>1.6797</v>
      </c>
      <c r="E46">
        <v>0.17599999999999999</v>
      </c>
      <c r="F46">
        <v>59.6</v>
      </c>
      <c r="G46">
        <v>1.0659000000000001</v>
      </c>
      <c r="H46">
        <v>2.294</v>
      </c>
      <c r="I46" t="s">
        <v>85</v>
      </c>
    </row>
    <row r="47" spans="2:10" x14ac:dyDescent="0.3">
      <c r="B47" t="s">
        <v>46</v>
      </c>
      <c r="C47" t="s">
        <v>12</v>
      </c>
      <c r="D47">
        <v>1.7997000000000001</v>
      </c>
      <c r="E47">
        <v>0.17599999999999999</v>
      </c>
      <c r="F47">
        <v>59.6</v>
      </c>
      <c r="G47">
        <v>1.1858</v>
      </c>
      <c r="H47">
        <v>2.4129999999999998</v>
      </c>
      <c r="I47" t="s">
        <v>86</v>
      </c>
    </row>
    <row r="48" spans="2:10" x14ac:dyDescent="0.3">
      <c r="B48" t="s">
        <v>46</v>
      </c>
      <c r="C48" t="s">
        <v>23</v>
      </c>
      <c r="D48">
        <v>1.8869</v>
      </c>
      <c r="E48">
        <v>0.17599999999999999</v>
      </c>
      <c r="F48">
        <v>59.6</v>
      </c>
      <c r="G48">
        <v>1.2730999999999999</v>
      </c>
      <c r="H48">
        <v>2.5009999999999999</v>
      </c>
      <c r="I48" t="s">
        <v>87</v>
      </c>
    </row>
    <row r="49" spans="2:9" x14ac:dyDescent="0.3">
      <c r="B49" t="s">
        <v>46</v>
      </c>
      <c r="C49" t="s">
        <v>25</v>
      </c>
      <c r="D49">
        <v>1.9613</v>
      </c>
      <c r="E49">
        <v>0.17599999999999999</v>
      </c>
      <c r="F49">
        <v>59.6</v>
      </c>
      <c r="G49">
        <v>1.3473999999999999</v>
      </c>
      <c r="H49">
        <v>2.5750000000000002</v>
      </c>
      <c r="I49" t="s">
        <v>88</v>
      </c>
    </row>
    <row r="50" spans="2:9" x14ac:dyDescent="0.3">
      <c r="B50" t="s">
        <v>46</v>
      </c>
      <c r="C50" t="s">
        <v>56</v>
      </c>
      <c r="D50">
        <v>2.2848999999999999</v>
      </c>
      <c r="E50">
        <v>0.17599999999999999</v>
      </c>
      <c r="F50">
        <v>59.6</v>
      </c>
      <c r="G50">
        <v>1.6711</v>
      </c>
      <c r="H50">
        <v>2.899</v>
      </c>
      <c r="I50" t="s">
        <v>89</v>
      </c>
    </row>
    <row r="51" spans="2:9" x14ac:dyDescent="0.3">
      <c r="B51" t="s">
        <v>51</v>
      </c>
      <c r="C51" t="s">
        <v>57</v>
      </c>
      <c r="D51">
        <v>0</v>
      </c>
      <c r="E51">
        <v>0.17599999999999999</v>
      </c>
      <c r="F51">
        <v>59.6</v>
      </c>
      <c r="G51">
        <v>-0.61380000000000001</v>
      </c>
      <c r="H51">
        <v>0.61399999999999999</v>
      </c>
      <c r="I51" t="s">
        <v>68</v>
      </c>
    </row>
    <row r="52" spans="2:9" x14ac:dyDescent="0.3">
      <c r="B52" t="s">
        <v>51</v>
      </c>
      <c r="C52" t="s">
        <v>24</v>
      </c>
      <c r="D52">
        <v>0.1193</v>
      </c>
      <c r="E52">
        <v>0.17599999999999999</v>
      </c>
      <c r="F52">
        <v>59.6</v>
      </c>
      <c r="G52">
        <v>-0.4945</v>
      </c>
      <c r="H52">
        <v>0.73299999999999998</v>
      </c>
      <c r="I52" t="s">
        <v>71</v>
      </c>
    </row>
    <row r="53" spans="2:9" x14ac:dyDescent="0.3">
      <c r="B53" t="s">
        <v>51</v>
      </c>
      <c r="C53" t="s">
        <v>21</v>
      </c>
      <c r="D53">
        <v>0.73409999999999997</v>
      </c>
      <c r="E53">
        <v>0.17599999999999999</v>
      </c>
      <c r="F53">
        <v>59.6</v>
      </c>
      <c r="G53">
        <v>0.1203</v>
      </c>
      <c r="H53">
        <v>1.3480000000000001</v>
      </c>
      <c r="I53" t="s">
        <v>74</v>
      </c>
    </row>
    <row r="54" spans="2:9" x14ac:dyDescent="0.3">
      <c r="B54" t="s">
        <v>51</v>
      </c>
      <c r="C54" t="s">
        <v>25</v>
      </c>
      <c r="D54">
        <v>0.77190000000000003</v>
      </c>
      <c r="E54">
        <v>0.17599999999999999</v>
      </c>
      <c r="F54">
        <v>59.6</v>
      </c>
      <c r="G54">
        <v>0.15809999999999999</v>
      </c>
      <c r="H54">
        <v>1.3859999999999999</v>
      </c>
      <c r="I54" t="s">
        <v>75</v>
      </c>
    </row>
    <row r="55" spans="2:9" x14ac:dyDescent="0.3">
      <c r="B55" t="s">
        <v>51</v>
      </c>
      <c r="C55" t="s">
        <v>23</v>
      </c>
      <c r="D55">
        <v>0.79490000000000005</v>
      </c>
      <c r="E55">
        <v>0.17599999999999999</v>
      </c>
      <c r="F55">
        <v>59.6</v>
      </c>
      <c r="G55">
        <v>0.18110000000000001</v>
      </c>
      <c r="H55">
        <v>1.409</v>
      </c>
      <c r="I55" t="s">
        <v>75</v>
      </c>
    </row>
    <row r="56" spans="2:9" x14ac:dyDescent="0.3">
      <c r="B56" t="s">
        <v>51</v>
      </c>
      <c r="C56" t="s">
        <v>12</v>
      </c>
      <c r="D56">
        <v>0.98860000000000003</v>
      </c>
      <c r="E56">
        <v>0.17599999999999999</v>
      </c>
      <c r="F56">
        <v>59.6</v>
      </c>
      <c r="G56">
        <v>0.37469999999999998</v>
      </c>
      <c r="H56">
        <v>1.6020000000000001</v>
      </c>
      <c r="I56" t="s">
        <v>80</v>
      </c>
    </row>
    <row r="57" spans="2:9" x14ac:dyDescent="0.3">
      <c r="B57" t="s">
        <v>51</v>
      </c>
      <c r="C57" t="s">
        <v>56</v>
      </c>
      <c r="D57">
        <v>1.75</v>
      </c>
      <c r="E57">
        <v>0.17599999999999999</v>
      </c>
      <c r="F57">
        <v>59.6</v>
      </c>
      <c r="G57">
        <v>1.1362000000000001</v>
      </c>
      <c r="H57">
        <v>2.3639999999999999</v>
      </c>
      <c r="I57" t="s">
        <v>86</v>
      </c>
    </row>
  </sheetData>
  <sortState ref="A2:J57">
    <sortCondition ref="B2:B57"/>
    <sortCondition ref="A2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D4C6-95BB-4E17-A522-161A87F5C3E2}">
  <dimension ref="A1:K5"/>
  <sheetViews>
    <sheetView workbookViewId="0">
      <selection activeCell="D5" sqref="D5"/>
    </sheetView>
  </sheetViews>
  <sheetFormatPr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>
        <v>2018</v>
      </c>
    </row>
    <row r="2" spans="1:11" x14ac:dyDescent="0.3">
      <c r="B2" t="s">
        <v>95</v>
      </c>
      <c r="C2" t="s">
        <v>17</v>
      </c>
      <c r="D2" t="s">
        <v>96</v>
      </c>
      <c r="E2" t="s">
        <v>97</v>
      </c>
      <c r="F2">
        <v>2020</v>
      </c>
      <c r="G2" t="s">
        <v>98</v>
      </c>
      <c r="H2" t="s">
        <v>99</v>
      </c>
      <c r="I2">
        <v>1</v>
      </c>
      <c r="J2" t="s">
        <v>100</v>
      </c>
    </row>
    <row r="3" spans="1:11" x14ac:dyDescent="0.3">
      <c r="B3" t="s">
        <v>101</v>
      </c>
      <c r="C3" t="s">
        <v>13</v>
      </c>
      <c r="D3">
        <v>2020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</row>
    <row r="5" spans="1:11" ht="230.4" x14ac:dyDescent="0.3">
      <c r="A5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</vt:lpstr>
      <vt:lpstr>interaction 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2022-06-07T20:47:31Z</dcterms:created>
  <dcterms:modified xsi:type="dcterms:W3CDTF">2022-06-07T21:12:31Z</dcterms:modified>
</cp:coreProperties>
</file>