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Z:\Shared\Field Institute\Research\1 Current Projects\NNP Pennisetum removal experiments\Data\Analysis\BG 2022\"/>
    </mc:Choice>
  </mc:AlternateContent>
  <xr:revisionPtr revIDLastSave="0" documentId="13_ncr:1_{D731EBF8-34DF-43F6-A54D-226404FF906A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Plant community cover expor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B3" i="1" l="1"/>
  <c r="AB4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2" i="1"/>
  <c r="C14" i="1" l="1"/>
  <c r="C22" i="1"/>
  <c r="C2" i="1"/>
  <c r="C10" i="1"/>
  <c r="C18" i="1"/>
  <c r="C6" i="1"/>
  <c r="C27" i="1"/>
  <c r="C11" i="1"/>
  <c r="C7" i="1"/>
  <c r="C15" i="1"/>
  <c r="C3" i="1"/>
  <c r="C19" i="1"/>
  <c r="C23" i="1"/>
  <c r="C16" i="1"/>
  <c r="C28" i="1"/>
  <c r="C12" i="1"/>
  <c r="C8" i="1"/>
  <c r="C4" i="1"/>
  <c r="C24" i="1"/>
  <c r="C20" i="1"/>
  <c r="C29" i="1"/>
  <c r="C25" i="1"/>
  <c r="C5" i="1"/>
  <c r="C21" i="1"/>
  <c r="C13" i="1"/>
  <c r="C9" i="1"/>
  <c r="C17" i="1"/>
  <c r="C26" i="1"/>
</calcChain>
</file>

<file path=xl/sharedStrings.xml><?xml version="1.0" encoding="utf-8"?>
<sst xmlns="http://schemas.openxmlformats.org/spreadsheetml/2006/main" count="95" uniqueCount="53">
  <si>
    <t>Cut and herbicide</t>
  </si>
  <si>
    <t>Treatment</t>
  </si>
  <si>
    <t>Year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</si>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</sst>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abSelected="1" workbookViewId="0">
      <selection activeCell="C19" sqref="C19"/>
    </sheetView>
  </sheetViews>
  <sheetFormatPr defaultRowHeight="14.4" x14ac:dyDescent="0.3"/>
  <cols>
    <col min="5" max="5" width="22.88671875" customWidth="1"/>
    <col min="24" max="24" width="17" customWidth="1"/>
    <col min="25" max="26" width="18.88671875" customWidth="1"/>
  </cols>
  <sheetData>
    <row r="1" spans="1:38" x14ac:dyDescent="0.3">
      <c r="A1" t="s">
        <v>17</v>
      </c>
      <c r="B1" t="s">
        <v>6</v>
      </c>
      <c r="C1" t="s">
        <v>19</v>
      </c>
      <c r="D1" t="s">
        <v>14</v>
      </c>
      <c r="E1" t="s">
        <v>1</v>
      </c>
      <c r="F1" t="s">
        <v>2</v>
      </c>
      <c r="G1" t="s">
        <v>45</v>
      </c>
      <c r="H1" t="s">
        <v>46</v>
      </c>
      <c r="I1" t="s">
        <v>47</v>
      </c>
      <c r="J1" t="s">
        <v>48</v>
      </c>
      <c r="K1" t="s">
        <v>20</v>
      </c>
      <c r="L1" t="s">
        <v>21</v>
      </c>
      <c r="M1" t="s">
        <v>22</v>
      </c>
      <c r="N1" t="s">
        <v>49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50</v>
      </c>
      <c r="V1" t="s">
        <v>29</v>
      </c>
      <c r="W1" t="s">
        <v>30</v>
      </c>
      <c r="X1" t="s">
        <v>31</v>
      </c>
      <c r="Y1" t="s">
        <v>32</v>
      </c>
      <c r="Z1" t="s">
        <v>52</v>
      </c>
      <c r="AA1" t="s">
        <v>33</v>
      </c>
      <c r="AB1" t="s">
        <v>44</v>
      </c>
      <c r="AC1" t="s">
        <v>34</v>
      </c>
      <c r="AD1" t="s">
        <v>35</v>
      </c>
      <c r="AE1" t="s">
        <v>36</v>
      </c>
      <c r="AF1" t="s">
        <v>37</v>
      </c>
      <c r="AG1" t="s">
        <v>41</v>
      </c>
      <c r="AH1" t="s">
        <v>42</v>
      </c>
      <c r="AI1" t="s">
        <v>38</v>
      </c>
      <c r="AJ1" t="s">
        <v>39</v>
      </c>
      <c r="AK1" t="s">
        <v>40</v>
      </c>
      <c r="AL1" t="s">
        <v>51</v>
      </c>
    </row>
    <row r="2" spans="1:38" x14ac:dyDescent="0.3">
      <c r="A2">
        <v>1</v>
      </c>
      <c r="B2">
        <v>4</v>
      </c>
      <c r="C2" t="str">
        <f>_xlfn.CONCAT(A2,"-",B2)</f>
        <v>1-4</v>
      </c>
      <c r="D2" t="s">
        <v>9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3">
      <c r="A3">
        <v>2</v>
      </c>
      <c r="B3">
        <v>6</v>
      </c>
      <c r="C3" t="str">
        <f>_xlfn.CONCAT(A3,"-",B3)</f>
        <v>2-6</v>
      </c>
      <c r="D3" t="s">
        <v>9</v>
      </c>
      <c r="E3" t="s">
        <v>0</v>
      </c>
      <c r="F3">
        <v>2018</v>
      </c>
      <c r="G3">
        <v>30</v>
      </c>
      <c r="H3">
        <f>SQRT(G3)</f>
        <v>5.4772255750516612</v>
      </c>
      <c r="I3">
        <v>30</v>
      </c>
      <c r="J3">
        <f>SQRT(I3)</f>
        <v>5.4772255750516612</v>
      </c>
      <c r="K3">
        <v>2</v>
      </c>
      <c r="L3">
        <v>1</v>
      </c>
      <c r="M3">
        <v>28</v>
      </c>
      <c r="N3">
        <f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>SQRT(T3)</f>
        <v>1.4142135623730951</v>
      </c>
      <c r="V3">
        <v>2</v>
      </c>
      <c r="W3">
        <v>0</v>
      </c>
      <c r="X3">
        <v>56</v>
      </c>
      <c r="Y3">
        <v>7</v>
      </c>
      <c r="Z3">
        <f>SQRT(Y3)</f>
        <v>2.6457513110645907</v>
      </c>
      <c r="AA3">
        <v>49</v>
      </c>
      <c r="AB3">
        <f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>SQRT(AK3)</f>
        <v>0</v>
      </c>
    </row>
    <row r="4" spans="1:38" x14ac:dyDescent="0.3">
      <c r="A4">
        <v>3</v>
      </c>
      <c r="B4">
        <v>6</v>
      </c>
      <c r="C4" t="str">
        <f>_xlfn.CONCAT(A4,"-",B4)</f>
        <v>3-6</v>
      </c>
      <c r="D4" t="s">
        <v>9</v>
      </c>
      <c r="E4" t="s">
        <v>0</v>
      </c>
      <c r="F4">
        <v>2018</v>
      </c>
      <c r="G4">
        <v>38</v>
      </c>
      <c r="H4">
        <f>SQRT(G4)</f>
        <v>6.164414002968976</v>
      </c>
      <c r="I4">
        <v>38</v>
      </c>
      <c r="J4">
        <f>SQRT(I4)</f>
        <v>6.164414002968976</v>
      </c>
      <c r="K4">
        <v>0</v>
      </c>
      <c r="L4">
        <v>0</v>
      </c>
      <c r="M4">
        <v>38</v>
      </c>
      <c r="N4">
        <f>SQRT(M4)</f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>SQRT(T4)</f>
        <v>0</v>
      </c>
      <c r="V4">
        <v>0</v>
      </c>
      <c r="W4">
        <v>0</v>
      </c>
      <c r="X4">
        <v>37</v>
      </c>
      <c r="Y4">
        <v>0</v>
      </c>
      <c r="Z4">
        <f>SQRT(Y4)</f>
        <v>0</v>
      </c>
      <c r="AA4">
        <v>37</v>
      </c>
      <c r="AB4">
        <f>SQRT(AA4)</f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>SQRT(AK4)</f>
        <v>0</v>
      </c>
    </row>
    <row r="5" spans="1:38" x14ac:dyDescent="0.3">
      <c r="A5">
        <v>4</v>
      </c>
      <c r="B5">
        <v>4</v>
      </c>
      <c r="C5" t="str">
        <f>_xlfn.CONCAT(A5,"-",B5)</f>
        <v>4-4</v>
      </c>
      <c r="D5" t="s">
        <v>9</v>
      </c>
      <c r="E5" t="s">
        <v>0</v>
      </c>
      <c r="F5">
        <v>2018</v>
      </c>
      <c r="G5">
        <v>39</v>
      </c>
      <c r="H5">
        <f>SQRT(G5)</f>
        <v>6.2449979983983983</v>
      </c>
      <c r="I5">
        <v>39</v>
      </c>
      <c r="J5">
        <f>SQRT(I5)</f>
        <v>6.2449979983983983</v>
      </c>
      <c r="K5">
        <v>0</v>
      </c>
      <c r="L5">
        <v>0</v>
      </c>
      <c r="M5">
        <v>39</v>
      </c>
      <c r="N5">
        <f>SQRT(M5)</f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>SQRT(T5)</f>
        <v>0</v>
      </c>
      <c r="V5">
        <v>0</v>
      </c>
      <c r="W5">
        <v>0</v>
      </c>
      <c r="X5">
        <v>65</v>
      </c>
      <c r="Y5">
        <v>0</v>
      </c>
      <c r="Z5">
        <f>SQRT(Y5)</f>
        <v>0</v>
      </c>
      <c r="AA5">
        <v>65</v>
      </c>
      <c r="AB5">
        <f>SQRT(AA5)</f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>SQRT(AK5)</f>
        <v>0</v>
      </c>
    </row>
    <row r="6" spans="1:38" x14ac:dyDescent="0.3">
      <c r="A6" s="1">
        <v>1</v>
      </c>
      <c r="B6" s="1">
        <v>8</v>
      </c>
      <c r="C6" s="1" t="str">
        <f>_xlfn.CONCAT(A6,"-",B6)</f>
        <v>1-8</v>
      </c>
      <c r="D6" s="1" t="s">
        <v>15</v>
      </c>
      <c r="E6" s="1" t="s">
        <v>12</v>
      </c>
      <c r="F6" s="1">
        <v>2018</v>
      </c>
      <c r="G6" s="1"/>
      <c r="I6" s="1"/>
      <c r="K6" s="1"/>
      <c r="L6" s="1"/>
      <c r="M6" s="1"/>
      <c r="N6">
        <f>SQRT(M6)</f>
        <v>0</v>
      </c>
      <c r="O6" s="1"/>
      <c r="P6" s="1"/>
      <c r="Q6" s="1"/>
      <c r="R6" s="1"/>
      <c r="S6" s="1"/>
      <c r="T6" s="1"/>
      <c r="U6">
        <f>SQRT(T6)</f>
        <v>0</v>
      </c>
      <c r="V6" s="1"/>
      <c r="W6" s="1"/>
      <c r="X6" s="1"/>
      <c r="Y6" s="1"/>
      <c r="Z6">
        <f>SQRT(Y6)</f>
        <v>0</v>
      </c>
      <c r="AA6" s="1"/>
      <c r="AC6" s="1"/>
      <c r="AD6" s="1"/>
      <c r="AE6" s="1"/>
      <c r="AF6" s="1"/>
      <c r="AG6" s="1"/>
      <c r="AH6" s="1"/>
      <c r="AI6" s="1"/>
      <c r="AJ6" s="1"/>
      <c r="AK6" s="1"/>
      <c r="AL6">
        <f>SQRT(AK6)</f>
        <v>0</v>
      </c>
    </row>
    <row r="7" spans="1:38" x14ac:dyDescent="0.3">
      <c r="A7">
        <v>2</v>
      </c>
      <c r="B7">
        <v>4</v>
      </c>
      <c r="C7" t="str">
        <f>_xlfn.CONCAT(A7,"-",B7)</f>
        <v>2-4</v>
      </c>
      <c r="D7" t="s">
        <v>15</v>
      </c>
      <c r="E7" t="s">
        <v>12</v>
      </c>
      <c r="F7">
        <v>2018</v>
      </c>
      <c r="G7">
        <v>25</v>
      </c>
      <c r="H7">
        <f>SQRT(G7)</f>
        <v>5</v>
      </c>
      <c r="I7">
        <v>25</v>
      </c>
      <c r="J7">
        <f>SQRT(I7)</f>
        <v>5</v>
      </c>
      <c r="K7">
        <v>3</v>
      </c>
      <c r="L7">
        <v>0</v>
      </c>
      <c r="M7">
        <v>25</v>
      </c>
      <c r="N7">
        <f>SQRT(M7)</f>
        <v>5</v>
      </c>
      <c r="O7">
        <v>0</v>
      </c>
      <c r="P7">
        <v>22</v>
      </c>
      <c r="Q7">
        <v>0</v>
      </c>
      <c r="R7">
        <v>3</v>
      </c>
      <c r="S7">
        <v>0</v>
      </c>
      <c r="T7">
        <v>0</v>
      </c>
      <c r="U7">
        <f>SQRT(T7)</f>
        <v>0</v>
      </c>
      <c r="V7">
        <v>0</v>
      </c>
      <c r="W7">
        <v>0</v>
      </c>
      <c r="X7">
        <v>65</v>
      </c>
      <c r="Y7">
        <v>5</v>
      </c>
      <c r="Z7">
        <f>SQRT(Y7)</f>
        <v>2.2360679774997898</v>
      </c>
      <c r="AA7">
        <v>60</v>
      </c>
      <c r="AB7">
        <f>SQRT(AA7)</f>
        <v>7.745966692414834</v>
      </c>
      <c r="AC7">
        <v>4.1108738641733114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>SQRT(AK7)</f>
        <v>0</v>
      </c>
    </row>
    <row r="8" spans="1:38" x14ac:dyDescent="0.3">
      <c r="A8">
        <v>3</v>
      </c>
      <c r="B8">
        <v>5</v>
      </c>
      <c r="C8" t="str">
        <f>_xlfn.CONCAT(A8,"-",B8)</f>
        <v>3-5</v>
      </c>
      <c r="D8" t="s">
        <v>15</v>
      </c>
      <c r="E8" t="s">
        <v>12</v>
      </c>
      <c r="F8">
        <v>2018</v>
      </c>
      <c r="G8">
        <v>35</v>
      </c>
      <c r="H8">
        <f>SQRT(G8)</f>
        <v>5.9160797830996161</v>
      </c>
      <c r="I8">
        <v>35</v>
      </c>
      <c r="J8">
        <f>SQRT(I8)</f>
        <v>5.9160797830996161</v>
      </c>
      <c r="K8">
        <v>0</v>
      </c>
      <c r="L8">
        <v>0</v>
      </c>
      <c r="M8">
        <v>35</v>
      </c>
      <c r="N8">
        <f>SQRT(M8)</f>
        <v>5.9160797830996161</v>
      </c>
      <c r="O8">
        <v>0</v>
      </c>
      <c r="P8">
        <v>35</v>
      </c>
      <c r="Q8">
        <v>0</v>
      </c>
      <c r="R8">
        <v>0</v>
      </c>
      <c r="S8">
        <v>0</v>
      </c>
      <c r="T8">
        <v>0</v>
      </c>
      <c r="U8">
        <f>SQRT(T8)</f>
        <v>0</v>
      </c>
      <c r="V8">
        <v>0</v>
      </c>
      <c r="W8">
        <v>0</v>
      </c>
      <c r="X8">
        <v>55</v>
      </c>
      <c r="Y8">
        <v>0</v>
      </c>
      <c r="Z8">
        <f>SQRT(Y8)</f>
        <v>0</v>
      </c>
      <c r="AA8">
        <v>55</v>
      </c>
      <c r="AB8">
        <f>SQRT(AA8)</f>
        <v>7.416198487095663</v>
      </c>
      <c r="AC8">
        <v>4.0253516907351496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>SQRT(AK8)</f>
        <v>0</v>
      </c>
    </row>
    <row r="9" spans="1:38" x14ac:dyDescent="0.3">
      <c r="A9">
        <v>4</v>
      </c>
      <c r="B9">
        <v>7</v>
      </c>
      <c r="C9" t="str">
        <f>_xlfn.CONCAT(A9,"-",B9)</f>
        <v>4-7</v>
      </c>
      <c r="D9" t="s">
        <v>15</v>
      </c>
      <c r="E9" t="s">
        <v>12</v>
      </c>
      <c r="F9">
        <v>2018</v>
      </c>
      <c r="G9">
        <v>28</v>
      </c>
      <c r="H9">
        <f>SQRT(G9)</f>
        <v>5.2915026221291814</v>
      </c>
      <c r="I9">
        <v>28</v>
      </c>
      <c r="J9">
        <f>SQRT(I9)</f>
        <v>5.2915026221291814</v>
      </c>
      <c r="K9">
        <v>0</v>
      </c>
      <c r="L9">
        <v>1</v>
      </c>
      <c r="M9">
        <v>27</v>
      </c>
      <c r="N9">
        <f>SQRT(M9)</f>
        <v>5.196152422706632</v>
      </c>
      <c r="O9">
        <v>0</v>
      </c>
      <c r="P9">
        <v>27</v>
      </c>
      <c r="Q9">
        <v>0</v>
      </c>
      <c r="R9">
        <v>0</v>
      </c>
      <c r="S9">
        <v>0</v>
      </c>
      <c r="T9">
        <v>0</v>
      </c>
      <c r="U9">
        <f>SQRT(T9)</f>
        <v>0</v>
      </c>
      <c r="V9">
        <v>0</v>
      </c>
      <c r="W9">
        <v>0</v>
      </c>
      <c r="X9">
        <v>69</v>
      </c>
      <c r="Y9">
        <v>0</v>
      </c>
      <c r="Z9">
        <f>SQRT(Y9)</f>
        <v>0</v>
      </c>
      <c r="AA9">
        <v>69</v>
      </c>
      <c r="AB9">
        <f>SQRT(AA9)</f>
        <v>8.3066238629180749</v>
      </c>
      <c r="AC9">
        <v>4.2484952420493594</v>
      </c>
      <c r="AD9">
        <v>0</v>
      </c>
      <c r="AE9">
        <v>0</v>
      </c>
      <c r="AF9">
        <v>0</v>
      </c>
      <c r="AG9">
        <v>4</v>
      </c>
      <c r="AH9">
        <v>3</v>
      </c>
      <c r="AI9">
        <v>0</v>
      </c>
      <c r="AJ9">
        <v>0</v>
      </c>
      <c r="AK9">
        <v>0</v>
      </c>
      <c r="AL9">
        <f>SQRT(AK9)</f>
        <v>0</v>
      </c>
    </row>
    <row r="10" spans="1:38" x14ac:dyDescent="0.3">
      <c r="A10">
        <v>1</v>
      </c>
      <c r="B10">
        <v>5</v>
      </c>
      <c r="C10" t="str">
        <f>_xlfn.CONCAT(A10,"-",B10)</f>
        <v>1-5</v>
      </c>
      <c r="D10" t="s">
        <v>10</v>
      </c>
      <c r="E10" t="s">
        <v>18</v>
      </c>
      <c r="F10">
        <v>2018</v>
      </c>
      <c r="G10">
        <v>52</v>
      </c>
      <c r="H10">
        <f>SQRT(G10)</f>
        <v>7.2111025509279782</v>
      </c>
      <c r="I10">
        <v>52</v>
      </c>
      <c r="J10">
        <f>SQRT(I10)</f>
        <v>7.2111025509279782</v>
      </c>
      <c r="K10">
        <v>14</v>
      </c>
      <c r="L10">
        <v>4</v>
      </c>
      <c r="M10">
        <v>42</v>
      </c>
      <c r="N10">
        <f>SQRT(M10)</f>
        <v>6.4807406984078604</v>
      </c>
      <c r="O10">
        <v>0</v>
      </c>
      <c r="P10">
        <v>34</v>
      </c>
      <c r="Q10">
        <v>0</v>
      </c>
      <c r="R10">
        <v>4</v>
      </c>
      <c r="S10">
        <v>4</v>
      </c>
      <c r="T10">
        <v>10</v>
      </c>
      <c r="U10">
        <f>SQRT(T10)</f>
        <v>3.1622776601683795</v>
      </c>
      <c r="V10">
        <v>10</v>
      </c>
      <c r="W10">
        <v>0</v>
      </c>
      <c r="X10">
        <v>42</v>
      </c>
      <c r="Y10">
        <v>15</v>
      </c>
      <c r="Z10">
        <f>SQRT(Y10)</f>
        <v>3.872983346207417</v>
      </c>
      <c r="AA10">
        <v>27</v>
      </c>
      <c r="AB10">
        <f>SQRT(AA10)</f>
        <v>5.196152422706632</v>
      </c>
      <c r="AC10">
        <v>3.3322045101752038</v>
      </c>
      <c r="AD10">
        <v>5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f>SQRT(AK10)</f>
        <v>0</v>
      </c>
    </row>
    <row r="11" spans="1:38" x14ac:dyDescent="0.3">
      <c r="A11">
        <v>2</v>
      </c>
      <c r="B11">
        <v>3</v>
      </c>
      <c r="C11" t="str">
        <f>_xlfn.CONCAT(A11,"-",B11)</f>
        <v>2-3</v>
      </c>
      <c r="D11" t="s">
        <v>10</v>
      </c>
      <c r="E11" t="s">
        <v>18</v>
      </c>
      <c r="F11">
        <v>2018</v>
      </c>
      <c r="G11">
        <v>33</v>
      </c>
      <c r="H11">
        <f>SQRT(G11)</f>
        <v>5.7445626465380286</v>
      </c>
      <c r="I11">
        <v>33</v>
      </c>
      <c r="J11">
        <f>SQRT(I11)</f>
        <v>5.7445626465380286</v>
      </c>
      <c r="K11">
        <v>0</v>
      </c>
      <c r="L11">
        <v>1</v>
      </c>
      <c r="M11">
        <v>32</v>
      </c>
      <c r="N11">
        <f>SQRT(M11)</f>
        <v>5.6568542494923806</v>
      </c>
      <c r="O11">
        <v>0</v>
      </c>
      <c r="P11">
        <v>32</v>
      </c>
      <c r="Q11">
        <v>0</v>
      </c>
      <c r="R11">
        <v>0</v>
      </c>
      <c r="S11">
        <v>0</v>
      </c>
      <c r="T11">
        <v>1</v>
      </c>
      <c r="U11">
        <f>SQRT(T11)</f>
        <v>1</v>
      </c>
      <c r="V11">
        <v>0</v>
      </c>
      <c r="W11">
        <v>1</v>
      </c>
      <c r="X11">
        <v>47</v>
      </c>
      <c r="Y11">
        <v>14</v>
      </c>
      <c r="Z11">
        <f>SQRT(Y11)</f>
        <v>3.7416573867739413</v>
      </c>
      <c r="AA11">
        <v>33</v>
      </c>
      <c r="AB11">
        <f>SQRT(AA11)</f>
        <v>5.7445626465380286</v>
      </c>
      <c r="AC11">
        <v>3.5263605246161616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>SQRT(AK11)</f>
        <v>0</v>
      </c>
    </row>
    <row r="12" spans="1:38" x14ac:dyDescent="0.3">
      <c r="A12">
        <v>3</v>
      </c>
      <c r="B12">
        <v>4</v>
      </c>
      <c r="C12" t="str">
        <f>_xlfn.CONCAT(A12,"-",B12)</f>
        <v>3-4</v>
      </c>
      <c r="D12" t="s">
        <v>10</v>
      </c>
      <c r="E12" t="s">
        <v>18</v>
      </c>
      <c r="F12">
        <v>2018</v>
      </c>
      <c r="G12">
        <v>21</v>
      </c>
      <c r="H12">
        <f>SQRT(G12)</f>
        <v>4.5825756949558398</v>
      </c>
      <c r="I12">
        <v>21</v>
      </c>
      <c r="J12">
        <f>SQRT(I12)</f>
        <v>4.5825756949558398</v>
      </c>
      <c r="K12">
        <v>0</v>
      </c>
      <c r="L12">
        <v>0</v>
      </c>
      <c r="M12">
        <v>21</v>
      </c>
      <c r="N12">
        <f>SQRT(M12)</f>
        <v>4.5825756949558398</v>
      </c>
      <c r="O12">
        <v>0</v>
      </c>
      <c r="P12">
        <v>21</v>
      </c>
      <c r="Q12">
        <v>0</v>
      </c>
      <c r="R12">
        <v>0</v>
      </c>
      <c r="S12">
        <v>0</v>
      </c>
      <c r="T12">
        <v>0</v>
      </c>
      <c r="U12">
        <f>SQRT(T12)</f>
        <v>0</v>
      </c>
      <c r="V12">
        <v>0</v>
      </c>
      <c r="W12">
        <v>0</v>
      </c>
      <c r="X12">
        <v>67</v>
      </c>
      <c r="Y12">
        <v>0</v>
      </c>
      <c r="Z12">
        <f>SQRT(Y12)</f>
        <v>0</v>
      </c>
      <c r="AA12">
        <v>67</v>
      </c>
      <c r="AB12">
        <f>SQRT(AA12)</f>
        <v>8.1853527718724504</v>
      </c>
      <c r="AC12">
        <v>4.219507705176107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>SQRT(AK12)</f>
        <v>0</v>
      </c>
    </row>
    <row r="13" spans="1:38" x14ac:dyDescent="0.3">
      <c r="A13">
        <v>4</v>
      </c>
      <c r="B13">
        <v>6</v>
      </c>
      <c r="C13" t="str">
        <f>_xlfn.CONCAT(A13,"-",B13)</f>
        <v>4-6</v>
      </c>
      <c r="D13" t="s">
        <v>10</v>
      </c>
      <c r="E13" t="s">
        <v>18</v>
      </c>
      <c r="F13">
        <v>2018</v>
      </c>
      <c r="G13">
        <v>13</v>
      </c>
      <c r="H13">
        <f>SQRT(G13)</f>
        <v>3.6055512754639891</v>
      </c>
      <c r="I13">
        <v>13</v>
      </c>
      <c r="J13">
        <f>SQRT(I13)</f>
        <v>3.6055512754639891</v>
      </c>
      <c r="K13">
        <v>5</v>
      </c>
      <c r="L13">
        <v>0</v>
      </c>
      <c r="M13">
        <v>12</v>
      </c>
      <c r="N13">
        <f>SQRT(M13)</f>
        <v>3.4641016151377544</v>
      </c>
      <c r="O13">
        <v>0</v>
      </c>
      <c r="P13">
        <v>7</v>
      </c>
      <c r="Q13">
        <v>1</v>
      </c>
      <c r="R13">
        <v>4</v>
      </c>
      <c r="S13">
        <v>0</v>
      </c>
      <c r="T13">
        <v>1</v>
      </c>
      <c r="U13">
        <f>SQRT(T13)</f>
        <v>1</v>
      </c>
      <c r="V13">
        <v>1</v>
      </c>
      <c r="W13">
        <v>0</v>
      </c>
      <c r="X13">
        <v>66</v>
      </c>
      <c r="Y13">
        <v>0</v>
      </c>
      <c r="Z13">
        <f>SQRT(Y13)</f>
        <v>0</v>
      </c>
      <c r="AA13">
        <v>66</v>
      </c>
      <c r="AB13">
        <f>SQRT(AA13)</f>
        <v>8.1240384046359608</v>
      </c>
      <c r="AC13">
        <v>4.2046926193909657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>SQRT(AK13)</f>
        <v>0</v>
      </c>
    </row>
    <row r="14" spans="1:38" x14ac:dyDescent="0.3">
      <c r="A14">
        <v>1</v>
      </c>
      <c r="B14">
        <v>2</v>
      </c>
      <c r="C14" t="str">
        <f>_xlfn.CONCAT(A14,"-",B14)</f>
        <v>1-2</v>
      </c>
      <c r="D14" t="s">
        <v>7</v>
      </c>
      <c r="E14" t="s">
        <v>13</v>
      </c>
      <c r="F14">
        <v>2018</v>
      </c>
      <c r="G14">
        <v>29</v>
      </c>
      <c r="H14">
        <f>SQRT(G14)</f>
        <v>5.3851648071345037</v>
      </c>
      <c r="I14">
        <v>29</v>
      </c>
      <c r="J14">
        <f>SQRT(I14)</f>
        <v>5.3851648071345037</v>
      </c>
      <c r="K14">
        <v>7</v>
      </c>
      <c r="L14">
        <v>1</v>
      </c>
      <c r="M14">
        <v>24</v>
      </c>
      <c r="N14">
        <f>SQRT(M14)</f>
        <v>4.8989794855663558</v>
      </c>
      <c r="O14">
        <v>0</v>
      </c>
      <c r="P14">
        <v>21</v>
      </c>
      <c r="Q14">
        <v>0</v>
      </c>
      <c r="R14">
        <v>3</v>
      </c>
      <c r="S14">
        <v>0</v>
      </c>
      <c r="T14">
        <v>5</v>
      </c>
      <c r="U14">
        <f>SQRT(T14)</f>
        <v>2.2360679774997898</v>
      </c>
      <c r="V14">
        <v>4</v>
      </c>
      <c r="W14">
        <v>1</v>
      </c>
      <c r="X14">
        <v>88</v>
      </c>
      <c r="Y14">
        <v>37</v>
      </c>
      <c r="Z14">
        <f>SQRT(Y14)</f>
        <v>6.0827625302982193</v>
      </c>
      <c r="AA14">
        <v>51</v>
      </c>
      <c r="AB14">
        <f>SQRT(AA14)</f>
        <v>7.1414284285428504</v>
      </c>
      <c r="AC14">
        <v>3.9512437185814275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f>SQRT(AK14)</f>
        <v>0</v>
      </c>
    </row>
    <row r="15" spans="1:38" x14ac:dyDescent="0.3">
      <c r="A15">
        <v>2</v>
      </c>
      <c r="B15">
        <v>5</v>
      </c>
      <c r="C15" t="str">
        <f>_xlfn.CONCAT(A15,"-",B15)</f>
        <v>2-5</v>
      </c>
      <c r="D15" t="s">
        <v>7</v>
      </c>
      <c r="E15" t="s">
        <v>13</v>
      </c>
      <c r="F15">
        <v>2018</v>
      </c>
      <c r="G15">
        <v>36</v>
      </c>
      <c r="H15">
        <f>SQRT(G15)</f>
        <v>6</v>
      </c>
      <c r="I15">
        <v>36</v>
      </c>
      <c r="J15">
        <f>SQRT(I15)</f>
        <v>6</v>
      </c>
      <c r="K15">
        <v>7</v>
      </c>
      <c r="L15">
        <v>4</v>
      </c>
      <c r="M15">
        <v>33</v>
      </c>
      <c r="N15">
        <f>SQRT(M15)</f>
        <v>5.7445626465380286</v>
      </c>
      <c r="O15">
        <v>0</v>
      </c>
      <c r="P15">
        <v>25</v>
      </c>
      <c r="Q15">
        <v>0</v>
      </c>
      <c r="R15">
        <v>4</v>
      </c>
      <c r="S15">
        <v>4</v>
      </c>
      <c r="T15">
        <v>3</v>
      </c>
      <c r="U15">
        <f>SQRT(T15)</f>
        <v>1.7320508075688772</v>
      </c>
      <c r="V15">
        <v>3</v>
      </c>
      <c r="W15">
        <v>0</v>
      </c>
      <c r="X15">
        <v>51</v>
      </c>
      <c r="Y15">
        <v>7</v>
      </c>
      <c r="Z15">
        <f>SQRT(Y15)</f>
        <v>2.6457513110645907</v>
      </c>
      <c r="AA15">
        <v>44</v>
      </c>
      <c r="AB15">
        <f>SQRT(AA15)</f>
        <v>6.6332495807107996</v>
      </c>
      <c r="AC15">
        <v>3.8066624897703196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>SQRT(AK15)</f>
        <v>0</v>
      </c>
    </row>
    <row r="16" spans="1:38" x14ac:dyDescent="0.3">
      <c r="A16">
        <v>3</v>
      </c>
      <c r="B16">
        <v>2</v>
      </c>
      <c r="C16" t="str">
        <f>_xlfn.CONCAT(A16,"-",B16)</f>
        <v>3-2</v>
      </c>
      <c r="D16" t="s">
        <v>7</v>
      </c>
      <c r="E16" t="s">
        <v>13</v>
      </c>
      <c r="F16">
        <v>2018</v>
      </c>
      <c r="G16">
        <v>43</v>
      </c>
      <c r="H16">
        <f>SQRT(G16)</f>
        <v>6.5574385243020004</v>
      </c>
      <c r="I16">
        <v>43</v>
      </c>
      <c r="J16">
        <f>SQRT(I16)</f>
        <v>6.5574385243020004</v>
      </c>
      <c r="K16">
        <v>6</v>
      </c>
      <c r="L16">
        <v>3</v>
      </c>
      <c r="M16">
        <v>43</v>
      </c>
      <c r="N16">
        <f>SQRT(M16)</f>
        <v>6.5574385243020004</v>
      </c>
      <c r="O16">
        <v>0</v>
      </c>
      <c r="P16">
        <v>34</v>
      </c>
      <c r="Q16">
        <v>0</v>
      </c>
      <c r="R16">
        <v>6</v>
      </c>
      <c r="S16">
        <v>3</v>
      </c>
      <c r="T16">
        <v>0</v>
      </c>
      <c r="U16">
        <f>SQRT(T16)</f>
        <v>0</v>
      </c>
      <c r="V16">
        <v>0</v>
      </c>
      <c r="W16">
        <v>0</v>
      </c>
      <c r="X16">
        <v>38</v>
      </c>
      <c r="Y16">
        <v>2</v>
      </c>
      <c r="Z16">
        <f>SQRT(Y16)</f>
        <v>1.4142135623730951</v>
      </c>
      <c r="AA16">
        <v>36</v>
      </c>
      <c r="AB16">
        <f>SQRT(AA16)</f>
        <v>6</v>
      </c>
      <c r="AC16">
        <v>3.6109179126442243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>SQRT(AK16)</f>
        <v>0</v>
      </c>
    </row>
    <row r="17" spans="1:38" x14ac:dyDescent="0.3">
      <c r="A17">
        <v>4</v>
      </c>
      <c r="B17">
        <v>8</v>
      </c>
      <c r="C17" t="str">
        <f>_xlfn.CONCAT(A17,"-",B17)</f>
        <v>4-8</v>
      </c>
      <c r="D17" t="s">
        <v>7</v>
      </c>
      <c r="E17" t="s">
        <v>13</v>
      </c>
      <c r="F17">
        <v>2018</v>
      </c>
      <c r="G17">
        <v>11</v>
      </c>
      <c r="H17">
        <f>SQRT(G17)</f>
        <v>3.3166247903553998</v>
      </c>
      <c r="I17">
        <v>11</v>
      </c>
      <c r="J17">
        <f>SQRT(I17)</f>
        <v>3.3166247903553998</v>
      </c>
      <c r="K17">
        <v>2</v>
      </c>
      <c r="L17">
        <v>0</v>
      </c>
      <c r="M17">
        <v>11</v>
      </c>
      <c r="N17">
        <f>SQRT(M17)</f>
        <v>3.3166247903553998</v>
      </c>
      <c r="O17">
        <v>0</v>
      </c>
      <c r="P17">
        <v>9</v>
      </c>
      <c r="Q17">
        <v>0</v>
      </c>
      <c r="R17">
        <v>2</v>
      </c>
      <c r="S17">
        <v>0</v>
      </c>
      <c r="T17">
        <v>0</v>
      </c>
      <c r="U17">
        <f>SQRT(T17)</f>
        <v>0</v>
      </c>
      <c r="V17">
        <v>0</v>
      </c>
      <c r="W17">
        <v>0</v>
      </c>
      <c r="X17">
        <v>78</v>
      </c>
      <c r="Y17">
        <v>0</v>
      </c>
      <c r="Z17">
        <f>SQRT(Y17)</f>
        <v>0</v>
      </c>
      <c r="AA17">
        <v>78</v>
      </c>
      <c r="AB17">
        <f>SQRT(AA17)</f>
        <v>8.8317608663278477</v>
      </c>
      <c r="AC17">
        <v>4.3694478524670215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f>SQRT(AK17)</f>
        <v>0</v>
      </c>
    </row>
    <row r="18" spans="1:38" s="1" customFormat="1" x14ac:dyDescent="0.3">
      <c r="A18">
        <v>1</v>
      </c>
      <c r="B18">
        <v>7</v>
      </c>
      <c r="C18" t="str">
        <f>_xlfn.CONCAT(A18,"-",B18)</f>
        <v>1-7</v>
      </c>
      <c r="D18" t="s">
        <v>3</v>
      </c>
      <c r="E18" t="s">
        <v>8</v>
      </c>
      <c r="F18">
        <v>2018</v>
      </c>
      <c r="G18">
        <v>56</v>
      </c>
      <c r="H18">
        <f>SQRT(G18)</f>
        <v>7.4833147735478827</v>
      </c>
      <c r="I18">
        <v>56</v>
      </c>
      <c r="J18">
        <f>SQRT(I18)</f>
        <v>7.4833147735478827</v>
      </c>
      <c r="K18">
        <v>4</v>
      </c>
      <c r="L18">
        <v>8</v>
      </c>
      <c r="M18">
        <v>52</v>
      </c>
      <c r="N18">
        <f>SQRT(M18)</f>
        <v>7.2111025509279782</v>
      </c>
      <c r="O18">
        <v>0</v>
      </c>
      <c r="P18">
        <v>44</v>
      </c>
      <c r="Q18">
        <v>0</v>
      </c>
      <c r="R18">
        <v>1</v>
      </c>
      <c r="S18">
        <v>7</v>
      </c>
      <c r="T18">
        <v>4</v>
      </c>
      <c r="U18">
        <f>SQRT(T18)</f>
        <v>2</v>
      </c>
      <c r="V18">
        <v>3</v>
      </c>
      <c r="W18">
        <v>1</v>
      </c>
      <c r="X18">
        <v>47</v>
      </c>
      <c r="Y18">
        <v>18</v>
      </c>
      <c r="Z18">
        <f>SQRT(Y18)</f>
        <v>4.2426406871192848</v>
      </c>
      <c r="AA18">
        <v>29</v>
      </c>
      <c r="AB18">
        <f>SQRT(AA18)</f>
        <v>5.3851648071345037</v>
      </c>
      <c r="AC18">
        <v>3.4011973816621555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>SQRT(AK18)</f>
        <v>0</v>
      </c>
    </row>
    <row r="19" spans="1:38" x14ac:dyDescent="0.3">
      <c r="A19">
        <v>2</v>
      </c>
      <c r="B19">
        <v>7</v>
      </c>
      <c r="C19" t="str">
        <f>_xlfn.CONCAT(A19,"-",B19)</f>
        <v>2-7</v>
      </c>
      <c r="D19" t="s">
        <v>3</v>
      </c>
      <c r="E19" t="s">
        <v>8</v>
      </c>
      <c r="F19">
        <v>2018</v>
      </c>
      <c r="G19">
        <v>6</v>
      </c>
      <c r="H19">
        <f>SQRT(G19)</f>
        <v>2.4494897427831779</v>
      </c>
      <c r="I19">
        <v>6</v>
      </c>
      <c r="J19">
        <f>SQRT(I19)</f>
        <v>2.4494897427831779</v>
      </c>
      <c r="K19">
        <v>1</v>
      </c>
      <c r="L19">
        <v>0</v>
      </c>
      <c r="M19">
        <v>5</v>
      </c>
      <c r="N19">
        <f>SQRT(M19)</f>
        <v>2.2360679774997898</v>
      </c>
      <c r="O19">
        <v>0</v>
      </c>
      <c r="P19">
        <v>5</v>
      </c>
      <c r="Q19">
        <v>0</v>
      </c>
      <c r="R19">
        <v>0</v>
      </c>
      <c r="S19">
        <v>0</v>
      </c>
      <c r="T19">
        <v>1</v>
      </c>
      <c r="U19">
        <f>SQRT(T19)</f>
        <v>1</v>
      </c>
      <c r="V19">
        <v>1</v>
      </c>
      <c r="W19">
        <v>0</v>
      </c>
      <c r="X19">
        <v>61</v>
      </c>
      <c r="Y19">
        <v>18</v>
      </c>
      <c r="Z19">
        <f>SQRT(Y19)</f>
        <v>4.2426406871192848</v>
      </c>
      <c r="AA19">
        <v>43</v>
      </c>
      <c r="AB19">
        <f>SQRT(AA19)</f>
        <v>6.5574385243020004</v>
      </c>
      <c r="AC19">
        <v>3.784189633918261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>SQRT(AK19)</f>
        <v>0</v>
      </c>
    </row>
    <row r="20" spans="1:38" x14ac:dyDescent="0.3">
      <c r="A20">
        <v>3</v>
      </c>
      <c r="B20">
        <v>8</v>
      </c>
      <c r="C20" t="str">
        <f>_xlfn.CONCAT(A20,"-",B20)</f>
        <v>3-8</v>
      </c>
      <c r="D20" t="s">
        <v>3</v>
      </c>
      <c r="E20" t="s">
        <v>8</v>
      </c>
      <c r="F20">
        <v>2018</v>
      </c>
      <c r="G20">
        <v>43</v>
      </c>
      <c r="H20">
        <f>SQRT(G20)</f>
        <v>6.5574385243020004</v>
      </c>
      <c r="I20">
        <v>43</v>
      </c>
      <c r="J20">
        <f>SQRT(I20)</f>
        <v>6.5574385243020004</v>
      </c>
      <c r="K20">
        <v>0</v>
      </c>
      <c r="L20">
        <v>0</v>
      </c>
      <c r="M20">
        <v>43</v>
      </c>
      <c r="N20">
        <f>SQRT(M20)</f>
        <v>6.5574385243020004</v>
      </c>
      <c r="O20">
        <v>13</v>
      </c>
      <c r="P20">
        <v>30</v>
      </c>
      <c r="Q20">
        <v>0</v>
      </c>
      <c r="R20">
        <v>0</v>
      </c>
      <c r="S20">
        <v>0</v>
      </c>
      <c r="T20">
        <v>0</v>
      </c>
      <c r="U20">
        <f>SQRT(T20)</f>
        <v>0</v>
      </c>
      <c r="V20">
        <v>0</v>
      </c>
      <c r="W20">
        <v>0</v>
      </c>
      <c r="X20">
        <v>40</v>
      </c>
      <c r="Y20">
        <v>0</v>
      </c>
      <c r="Z20">
        <f>SQRT(Y20)</f>
        <v>0</v>
      </c>
      <c r="AA20">
        <v>40</v>
      </c>
      <c r="AB20">
        <f>SQRT(AA20)</f>
        <v>6.324555320336759</v>
      </c>
      <c r="AC20">
        <v>3.713572066704308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>SQRT(AK20)</f>
        <v>0</v>
      </c>
    </row>
    <row r="21" spans="1:38" x14ac:dyDescent="0.3">
      <c r="A21">
        <v>4</v>
      </c>
      <c r="B21">
        <v>5</v>
      </c>
      <c r="C21" t="str">
        <f>_xlfn.CONCAT(A21,"-",B21)</f>
        <v>4-5</v>
      </c>
      <c r="D21" t="s">
        <v>3</v>
      </c>
      <c r="E21" t="s">
        <v>8</v>
      </c>
      <c r="F21">
        <v>2018</v>
      </c>
      <c r="G21">
        <v>28</v>
      </c>
      <c r="H21">
        <f>SQRT(G21)</f>
        <v>5.2915026221291814</v>
      </c>
      <c r="I21">
        <v>28</v>
      </c>
      <c r="J21">
        <f>SQRT(I21)</f>
        <v>5.2915026221291814</v>
      </c>
      <c r="K21">
        <v>0</v>
      </c>
      <c r="L21">
        <v>2</v>
      </c>
      <c r="M21">
        <v>28</v>
      </c>
      <c r="N21">
        <f>SQRT(M21)</f>
        <v>5.2915026221291814</v>
      </c>
      <c r="O21">
        <v>5</v>
      </c>
      <c r="P21">
        <v>20</v>
      </c>
      <c r="Q21">
        <v>1</v>
      </c>
      <c r="R21">
        <v>0</v>
      </c>
      <c r="S21">
        <v>2</v>
      </c>
      <c r="T21">
        <v>0</v>
      </c>
      <c r="U21">
        <f>SQRT(T21)</f>
        <v>0</v>
      </c>
      <c r="V21">
        <v>0</v>
      </c>
      <c r="W21">
        <v>0</v>
      </c>
      <c r="X21">
        <v>52</v>
      </c>
      <c r="Y21">
        <v>0</v>
      </c>
      <c r="Z21">
        <f>SQRT(Y21)</f>
        <v>0</v>
      </c>
      <c r="AA21">
        <v>52</v>
      </c>
      <c r="AB21">
        <f>SQRT(AA21)</f>
        <v>7.2111025509279782</v>
      </c>
      <c r="AC21">
        <v>3.970291913552122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>SQRT(AK21)</f>
        <v>0</v>
      </c>
    </row>
    <row r="22" spans="1:38" x14ac:dyDescent="0.3">
      <c r="A22">
        <v>1</v>
      </c>
      <c r="B22">
        <v>3</v>
      </c>
      <c r="C22" t="str">
        <f>_xlfn.CONCAT(A22,"-",B22)</f>
        <v>1-3</v>
      </c>
      <c r="D22" t="s">
        <v>11</v>
      </c>
      <c r="E22" t="s">
        <v>4</v>
      </c>
      <c r="F22">
        <v>2018</v>
      </c>
      <c r="G22">
        <v>32</v>
      </c>
      <c r="H22">
        <f>SQRT(G22)</f>
        <v>5.6568542494923806</v>
      </c>
      <c r="I22">
        <v>32</v>
      </c>
      <c r="J22">
        <f>SQRT(I22)</f>
        <v>5.6568542494923806</v>
      </c>
      <c r="K22">
        <v>6</v>
      </c>
      <c r="L22">
        <v>0</v>
      </c>
      <c r="M22">
        <v>28</v>
      </c>
      <c r="N22">
        <f>SQRT(M22)</f>
        <v>5.2915026221291814</v>
      </c>
      <c r="O22">
        <v>1</v>
      </c>
      <c r="P22">
        <v>25</v>
      </c>
      <c r="Q22">
        <v>0</v>
      </c>
      <c r="R22">
        <v>2</v>
      </c>
      <c r="S22">
        <v>0</v>
      </c>
      <c r="T22">
        <v>4</v>
      </c>
      <c r="U22">
        <f>SQRT(T22)</f>
        <v>2</v>
      </c>
      <c r="V22">
        <v>4</v>
      </c>
      <c r="W22">
        <v>0</v>
      </c>
      <c r="X22">
        <v>67</v>
      </c>
      <c r="Y22">
        <v>14</v>
      </c>
      <c r="Z22">
        <f>SQRT(Y22)</f>
        <v>3.7416573867739413</v>
      </c>
      <c r="AA22">
        <v>53</v>
      </c>
      <c r="AB22">
        <f>SQRT(AA22)</f>
        <v>7.2801098892805181</v>
      </c>
      <c r="AC22">
        <v>3.9889840465642745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>SQRT(AK22)</f>
        <v>0</v>
      </c>
    </row>
    <row r="23" spans="1:38" x14ac:dyDescent="0.3">
      <c r="A23">
        <v>2</v>
      </c>
      <c r="B23">
        <v>8</v>
      </c>
      <c r="C23" t="str">
        <f>_xlfn.CONCAT(A23,"-",B23)</f>
        <v>2-8</v>
      </c>
      <c r="D23" t="s">
        <v>11</v>
      </c>
      <c r="E23" t="s">
        <v>4</v>
      </c>
      <c r="F23">
        <v>2018</v>
      </c>
      <c r="G23">
        <v>33</v>
      </c>
      <c r="H23">
        <f>SQRT(G23)</f>
        <v>5.7445626465380286</v>
      </c>
      <c r="I23">
        <v>33</v>
      </c>
      <c r="J23">
        <f>SQRT(I23)</f>
        <v>5.7445626465380286</v>
      </c>
      <c r="K23">
        <v>0</v>
      </c>
      <c r="L23">
        <v>1</v>
      </c>
      <c r="M23">
        <v>33</v>
      </c>
      <c r="N23">
        <f>SQRT(M23)</f>
        <v>5.7445626465380286</v>
      </c>
      <c r="O23">
        <v>12</v>
      </c>
      <c r="P23">
        <v>20</v>
      </c>
      <c r="Q23">
        <v>0</v>
      </c>
      <c r="R23">
        <v>0</v>
      </c>
      <c r="S23">
        <v>1</v>
      </c>
      <c r="T23">
        <v>0</v>
      </c>
      <c r="U23">
        <f>SQRT(T23)</f>
        <v>0</v>
      </c>
      <c r="V23">
        <v>0</v>
      </c>
      <c r="W23">
        <v>0</v>
      </c>
      <c r="X23">
        <v>35</v>
      </c>
      <c r="Y23">
        <v>3</v>
      </c>
      <c r="Z23">
        <f>SQRT(Y23)</f>
        <v>1.7320508075688772</v>
      </c>
      <c r="AA23">
        <v>32</v>
      </c>
      <c r="AB23">
        <f>SQRT(AA23)</f>
        <v>5.6568542494923806</v>
      </c>
      <c r="AC23">
        <v>3.4965075614664802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f>SQRT(AK23)</f>
        <v>0</v>
      </c>
    </row>
    <row r="24" spans="1:38" x14ac:dyDescent="0.3">
      <c r="A24">
        <v>3</v>
      </c>
      <c r="B24">
        <v>7</v>
      </c>
      <c r="C24" t="str">
        <f>_xlfn.CONCAT(A24,"-",B24)</f>
        <v>3-7</v>
      </c>
      <c r="D24" t="s">
        <v>11</v>
      </c>
      <c r="E24" t="s">
        <v>4</v>
      </c>
      <c r="F24">
        <v>2018</v>
      </c>
      <c r="G24">
        <v>43</v>
      </c>
      <c r="H24">
        <f>SQRT(G24)</f>
        <v>6.5574385243020004</v>
      </c>
      <c r="I24">
        <v>43</v>
      </c>
      <c r="J24">
        <f>SQRT(I24)</f>
        <v>6.5574385243020004</v>
      </c>
      <c r="K24">
        <v>0</v>
      </c>
      <c r="L24">
        <v>0</v>
      </c>
      <c r="M24">
        <v>43</v>
      </c>
      <c r="N24">
        <f>SQRT(M24)</f>
        <v>6.5574385243020004</v>
      </c>
      <c r="O24">
        <v>0</v>
      </c>
      <c r="P24">
        <v>43</v>
      </c>
      <c r="Q24">
        <v>0</v>
      </c>
      <c r="R24">
        <v>0</v>
      </c>
      <c r="S24">
        <v>0</v>
      </c>
      <c r="T24">
        <v>0</v>
      </c>
      <c r="U24">
        <f>SQRT(T24)</f>
        <v>0</v>
      </c>
      <c r="V24">
        <v>0</v>
      </c>
      <c r="W24">
        <v>0</v>
      </c>
      <c r="X24">
        <v>27</v>
      </c>
      <c r="Y24">
        <v>0</v>
      </c>
      <c r="Z24">
        <f>SQRT(Y24)</f>
        <v>0</v>
      </c>
      <c r="AA24">
        <v>27</v>
      </c>
      <c r="AB24">
        <f>SQRT(AA24)</f>
        <v>5.196152422706632</v>
      </c>
      <c r="AC24">
        <v>3.3322045101752038</v>
      </c>
      <c r="AD24">
        <v>0</v>
      </c>
      <c r="AE24">
        <v>0</v>
      </c>
      <c r="AF24">
        <v>0</v>
      </c>
      <c r="AG24">
        <v>3</v>
      </c>
      <c r="AH24">
        <v>0</v>
      </c>
      <c r="AI24">
        <v>0</v>
      </c>
      <c r="AJ24">
        <v>0</v>
      </c>
      <c r="AK24">
        <v>0</v>
      </c>
      <c r="AL24">
        <f>SQRT(AK24)</f>
        <v>0</v>
      </c>
    </row>
    <row r="25" spans="1:38" x14ac:dyDescent="0.3">
      <c r="A25">
        <v>4</v>
      </c>
      <c r="B25">
        <v>2</v>
      </c>
      <c r="C25" t="str">
        <f>_xlfn.CONCAT(A25,"-",B25)</f>
        <v>4-2</v>
      </c>
      <c r="D25" t="s">
        <v>11</v>
      </c>
      <c r="E25" t="s">
        <v>4</v>
      </c>
      <c r="F25">
        <v>2018</v>
      </c>
      <c r="G25">
        <v>17</v>
      </c>
      <c r="H25">
        <f>SQRT(G25)</f>
        <v>4.1231056256176606</v>
      </c>
      <c r="I25">
        <v>17</v>
      </c>
      <c r="J25">
        <f>SQRT(I25)</f>
        <v>4.1231056256176606</v>
      </c>
      <c r="K25">
        <v>0</v>
      </c>
      <c r="L25">
        <v>0</v>
      </c>
      <c r="M25">
        <v>17</v>
      </c>
      <c r="N25">
        <f>SQRT(M25)</f>
        <v>4.1231056256176606</v>
      </c>
      <c r="O25">
        <v>0</v>
      </c>
      <c r="P25">
        <v>17</v>
      </c>
      <c r="Q25">
        <v>0</v>
      </c>
      <c r="R25">
        <v>0</v>
      </c>
      <c r="S25">
        <v>0</v>
      </c>
      <c r="T25">
        <v>0</v>
      </c>
      <c r="U25">
        <f>SQRT(T25)</f>
        <v>0</v>
      </c>
      <c r="V25">
        <v>0</v>
      </c>
      <c r="W25">
        <v>0</v>
      </c>
      <c r="X25">
        <v>70</v>
      </c>
      <c r="Y25">
        <v>0</v>
      </c>
      <c r="Z25">
        <f>SQRT(Y25)</f>
        <v>0</v>
      </c>
      <c r="AA25">
        <v>70</v>
      </c>
      <c r="AB25">
        <f>SQRT(AA25)</f>
        <v>8.3666002653407556</v>
      </c>
      <c r="AC25">
        <v>4.2626798770413155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f>SQRT(AK25)</f>
        <v>0</v>
      </c>
    </row>
    <row r="26" spans="1:38" x14ac:dyDescent="0.3">
      <c r="A26">
        <v>1</v>
      </c>
      <c r="B26">
        <v>1</v>
      </c>
      <c r="C26" t="str">
        <f>_xlfn.CONCAT(A26,"-",B26)</f>
        <v>1-1</v>
      </c>
      <c r="D26" t="s">
        <v>5</v>
      </c>
      <c r="E26" t="s">
        <v>16</v>
      </c>
      <c r="F26">
        <v>2018</v>
      </c>
      <c r="G26">
        <v>20</v>
      </c>
      <c r="H26">
        <f>SQRT(G26)</f>
        <v>4.4721359549995796</v>
      </c>
      <c r="I26">
        <v>20</v>
      </c>
      <c r="J26">
        <f>SQRT(I26)</f>
        <v>4.4721359549995796</v>
      </c>
      <c r="K26">
        <v>4</v>
      </c>
      <c r="L26">
        <v>0</v>
      </c>
      <c r="M26">
        <v>20</v>
      </c>
      <c r="N26">
        <f>SQRT(M26)</f>
        <v>4.4721359549995796</v>
      </c>
      <c r="O26">
        <v>0</v>
      </c>
      <c r="P26">
        <v>16</v>
      </c>
      <c r="Q26">
        <v>0</v>
      </c>
      <c r="R26">
        <v>4</v>
      </c>
      <c r="S26">
        <v>0</v>
      </c>
      <c r="T26">
        <v>0</v>
      </c>
      <c r="U26">
        <f>SQRT(T26)</f>
        <v>0</v>
      </c>
      <c r="V26">
        <v>0</v>
      </c>
      <c r="W26">
        <v>0</v>
      </c>
      <c r="X26">
        <v>50</v>
      </c>
      <c r="Y26">
        <v>30</v>
      </c>
      <c r="Z26">
        <f>SQRT(Y26)</f>
        <v>5.4772255750516612</v>
      </c>
      <c r="AA26">
        <v>20</v>
      </c>
      <c r="AB26">
        <f>SQRT(AA26)</f>
        <v>4.4721359549995796</v>
      </c>
      <c r="AC26">
        <v>3.044522437723423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>SQRT(AK26)</f>
        <v>0</v>
      </c>
    </row>
    <row r="27" spans="1:38" x14ac:dyDescent="0.3">
      <c r="A27">
        <v>2</v>
      </c>
      <c r="B27">
        <v>2</v>
      </c>
      <c r="C27" t="str">
        <f>_xlfn.CONCAT(A27,"-",B27)</f>
        <v>2-2</v>
      </c>
      <c r="D27" t="s">
        <v>5</v>
      </c>
      <c r="E27" t="s">
        <v>16</v>
      </c>
      <c r="F27">
        <v>2018</v>
      </c>
      <c r="G27">
        <v>30</v>
      </c>
      <c r="H27">
        <f>SQRT(G27)</f>
        <v>5.4772255750516612</v>
      </c>
      <c r="I27">
        <v>30</v>
      </c>
      <c r="J27">
        <f>SQRT(I27)</f>
        <v>5.4772255750516612</v>
      </c>
      <c r="K27">
        <v>6</v>
      </c>
      <c r="L27">
        <v>2</v>
      </c>
      <c r="M27">
        <v>24</v>
      </c>
      <c r="N27">
        <f>SQRT(M27)</f>
        <v>4.8989794855663558</v>
      </c>
      <c r="O27">
        <v>0</v>
      </c>
      <c r="P27">
        <v>22</v>
      </c>
      <c r="Q27">
        <v>0</v>
      </c>
      <c r="R27">
        <v>0</v>
      </c>
      <c r="S27">
        <v>2</v>
      </c>
      <c r="T27">
        <v>6</v>
      </c>
      <c r="U27">
        <f>SQRT(T27)</f>
        <v>2.4494897427831779</v>
      </c>
      <c r="V27">
        <v>6</v>
      </c>
      <c r="W27">
        <v>0</v>
      </c>
      <c r="X27">
        <v>43</v>
      </c>
      <c r="Y27">
        <v>10</v>
      </c>
      <c r="Z27">
        <f>SQRT(Y27)</f>
        <v>3.1622776601683795</v>
      </c>
      <c r="AA27">
        <v>33</v>
      </c>
      <c r="AB27">
        <f>SQRT(AA27)</f>
        <v>5.7445626465380286</v>
      </c>
      <c r="AC27">
        <v>3.5263605246161616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0</v>
      </c>
      <c r="AL27">
        <f>SQRT(AK27)</f>
        <v>0</v>
      </c>
    </row>
    <row r="28" spans="1:38" x14ac:dyDescent="0.3">
      <c r="A28">
        <v>3</v>
      </c>
      <c r="B28">
        <v>3</v>
      </c>
      <c r="C28" t="str">
        <f>_xlfn.CONCAT(A28,"-",B28)</f>
        <v>3-3</v>
      </c>
      <c r="D28" t="s">
        <v>5</v>
      </c>
      <c r="E28" t="s">
        <v>16</v>
      </c>
      <c r="F28">
        <v>2018</v>
      </c>
      <c r="G28">
        <v>25</v>
      </c>
      <c r="H28">
        <f>SQRT(G28)</f>
        <v>5</v>
      </c>
      <c r="I28">
        <v>25</v>
      </c>
      <c r="J28">
        <f>SQRT(I28)</f>
        <v>5</v>
      </c>
      <c r="K28">
        <v>0</v>
      </c>
      <c r="L28">
        <v>0</v>
      </c>
      <c r="M28">
        <v>25</v>
      </c>
      <c r="N28">
        <f>SQRT(M28)</f>
        <v>5</v>
      </c>
      <c r="O28">
        <v>0</v>
      </c>
      <c r="P28">
        <v>25</v>
      </c>
      <c r="Q28">
        <v>0</v>
      </c>
      <c r="R28">
        <v>0</v>
      </c>
      <c r="S28">
        <v>0</v>
      </c>
      <c r="T28">
        <v>0</v>
      </c>
      <c r="U28">
        <f>SQRT(T28)</f>
        <v>0</v>
      </c>
      <c r="V28">
        <v>0</v>
      </c>
      <c r="W28">
        <v>0</v>
      </c>
      <c r="X28">
        <v>38</v>
      </c>
      <c r="Y28">
        <v>0</v>
      </c>
      <c r="Z28">
        <f>SQRT(Y28)</f>
        <v>0</v>
      </c>
      <c r="AA28">
        <v>38</v>
      </c>
      <c r="AB28">
        <f>SQRT(AA28)</f>
        <v>6.164414002968976</v>
      </c>
      <c r="AC28">
        <v>3.6635616461296463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>SQRT(AK28)</f>
        <v>0</v>
      </c>
    </row>
    <row r="29" spans="1:38" x14ac:dyDescent="0.3">
      <c r="A29">
        <v>4</v>
      </c>
      <c r="B29">
        <v>1</v>
      </c>
      <c r="C29" t="str">
        <f>_xlfn.CONCAT(A29,"-",B29)</f>
        <v>4-1</v>
      </c>
      <c r="D29" t="s">
        <v>5</v>
      </c>
      <c r="E29" t="s">
        <v>16</v>
      </c>
      <c r="F29">
        <v>2018</v>
      </c>
      <c r="G29">
        <v>35</v>
      </c>
      <c r="H29">
        <f>SQRT(G29)</f>
        <v>5.9160797830996161</v>
      </c>
      <c r="I29">
        <v>35</v>
      </c>
      <c r="J29">
        <f>SQRT(I29)</f>
        <v>5.9160797830996161</v>
      </c>
      <c r="K29">
        <v>0</v>
      </c>
      <c r="L29">
        <v>0</v>
      </c>
      <c r="M29">
        <v>35</v>
      </c>
      <c r="N29">
        <f>SQRT(M29)</f>
        <v>5.9160797830996161</v>
      </c>
      <c r="O29">
        <v>3</v>
      </c>
      <c r="P29">
        <v>32</v>
      </c>
      <c r="Q29">
        <v>0</v>
      </c>
      <c r="R29">
        <v>0</v>
      </c>
      <c r="S29">
        <v>0</v>
      </c>
      <c r="T29">
        <v>0</v>
      </c>
      <c r="U29">
        <f>SQRT(T29)</f>
        <v>0</v>
      </c>
      <c r="V29">
        <v>0</v>
      </c>
      <c r="W29">
        <v>0</v>
      </c>
      <c r="X29">
        <v>50</v>
      </c>
      <c r="Y29">
        <v>0</v>
      </c>
      <c r="Z29">
        <f>SQRT(Y29)</f>
        <v>0</v>
      </c>
      <c r="AA29">
        <v>50</v>
      </c>
      <c r="AB29">
        <f>SQRT(AA29)</f>
        <v>7.0710678118654755</v>
      </c>
      <c r="AC29">
        <v>3.9318256327243257</v>
      </c>
      <c r="AD29">
        <v>0</v>
      </c>
      <c r="AE29">
        <v>0</v>
      </c>
      <c r="AF29">
        <v>0</v>
      </c>
      <c r="AG29">
        <v>6</v>
      </c>
      <c r="AH29">
        <v>6</v>
      </c>
      <c r="AI29">
        <v>0</v>
      </c>
      <c r="AJ29">
        <v>0</v>
      </c>
      <c r="AK29">
        <v>0</v>
      </c>
      <c r="AL29">
        <f>SQRT(AK29)</f>
        <v>0</v>
      </c>
    </row>
  </sheetData>
  <sortState ref="A2:AL29">
    <sortCondition ref="F2:F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community cover 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2022-06-07T19:33:34Z</dcterms:modified>
</cp:coreProperties>
</file>