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/>
  <mc:AlternateContent xmlns:mc="http://schemas.openxmlformats.org/markup-compatibility/2006">
    <mc:Choice Requires="x15">
      <x15ac:absPath xmlns:x15ac="http://schemas.microsoft.com/office/spreadsheetml/2010/11/ac" url="C:\Users\helen\Documents\Buffelgrass\Data\"/>
    </mc:Choice>
  </mc:AlternateContent>
  <xr:revisionPtr revIDLastSave="0" documentId="13_ncr:1_{C4E04318-500B-4D96-9C3B-9D41B9DD3D0C}" xr6:coauthVersionLast="36" xr6:coauthVersionMax="36" xr10:uidLastSave="{00000000-0000-0000-0000-000000000000}"/>
  <bookViews>
    <workbookView xWindow="480" yWindow="60" windowWidth="18072" windowHeight="9900" xr2:uid="{00000000-000D-0000-FFFF-FFFF00000000}"/>
  </bookViews>
  <sheets>
    <sheet name="noCNTorCR" sheetId="3" r:id="rId1"/>
    <sheet name="no CNT" sheetId="2" r:id="rId2"/>
    <sheet name="BG measured costs joined" sheetId="1" r:id="rId3"/>
  </sheets>
  <calcPr calcId="191029"/>
</workbook>
</file>

<file path=xl/calcChain.xml><?xml version="1.0" encoding="utf-8"?>
<calcChain xmlns="http://schemas.openxmlformats.org/spreadsheetml/2006/main">
  <c r="J121" i="3" l="1"/>
  <c r="I121" i="3"/>
  <c r="C121" i="3"/>
  <c r="J120" i="3"/>
  <c r="I120" i="3"/>
  <c r="C120" i="3"/>
  <c r="J119" i="3"/>
  <c r="I119" i="3"/>
  <c r="C119" i="3"/>
  <c r="J118" i="3"/>
  <c r="I118" i="3"/>
  <c r="C118" i="3"/>
  <c r="J117" i="3"/>
  <c r="I117" i="3"/>
  <c r="C117" i="3"/>
  <c r="J116" i="3"/>
  <c r="I116" i="3"/>
  <c r="C116" i="3"/>
  <c r="J115" i="3"/>
  <c r="I115" i="3"/>
  <c r="C115" i="3"/>
  <c r="J114" i="3"/>
  <c r="I114" i="3"/>
  <c r="C114" i="3"/>
  <c r="J113" i="3"/>
  <c r="I113" i="3"/>
  <c r="C113" i="3"/>
  <c r="J112" i="3"/>
  <c r="I112" i="3"/>
  <c r="C112" i="3"/>
  <c r="J111" i="3"/>
  <c r="I111" i="3"/>
  <c r="C111" i="3"/>
  <c r="J110" i="3"/>
  <c r="I110" i="3"/>
  <c r="C110" i="3"/>
  <c r="J109" i="3"/>
  <c r="I109" i="3"/>
  <c r="C109" i="3"/>
  <c r="J108" i="3"/>
  <c r="I108" i="3"/>
  <c r="C108" i="3"/>
  <c r="J107" i="3"/>
  <c r="I107" i="3"/>
  <c r="C107" i="3"/>
  <c r="J106" i="3"/>
  <c r="I106" i="3"/>
  <c r="C106" i="3"/>
  <c r="J105" i="3"/>
  <c r="I105" i="3"/>
  <c r="C105" i="3"/>
  <c r="J104" i="3"/>
  <c r="I104" i="3"/>
  <c r="C104" i="3"/>
  <c r="J103" i="3"/>
  <c r="I103" i="3"/>
  <c r="C103" i="3"/>
  <c r="J102" i="3"/>
  <c r="I102" i="3"/>
  <c r="C102" i="3"/>
  <c r="J101" i="3"/>
  <c r="I101" i="3"/>
  <c r="C101" i="3"/>
  <c r="J100" i="3"/>
  <c r="I100" i="3"/>
  <c r="C100" i="3"/>
  <c r="J99" i="3"/>
  <c r="I99" i="3"/>
  <c r="C99" i="3"/>
  <c r="J98" i="3"/>
  <c r="I98" i="3"/>
  <c r="C98" i="3"/>
  <c r="J97" i="3"/>
  <c r="I97" i="3"/>
  <c r="C97" i="3"/>
  <c r="J96" i="3"/>
  <c r="I96" i="3"/>
  <c r="C96" i="3"/>
  <c r="J95" i="3"/>
  <c r="I95" i="3"/>
  <c r="C95" i="3"/>
  <c r="J94" i="3"/>
  <c r="I94" i="3"/>
  <c r="C94" i="3"/>
  <c r="J93" i="3"/>
  <c r="I93" i="3"/>
  <c r="C93" i="3"/>
  <c r="J92" i="3"/>
  <c r="I92" i="3"/>
  <c r="C92" i="3"/>
  <c r="J91" i="3"/>
  <c r="I91" i="3"/>
  <c r="C91" i="3"/>
  <c r="J90" i="3"/>
  <c r="I90" i="3"/>
  <c r="C90" i="3"/>
  <c r="J89" i="3"/>
  <c r="I89" i="3"/>
  <c r="C89" i="3"/>
  <c r="J88" i="3"/>
  <c r="I88" i="3"/>
  <c r="C88" i="3"/>
  <c r="J87" i="3"/>
  <c r="I87" i="3"/>
  <c r="C87" i="3"/>
  <c r="J86" i="3"/>
  <c r="I86" i="3"/>
  <c r="C86" i="3"/>
  <c r="J85" i="3"/>
  <c r="I85" i="3"/>
  <c r="C85" i="3"/>
  <c r="J84" i="3"/>
  <c r="I84" i="3"/>
  <c r="C84" i="3"/>
  <c r="J83" i="3"/>
  <c r="I83" i="3"/>
  <c r="C83" i="3"/>
  <c r="J82" i="3"/>
  <c r="I82" i="3"/>
  <c r="C82" i="3"/>
  <c r="J81" i="3"/>
  <c r="I81" i="3"/>
  <c r="C81" i="3"/>
  <c r="J80" i="3"/>
  <c r="I80" i="3"/>
  <c r="C80" i="3"/>
  <c r="J79" i="3"/>
  <c r="I79" i="3"/>
  <c r="C79" i="3"/>
  <c r="J78" i="3"/>
  <c r="I78" i="3"/>
  <c r="C78" i="3"/>
  <c r="J77" i="3"/>
  <c r="I77" i="3"/>
  <c r="C77" i="3"/>
  <c r="J76" i="3"/>
  <c r="I76" i="3"/>
  <c r="C76" i="3"/>
  <c r="J75" i="3"/>
  <c r="I75" i="3"/>
  <c r="C75" i="3"/>
  <c r="J74" i="3"/>
  <c r="I74" i="3"/>
  <c r="C74" i="3"/>
  <c r="J73" i="3"/>
  <c r="I73" i="3"/>
  <c r="C73" i="3"/>
  <c r="J72" i="3"/>
  <c r="I72" i="3"/>
  <c r="C72" i="3"/>
  <c r="J71" i="3"/>
  <c r="I71" i="3"/>
  <c r="C71" i="3"/>
  <c r="J70" i="3"/>
  <c r="I70" i="3"/>
  <c r="C70" i="3"/>
  <c r="J69" i="3"/>
  <c r="I69" i="3"/>
  <c r="C69" i="3"/>
  <c r="J68" i="3"/>
  <c r="I68" i="3"/>
  <c r="C68" i="3"/>
  <c r="J67" i="3"/>
  <c r="I67" i="3"/>
  <c r="C67" i="3"/>
  <c r="J66" i="3"/>
  <c r="I66" i="3"/>
  <c r="C66" i="3"/>
  <c r="J65" i="3"/>
  <c r="I65" i="3"/>
  <c r="C65" i="3"/>
  <c r="J64" i="3"/>
  <c r="I64" i="3"/>
  <c r="C64" i="3"/>
  <c r="J63" i="3"/>
  <c r="I63" i="3"/>
  <c r="C63" i="3"/>
  <c r="J62" i="3"/>
  <c r="I62" i="3"/>
  <c r="C62" i="3"/>
  <c r="J61" i="3"/>
  <c r="I61" i="3"/>
  <c r="C61" i="3"/>
  <c r="J60" i="3"/>
  <c r="I60" i="3"/>
  <c r="C60" i="3"/>
  <c r="J59" i="3"/>
  <c r="I59" i="3"/>
  <c r="C59" i="3"/>
  <c r="J58" i="3"/>
  <c r="I58" i="3"/>
  <c r="C58" i="3"/>
  <c r="J57" i="3"/>
  <c r="I57" i="3"/>
  <c r="C57" i="3"/>
  <c r="J56" i="3"/>
  <c r="I56" i="3"/>
  <c r="C56" i="3"/>
  <c r="J55" i="3"/>
  <c r="I55" i="3"/>
  <c r="C55" i="3"/>
  <c r="J54" i="3"/>
  <c r="I54" i="3"/>
  <c r="C54" i="3"/>
  <c r="J53" i="3"/>
  <c r="I53" i="3"/>
  <c r="C53" i="3"/>
  <c r="J52" i="3"/>
  <c r="I52" i="3"/>
  <c r="C52" i="3"/>
  <c r="J51" i="3"/>
  <c r="I51" i="3"/>
  <c r="C51" i="3"/>
  <c r="J50" i="3"/>
  <c r="I50" i="3"/>
  <c r="C50" i="3"/>
  <c r="J49" i="3"/>
  <c r="I49" i="3"/>
  <c r="C49" i="3"/>
  <c r="J48" i="3"/>
  <c r="I48" i="3"/>
  <c r="C48" i="3"/>
  <c r="J47" i="3"/>
  <c r="I47" i="3"/>
  <c r="C47" i="3"/>
  <c r="J46" i="3"/>
  <c r="I46" i="3"/>
  <c r="C46" i="3"/>
  <c r="J45" i="3"/>
  <c r="I45" i="3"/>
  <c r="C45" i="3"/>
  <c r="J44" i="3"/>
  <c r="I44" i="3"/>
  <c r="C44" i="3"/>
  <c r="J43" i="3"/>
  <c r="I43" i="3"/>
  <c r="C43" i="3"/>
  <c r="J42" i="3"/>
  <c r="I42" i="3"/>
  <c r="C42" i="3"/>
  <c r="J41" i="3"/>
  <c r="I41" i="3"/>
  <c r="C41" i="3"/>
  <c r="J40" i="3"/>
  <c r="I40" i="3"/>
  <c r="C40" i="3"/>
  <c r="J39" i="3"/>
  <c r="I39" i="3"/>
  <c r="C39" i="3"/>
  <c r="J38" i="3"/>
  <c r="I38" i="3"/>
  <c r="C38" i="3"/>
  <c r="J37" i="3"/>
  <c r="I37" i="3"/>
  <c r="C37" i="3"/>
  <c r="J36" i="3"/>
  <c r="I36" i="3"/>
  <c r="C36" i="3"/>
  <c r="J35" i="3"/>
  <c r="I35" i="3"/>
  <c r="C35" i="3"/>
  <c r="J34" i="3"/>
  <c r="I34" i="3"/>
  <c r="C34" i="3"/>
  <c r="J33" i="3"/>
  <c r="I33" i="3"/>
  <c r="C33" i="3"/>
  <c r="J32" i="3"/>
  <c r="I32" i="3"/>
  <c r="C32" i="3"/>
  <c r="J31" i="3"/>
  <c r="I31" i="3"/>
  <c r="C31" i="3"/>
  <c r="J30" i="3"/>
  <c r="I30" i="3"/>
  <c r="C30" i="3"/>
  <c r="J29" i="3"/>
  <c r="I29" i="3"/>
  <c r="C29" i="3"/>
  <c r="J28" i="3"/>
  <c r="I28" i="3"/>
  <c r="C28" i="3"/>
  <c r="J27" i="3"/>
  <c r="I27" i="3"/>
  <c r="C27" i="3"/>
  <c r="J26" i="3"/>
  <c r="I26" i="3"/>
  <c r="C26" i="3"/>
  <c r="J25" i="3"/>
  <c r="I25" i="3"/>
  <c r="C25" i="3"/>
  <c r="J24" i="3"/>
  <c r="I24" i="3"/>
  <c r="C24" i="3"/>
  <c r="J23" i="3"/>
  <c r="I23" i="3"/>
  <c r="C23" i="3"/>
  <c r="J22" i="3"/>
  <c r="I22" i="3"/>
  <c r="C22" i="3"/>
  <c r="J21" i="3"/>
  <c r="I21" i="3"/>
  <c r="C21" i="3"/>
  <c r="J20" i="3"/>
  <c r="I20" i="3"/>
  <c r="C20" i="3"/>
  <c r="J19" i="3"/>
  <c r="I19" i="3"/>
  <c r="C19" i="3"/>
  <c r="J18" i="3"/>
  <c r="I18" i="3"/>
  <c r="C18" i="3"/>
  <c r="J17" i="3"/>
  <c r="I17" i="3"/>
  <c r="C17" i="3"/>
  <c r="J16" i="3"/>
  <c r="I16" i="3"/>
  <c r="C16" i="3"/>
  <c r="J15" i="3"/>
  <c r="I15" i="3"/>
  <c r="C15" i="3"/>
  <c r="J14" i="3"/>
  <c r="I14" i="3"/>
  <c r="C14" i="3"/>
  <c r="J13" i="3"/>
  <c r="I13" i="3"/>
  <c r="C13" i="3"/>
  <c r="J12" i="3"/>
  <c r="I12" i="3"/>
  <c r="C12" i="3"/>
  <c r="J11" i="3"/>
  <c r="I11" i="3"/>
  <c r="C11" i="3"/>
  <c r="J10" i="3"/>
  <c r="I10" i="3"/>
  <c r="C10" i="3"/>
  <c r="J9" i="3"/>
  <c r="I9" i="3"/>
  <c r="C9" i="3"/>
  <c r="J8" i="3"/>
  <c r="I8" i="3"/>
  <c r="C8" i="3"/>
  <c r="J7" i="3"/>
  <c r="I7" i="3"/>
  <c r="C7" i="3"/>
  <c r="J6" i="3"/>
  <c r="I6" i="3"/>
  <c r="C6" i="3"/>
  <c r="J5" i="3"/>
  <c r="I5" i="3"/>
  <c r="C5" i="3"/>
  <c r="J4" i="3"/>
  <c r="I4" i="3"/>
  <c r="C4" i="3"/>
  <c r="J3" i="3"/>
  <c r="I3" i="3"/>
  <c r="C3" i="3"/>
  <c r="J2" i="3"/>
  <c r="I2" i="3"/>
  <c r="C2" i="3"/>
  <c r="I3" i="2" l="1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I132" i="2"/>
  <c r="J132" i="2"/>
  <c r="I133" i="2"/>
  <c r="J133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J2" i="2"/>
  <c r="I2" i="2"/>
  <c r="C61" i="2"/>
  <c r="C60" i="2"/>
  <c r="C59" i="2"/>
  <c r="C58" i="2"/>
  <c r="C57" i="2"/>
  <c r="C41" i="2"/>
  <c r="C40" i="2"/>
  <c r="C39" i="2"/>
  <c r="C38" i="2"/>
  <c r="C37" i="2"/>
  <c r="C81" i="2"/>
  <c r="C80" i="2"/>
  <c r="C79" i="2"/>
  <c r="C78" i="2"/>
  <c r="C77" i="2"/>
  <c r="C21" i="2"/>
  <c r="C20" i="2"/>
  <c r="C19" i="2"/>
  <c r="C18" i="2"/>
  <c r="C17" i="2"/>
  <c r="C141" i="2"/>
  <c r="C140" i="2"/>
  <c r="C139" i="2"/>
  <c r="C138" i="2"/>
  <c r="C137" i="2"/>
  <c r="C101" i="2"/>
  <c r="C100" i="2"/>
  <c r="C99" i="2"/>
  <c r="C98" i="2"/>
  <c r="C97" i="2"/>
  <c r="C121" i="2"/>
  <c r="C120" i="2"/>
  <c r="C119" i="2"/>
  <c r="C118" i="2"/>
  <c r="C117" i="2"/>
  <c r="C76" i="2"/>
  <c r="C75" i="2"/>
  <c r="C74" i="2"/>
  <c r="C73" i="2"/>
  <c r="C72" i="2"/>
  <c r="C96" i="2"/>
  <c r="C95" i="2"/>
  <c r="C94" i="2"/>
  <c r="C93" i="2"/>
  <c r="C92" i="2"/>
  <c r="C16" i="2"/>
  <c r="C15" i="2"/>
  <c r="C14" i="2"/>
  <c r="C13" i="2"/>
  <c r="C12" i="2"/>
  <c r="C36" i="2"/>
  <c r="C35" i="2"/>
  <c r="C34" i="2"/>
  <c r="C33" i="2"/>
  <c r="C32" i="2"/>
  <c r="C116" i="2"/>
  <c r="C115" i="2"/>
  <c r="C114" i="2"/>
  <c r="C113" i="2"/>
  <c r="C112" i="2"/>
  <c r="C56" i="2"/>
  <c r="C55" i="2"/>
  <c r="C54" i="2"/>
  <c r="C53" i="2"/>
  <c r="C52" i="2"/>
  <c r="C136" i="2"/>
  <c r="C135" i="2"/>
  <c r="C134" i="2"/>
  <c r="C133" i="2"/>
  <c r="C132" i="2"/>
  <c r="C91" i="2"/>
  <c r="C90" i="2"/>
  <c r="C89" i="2"/>
  <c r="C88" i="2"/>
  <c r="C87" i="2"/>
  <c r="C71" i="2"/>
  <c r="C70" i="2"/>
  <c r="C69" i="2"/>
  <c r="C68" i="2"/>
  <c r="C67" i="2"/>
  <c r="C11" i="2"/>
  <c r="C10" i="2"/>
  <c r="C9" i="2"/>
  <c r="C8" i="2"/>
  <c r="C7" i="2"/>
  <c r="C51" i="2"/>
  <c r="C50" i="2"/>
  <c r="C49" i="2"/>
  <c r="C48" i="2"/>
  <c r="C47" i="2"/>
  <c r="C31" i="2"/>
  <c r="C30" i="2"/>
  <c r="C29" i="2"/>
  <c r="C28" i="2"/>
  <c r="C27" i="2"/>
  <c r="C111" i="2"/>
  <c r="C110" i="2"/>
  <c r="C109" i="2"/>
  <c r="C108" i="2"/>
  <c r="C107" i="2"/>
  <c r="C131" i="2"/>
  <c r="C130" i="2"/>
  <c r="C129" i="2"/>
  <c r="C128" i="2"/>
  <c r="C127" i="2"/>
  <c r="C66" i="2"/>
  <c r="C65" i="2"/>
  <c r="C64" i="2"/>
  <c r="C63" i="2"/>
  <c r="C62" i="2"/>
  <c r="C126" i="2"/>
  <c r="C125" i="2"/>
  <c r="C124" i="2"/>
  <c r="C123" i="2"/>
  <c r="C122" i="2"/>
  <c r="C26" i="2"/>
  <c r="C25" i="2"/>
  <c r="C24" i="2"/>
  <c r="C23" i="2"/>
  <c r="C22" i="2"/>
  <c r="C6" i="2"/>
  <c r="C5" i="2"/>
  <c r="C4" i="2"/>
  <c r="C3" i="2"/>
  <c r="C2" i="2"/>
  <c r="C86" i="2"/>
  <c r="C85" i="2"/>
  <c r="C84" i="2"/>
  <c r="C83" i="2"/>
  <c r="C82" i="2"/>
  <c r="C46" i="2"/>
  <c r="C45" i="2"/>
  <c r="C44" i="2"/>
  <c r="C43" i="2"/>
  <c r="C42" i="2"/>
  <c r="C106" i="2"/>
  <c r="C105" i="2"/>
  <c r="C104" i="2"/>
  <c r="C103" i="2"/>
  <c r="C10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2" i="1"/>
</calcChain>
</file>

<file path=xl/sharedStrings.xml><?xml version="1.0" encoding="utf-8"?>
<sst xmlns="http://schemas.openxmlformats.org/spreadsheetml/2006/main" count="868" uniqueCount="26">
  <si>
    <t>Cut and herbicide</t>
  </si>
  <si>
    <t>CR</t>
  </si>
  <si>
    <t>Treatment</t>
  </si>
  <si>
    <t>Year</t>
  </si>
  <si>
    <t>Manual removal</t>
  </si>
  <si>
    <t>H2x1x</t>
  </si>
  <si>
    <t>PH</t>
  </si>
  <si>
    <t>Plot</t>
  </si>
  <si>
    <t>Timeandsupplies</t>
  </si>
  <si>
    <t>Herbicide 3x</t>
  </si>
  <si>
    <t>H1x1x</t>
  </si>
  <si>
    <t>CH</t>
  </si>
  <si>
    <t>H1x</t>
  </si>
  <si>
    <t>Invaded control</t>
  </si>
  <si>
    <t>P</t>
  </si>
  <si>
    <t>Herbicide 2x</t>
  </si>
  <si>
    <t>Uninvaded control</t>
  </si>
  <si>
    <t>Code</t>
  </si>
  <si>
    <t>CNT</t>
  </si>
  <si>
    <t>Manual removal and herbicide</t>
  </si>
  <si>
    <t>Block</t>
  </si>
  <si>
    <t>Herbicide 1x</t>
  </si>
  <si>
    <t>Decimalhours</t>
  </si>
  <si>
    <t>BlockPlot</t>
  </si>
  <si>
    <t>Logp1Decimalhours</t>
  </si>
  <si>
    <t>SQRTDecimalhours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</si>
</sst>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503FC-74D8-4CC8-9C9A-3DE06C88E3FA}">
  <dimension ref="A1:J121"/>
  <sheetViews>
    <sheetView tabSelected="1" topLeftCell="A109" workbookViewId="0">
      <selection activeCell="D134" sqref="D134"/>
    </sheetView>
  </sheetViews>
  <sheetFormatPr defaultRowHeight="14.4" x14ac:dyDescent="0.3"/>
  <cols>
    <col min="4" max="4" width="27.6640625" bestFit="1" customWidth="1"/>
  </cols>
  <sheetData>
    <row r="1" spans="1:10" x14ac:dyDescent="0.3">
      <c r="A1" t="s">
        <v>20</v>
      </c>
      <c r="B1" t="s">
        <v>7</v>
      </c>
      <c r="C1" t="s">
        <v>23</v>
      </c>
      <c r="D1" t="s">
        <v>2</v>
      </c>
      <c r="E1" t="s">
        <v>17</v>
      </c>
      <c r="F1" t="s">
        <v>3</v>
      </c>
      <c r="G1" t="s">
        <v>8</v>
      </c>
      <c r="H1" t="s">
        <v>22</v>
      </c>
      <c r="I1" t="s">
        <v>24</v>
      </c>
      <c r="J1" t="s">
        <v>25</v>
      </c>
    </row>
    <row r="2" spans="1:10" x14ac:dyDescent="0.3">
      <c r="A2">
        <v>1</v>
      </c>
      <c r="B2">
        <v>4</v>
      </c>
      <c r="C2" t="str">
        <f>_xlfn.CONCAT(A2,"-",B2)</f>
        <v>1-4</v>
      </c>
      <c r="D2" t="s">
        <v>0</v>
      </c>
      <c r="E2" t="s">
        <v>11</v>
      </c>
      <c r="F2">
        <v>2018</v>
      </c>
      <c r="G2">
        <v>10.60843933</v>
      </c>
      <c r="H2">
        <v>0.34083333300000002</v>
      </c>
      <c r="I2">
        <f>LOG10(1+H2)</f>
        <v>0.12737479794343839</v>
      </c>
      <c r="J2">
        <f>SQRT(H2)</f>
        <v>0.58380932931908514</v>
      </c>
    </row>
    <row r="3" spans="1:10" x14ac:dyDescent="0.3">
      <c r="A3">
        <v>1</v>
      </c>
      <c r="B3">
        <v>4</v>
      </c>
      <c r="C3" t="str">
        <f>_xlfn.CONCAT(A3,"-",B3)</f>
        <v>1-4</v>
      </c>
      <c r="D3" t="s">
        <v>0</v>
      </c>
      <c r="E3" t="s">
        <v>11</v>
      </c>
      <c r="F3">
        <v>2019</v>
      </c>
      <c r="G3">
        <v>10.777217090000001</v>
      </c>
      <c r="H3">
        <v>0.57361111099999995</v>
      </c>
      <c r="I3">
        <f t="shared" ref="I3:I66" si="0">LOG10(1+H3)</f>
        <v>0.19689741340146366</v>
      </c>
      <c r="J3">
        <f t="shared" ref="J3:J66" si="1">SQRT(H3)</f>
        <v>0.75737118442676443</v>
      </c>
    </row>
    <row r="4" spans="1:10" x14ac:dyDescent="0.3">
      <c r="A4">
        <v>1</v>
      </c>
      <c r="B4">
        <v>4</v>
      </c>
      <c r="C4" t="str">
        <f>_xlfn.CONCAT(A4,"-",B4)</f>
        <v>1-4</v>
      </c>
      <c r="D4" t="s">
        <v>0</v>
      </c>
      <c r="E4" t="s">
        <v>11</v>
      </c>
      <c r="F4">
        <v>2020</v>
      </c>
      <c r="G4">
        <v>0.52188444099999998</v>
      </c>
      <c r="H4">
        <v>2.6608333000000001E-2</v>
      </c>
      <c r="I4">
        <f t="shared" si="0"/>
        <v>1.1404785115889443E-2</v>
      </c>
      <c r="J4">
        <f t="shared" si="1"/>
        <v>0.1631206087531554</v>
      </c>
    </row>
    <row r="5" spans="1:10" x14ac:dyDescent="0.3">
      <c r="A5">
        <v>1</v>
      </c>
      <c r="B5">
        <v>4</v>
      </c>
      <c r="C5" t="str">
        <f>_xlfn.CONCAT(A5,"-",B5)</f>
        <v>1-4</v>
      </c>
      <c r="D5" t="s">
        <v>0</v>
      </c>
      <c r="E5" t="s">
        <v>11</v>
      </c>
      <c r="F5">
        <v>2021</v>
      </c>
      <c r="G5">
        <v>0</v>
      </c>
      <c r="H5">
        <v>0</v>
      </c>
      <c r="I5">
        <f t="shared" si="0"/>
        <v>0</v>
      </c>
      <c r="J5">
        <f t="shared" si="1"/>
        <v>0</v>
      </c>
    </row>
    <row r="6" spans="1:10" x14ac:dyDescent="0.3">
      <c r="A6">
        <v>1</v>
      </c>
      <c r="B6">
        <v>4</v>
      </c>
      <c r="C6" t="str">
        <f>_xlfn.CONCAT(A6,"-",B6)</f>
        <v>1-4</v>
      </c>
      <c r="D6" t="s">
        <v>0</v>
      </c>
      <c r="E6" t="s">
        <v>11</v>
      </c>
      <c r="F6">
        <v>2022</v>
      </c>
      <c r="G6">
        <v>0.48099230300000001</v>
      </c>
      <c r="H6">
        <v>2.1102777999999999E-2</v>
      </c>
      <c r="I6">
        <f t="shared" si="0"/>
        <v>9.0694577301967498E-3</v>
      </c>
      <c r="J6">
        <f t="shared" si="1"/>
        <v>0.14526795241896953</v>
      </c>
    </row>
    <row r="7" spans="1:10" x14ac:dyDescent="0.3">
      <c r="A7">
        <v>2</v>
      </c>
      <c r="B7">
        <v>6</v>
      </c>
      <c r="C7" t="str">
        <f>_xlfn.CONCAT(A7,"-",B7)</f>
        <v>2-6</v>
      </c>
      <c r="D7" t="s">
        <v>0</v>
      </c>
      <c r="E7" t="s">
        <v>11</v>
      </c>
      <c r="F7">
        <v>2018</v>
      </c>
      <c r="G7">
        <v>6.9962723709999999</v>
      </c>
      <c r="H7">
        <v>0.15722222199999999</v>
      </c>
      <c r="I7">
        <f t="shared" si="0"/>
        <v>6.3416764761041883E-2</v>
      </c>
      <c r="J7">
        <f t="shared" si="1"/>
        <v>0.39651257483212304</v>
      </c>
    </row>
    <row r="8" spans="1:10" x14ac:dyDescent="0.3">
      <c r="A8">
        <v>2</v>
      </c>
      <c r="B8">
        <v>6</v>
      </c>
      <c r="C8" t="str">
        <f>_xlfn.CONCAT(A8,"-",B8)</f>
        <v>2-6</v>
      </c>
      <c r="D8" t="s">
        <v>0</v>
      </c>
      <c r="E8" t="s">
        <v>11</v>
      </c>
      <c r="F8">
        <v>2019</v>
      </c>
      <c r="G8">
        <v>2.6663210259999999</v>
      </c>
      <c r="H8">
        <v>0.14334166700000001</v>
      </c>
      <c r="I8">
        <f t="shared" si="0"/>
        <v>5.81760308498636E-2</v>
      </c>
      <c r="J8">
        <f t="shared" si="1"/>
        <v>0.37860489563659899</v>
      </c>
    </row>
    <row r="9" spans="1:10" x14ac:dyDescent="0.3">
      <c r="A9">
        <v>2</v>
      </c>
      <c r="B9">
        <v>6</v>
      </c>
      <c r="C9" t="str">
        <f>_xlfn.CONCAT(A9,"-",B9)</f>
        <v>2-6</v>
      </c>
      <c r="D9" t="s">
        <v>0</v>
      </c>
      <c r="E9" t="s">
        <v>11</v>
      </c>
      <c r="F9">
        <v>2020</v>
      </c>
      <c r="G9">
        <v>0.131614602</v>
      </c>
      <c r="H9">
        <v>6.6083330000000001E-3</v>
      </c>
      <c r="I9">
        <f t="shared" si="0"/>
        <v>2.8605212935249352E-3</v>
      </c>
      <c r="J9">
        <f t="shared" si="1"/>
        <v>8.1291653938150382E-2</v>
      </c>
    </row>
    <row r="10" spans="1:10" x14ac:dyDescent="0.3">
      <c r="A10">
        <v>2</v>
      </c>
      <c r="B10">
        <v>6</v>
      </c>
      <c r="C10" t="str">
        <f>_xlfn.CONCAT(A10,"-",B10)</f>
        <v>2-6</v>
      </c>
      <c r="D10" t="s">
        <v>0</v>
      </c>
      <c r="E10" t="s">
        <v>11</v>
      </c>
      <c r="F10">
        <v>2021</v>
      </c>
      <c r="G10">
        <v>0</v>
      </c>
      <c r="H10">
        <v>0</v>
      </c>
      <c r="I10">
        <f t="shared" si="0"/>
        <v>0</v>
      </c>
      <c r="J10">
        <f t="shared" si="1"/>
        <v>0</v>
      </c>
    </row>
    <row r="11" spans="1:10" x14ac:dyDescent="0.3">
      <c r="A11">
        <v>2</v>
      </c>
      <c r="B11">
        <v>6</v>
      </c>
      <c r="C11" t="str">
        <f>_xlfn.CONCAT(A11,"-",B11)</f>
        <v>2-6</v>
      </c>
      <c r="D11" t="s">
        <v>0</v>
      </c>
      <c r="E11" t="s">
        <v>11</v>
      </c>
      <c r="F11">
        <v>2022</v>
      </c>
      <c r="G11">
        <v>2.1354173000000001E-2</v>
      </c>
      <c r="H11">
        <v>6.9444400000000001E-4</v>
      </c>
      <c r="I11">
        <f t="shared" si="0"/>
        <v>3.0148852585385599E-4</v>
      </c>
      <c r="J11">
        <f t="shared" si="1"/>
        <v>2.6352305401994718E-2</v>
      </c>
    </row>
    <row r="12" spans="1:10" x14ac:dyDescent="0.3">
      <c r="A12">
        <v>3</v>
      </c>
      <c r="B12">
        <v>6</v>
      </c>
      <c r="C12" t="str">
        <f>_xlfn.CONCAT(A12,"-",B12)</f>
        <v>3-6</v>
      </c>
      <c r="D12" t="s">
        <v>0</v>
      </c>
      <c r="E12" t="s">
        <v>11</v>
      </c>
      <c r="F12">
        <v>2018</v>
      </c>
      <c r="G12">
        <v>5.8236062180000001</v>
      </c>
      <c r="H12">
        <v>0.105</v>
      </c>
      <c r="I12">
        <f t="shared" si="0"/>
        <v>4.3362278021129498E-2</v>
      </c>
      <c r="J12">
        <f t="shared" si="1"/>
        <v>0.32403703492039299</v>
      </c>
    </row>
    <row r="13" spans="1:10" x14ac:dyDescent="0.3">
      <c r="A13">
        <v>3</v>
      </c>
      <c r="B13">
        <v>6</v>
      </c>
      <c r="C13" t="str">
        <f>_xlfn.CONCAT(A13,"-",B13)</f>
        <v>3-6</v>
      </c>
      <c r="D13" t="s">
        <v>0</v>
      </c>
      <c r="E13" t="s">
        <v>11</v>
      </c>
      <c r="F13">
        <v>2019</v>
      </c>
      <c r="G13">
        <v>15.48839111</v>
      </c>
      <c r="H13">
        <v>0.84027222199999996</v>
      </c>
      <c r="I13">
        <f t="shared" si="0"/>
        <v>0.26488207070945469</v>
      </c>
      <c r="J13">
        <f t="shared" si="1"/>
        <v>0.91666363623741509</v>
      </c>
    </row>
    <row r="14" spans="1:10" x14ac:dyDescent="0.3">
      <c r="A14">
        <v>3</v>
      </c>
      <c r="B14">
        <v>6</v>
      </c>
      <c r="C14" t="str">
        <f>_xlfn.CONCAT(A14,"-",B14)</f>
        <v>3-6</v>
      </c>
      <c r="D14" t="s">
        <v>0</v>
      </c>
      <c r="E14" t="s">
        <v>11</v>
      </c>
      <c r="F14">
        <v>2020</v>
      </c>
      <c r="G14">
        <v>1.954715548</v>
      </c>
      <c r="H14">
        <v>0.104975</v>
      </c>
      <c r="I14">
        <f t="shared" si="0"/>
        <v>4.3352452242966376E-2</v>
      </c>
      <c r="J14">
        <f t="shared" si="1"/>
        <v>0.32399845678644829</v>
      </c>
    </row>
    <row r="15" spans="1:10" x14ac:dyDescent="0.3">
      <c r="A15">
        <v>3</v>
      </c>
      <c r="B15">
        <v>6</v>
      </c>
      <c r="C15" t="str">
        <f>_xlfn.CONCAT(A15,"-",B15)</f>
        <v>3-6</v>
      </c>
      <c r="D15" t="s">
        <v>0</v>
      </c>
      <c r="E15" t="s">
        <v>11</v>
      </c>
      <c r="F15">
        <v>2021</v>
      </c>
      <c r="G15">
        <v>0</v>
      </c>
      <c r="H15">
        <v>0</v>
      </c>
      <c r="I15">
        <f t="shared" si="0"/>
        <v>0</v>
      </c>
      <c r="J15">
        <f t="shared" si="1"/>
        <v>0</v>
      </c>
    </row>
    <row r="16" spans="1:10" x14ac:dyDescent="0.3">
      <c r="A16">
        <v>3</v>
      </c>
      <c r="B16">
        <v>6</v>
      </c>
      <c r="C16" t="str">
        <f>_xlfn.CONCAT(A16,"-",B16)</f>
        <v>3-6</v>
      </c>
      <c r="D16" t="s">
        <v>0</v>
      </c>
      <c r="E16" t="s">
        <v>11</v>
      </c>
      <c r="F16">
        <v>2022</v>
      </c>
      <c r="G16">
        <v>0.55209206099999997</v>
      </c>
      <c r="H16">
        <v>2.9194444E-2</v>
      </c>
      <c r="I16">
        <f t="shared" si="0"/>
        <v>1.2497433050692933E-2</v>
      </c>
      <c r="J16">
        <f t="shared" si="1"/>
        <v>0.17086381711760978</v>
      </c>
    </row>
    <row r="17" spans="1:10" x14ac:dyDescent="0.3">
      <c r="A17">
        <v>4</v>
      </c>
      <c r="B17">
        <v>4</v>
      </c>
      <c r="C17" t="str">
        <f>_xlfn.CONCAT(A17,"-",B17)</f>
        <v>4-4</v>
      </c>
      <c r="D17" t="s">
        <v>0</v>
      </c>
      <c r="E17" t="s">
        <v>11</v>
      </c>
      <c r="F17">
        <v>2018</v>
      </c>
      <c r="G17">
        <v>6.290727178</v>
      </c>
      <c r="H17">
        <v>0.133611111</v>
      </c>
      <c r="I17">
        <f t="shared" si="0"/>
        <v>5.4464093963416199E-2</v>
      </c>
      <c r="J17">
        <f t="shared" si="1"/>
        <v>0.36552853650570155</v>
      </c>
    </row>
    <row r="18" spans="1:10" x14ac:dyDescent="0.3">
      <c r="A18">
        <v>4</v>
      </c>
      <c r="B18">
        <v>4</v>
      </c>
      <c r="C18" t="str">
        <f>_xlfn.CONCAT(A18,"-",B18)</f>
        <v>4-4</v>
      </c>
      <c r="D18" t="s">
        <v>0</v>
      </c>
      <c r="E18" t="s">
        <v>11</v>
      </c>
      <c r="F18">
        <v>2019</v>
      </c>
      <c r="G18">
        <v>16.055272819999999</v>
      </c>
      <c r="H18">
        <v>0.86330833299999998</v>
      </c>
      <c r="I18">
        <f t="shared" si="0"/>
        <v>0.27028472620093763</v>
      </c>
      <c r="J18">
        <f t="shared" si="1"/>
        <v>0.92914387099092466</v>
      </c>
    </row>
    <row r="19" spans="1:10" x14ac:dyDescent="0.3">
      <c r="A19">
        <v>4</v>
      </c>
      <c r="B19">
        <v>4</v>
      </c>
      <c r="C19" t="str">
        <f>_xlfn.CONCAT(A19,"-",B19)</f>
        <v>4-4</v>
      </c>
      <c r="D19" t="s">
        <v>0</v>
      </c>
      <c r="E19" t="s">
        <v>11</v>
      </c>
      <c r="F19">
        <v>2020</v>
      </c>
      <c r="G19">
        <v>0.76909396399999996</v>
      </c>
      <c r="H19">
        <v>4.0219444E-2</v>
      </c>
      <c r="I19">
        <f t="shared" si="0"/>
        <v>1.7124967438220381E-2</v>
      </c>
      <c r="J19">
        <f t="shared" si="1"/>
        <v>0.20054785962457938</v>
      </c>
    </row>
    <row r="20" spans="1:10" x14ac:dyDescent="0.3">
      <c r="A20">
        <v>4</v>
      </c>
      <c r="B20">
        <v>4</v>
      </c>
      <c r="C20" t="str">
        <f>_xlfn.CONCAT(A20,"-",B20)</f>
        <v>4-4</v>
      </c>
      <c r="D20" t="s">
        <v>0</v>
      </c>
      <c r="E20" t="s">
        <v>11</v>
      </c>
      <c r="F20">
        <v>2021</v>
      </c>
      <c r="G20">
        <v>0</v>
      </c>
      <c r="H20">
        <v>0</v>
      </c>
      <c r="I20">
        <f t="shared" si="0"/>
        <v>0</v>
      </c>
      <c r="J20">
        <f t="shared" si="1"/>
        <v>0</v>
      </c>
    </row>
    <row r="21" spans="1:10" x14ac:dyDescent="0.3">
      <c r="A21">
        <v>4</v>
      </c>
      <c r="B21">
        <v>4</v>
      </c>
      <c r="C21" t="str">
        <f>_xlfn.CONCAT(A21,"-",B21)</f>
        <v>4-4</v>
      </c>
      <c r="D21" t="s">
        <v>0</v>
      </c>
      <c r="E21" t="s">
        <v>11</v>
      </c>
      <c r="F21">
        <v>2022</v>
      </c>
      <c r="G21">
        <v>1.05533396</v>
      </c>
      <c r="H21">
        <v>5.3438889000000003E-2</v>
      </c>
      <c r="I21">
        <f t="shared" si="0"/>
        <v>2.2609346835548428E-2</v>
      </c>
      <c r="J21">
        <f t="shared" si="1"/>
        <v>0.23116852943253327</v>
      </c>
    </row>
    <row r="22" spans="1:10" x14ac:dyDescent="0.3">
      <c r="A22">
        <v>1</v>
      </c>
      <c r="B22">
        <v>5</v>
      </c>
      <c r="C22" t="str">
        <f>_xlfn.CONCAT(A22,"-",B22)</f>
        <v>1-5</v>
      </c>
      <c r="D22" t="s">
        <v>21</v>
      </c>
      <c r="E22" t="s">
        <v>12</v>
      </c>
      <c r="F22">
        <v>2018</v>
      </c>
      <c r="G22">
        <v>3.0418808909999999</v>
      </c>
      <c r="H22">
        <v>0.124444444</v>
      </c>
      <c r="I22">
        <f t="shared" si="0"/>
        <v>5.0938002892797575E-2</v>
      </c>
      <c r="J22">
        <f t="shared" si="1"/>
        <v>0.35276684084533794</v>
      </c>
    </row>
    <row r="23" spans="1:10" x14ac:dyDescent="0.3">
      <c r="A23">
        <v>1</v>
      </c>
      <c r="B23">
        <v>5</v>
      </c>
      <c r="C23" t="str">
        <f>_xlfn.CONCAT(A23,"-",B23)</f>
        <v>1-5</v>
      </c>
      <c r="D23" t="s">
        <v>21</v>
      </c>
      <c r="E23" t="s">
        <v>12</v>
      </c>
      <c r="F23">
        <v>2019</v>
      </c>
      <c r="G23">
        <v>1.026437265</v>
      </c>
      <c r="H23">
        <v>4.9147221999999997E-2</v>
      </c>
      <c r="I23">
        <f t="shared" si="0"/>
        <v>2.0836435015257761E-2</v>
      </c>
      <c r="J23">
        <f t="shared" si="1"/>
        <v>0.22169172740542215</v>
      </c>
    </row>
    <row r="24" spans="1:10" x14ac:dyDescent="0.3">
      <c r="A24">
        <v>1</v>
      </c>
      <c r="B24">
        <v>5</v>
      </c>
      <c r="C24" t="str">
        <f>_xlfn.CONCAT(A24,"-",B24)</f>
        <v>1-5</v>
      </c>
      <c r="D24" t="s">
        <v>21</v>
      </c>
      <c r="E24" t="s">
        <v>12</v>
      </c>
      <c r="F24">
        <v>2020</v>
      </c>
      <c r="G24">
        <v>1.4093651E-2</v>
      </c>
      <c r="H24">
        <v>5.8333300000000001E-4</v>
      </c>
      <c r="I24">
        <f t="shared" si="0"/>
        <v>2.5326444143845546E-4</v>
      </c>
      <c r="J24">
        <f t="shared" si="1"/>
        <v>2.415228767632582E-2</v>
      </c>
    </row>
    <row r="25" spans="1:10" x14ac:dyDescent="0.3">
      <c r="A25">
        <v>1</v>
      </c>
      <c r="B25">
        <v>5</v>
      </c>
      <c r="C25" t="str">
        <f>_xlfn.CONCAT(A25,"-",B25)</f>
        <v>1-5</v>
      </c>
      <c r="D25" t="s">
        <v>21</v>
      </c>
      <c r="E25" t="s">
        <v>12</v>
      </c>
      <c r="F25">
        <v>2021</v>
      </c>
      <c r="G25">
        <v>2.4800316999999999E-2</v>
      </c>
      <c r="H25">
        <v>1.191667E-3</v>
      </c>
      <c r="I25">
        <f t="shared" si="0"/>
        <v>5.1722628279155718E-4</v>
      </c>
      <c r="J25">
        <f t="shared" si="1"/>
        <v>3.4520530123391791E-2</v>
      </c>
    </row>
    <row r="26" spans="1:10" x14ac:dyDescent="0.3">
      <c r="A26">
        <v>1</v>
      </c>
      <c r="B26">
        <v>5</v>
      </c>
      <c r="C26" t="str">
        <f>_xlfn.CONCAT(A26,"-",B26)</f>
        <v>1-5</v>
      </c>
      <c r="D26" t="s">
        <v>21</v>
      </c>
      <c r="E26" t="s">
        <v>12</v>
      </c>
      <c r="F26">
        <v>2022</v>
      </c>
      <c r="G26">
        <v>1.9398617999999999E-2</v>
      </c>
      <c r="H26">
        <v>5.8333300000000001E-4</v>
      </c>
      <c r="I26">
        <f t="shared" si="0"/>
        <v>2.5326444143845546E-4</v>
      </c>
      <c r="J26">
        <f t="shared" si="1"/>
        <v>2.415228767632582E-2</v>
      </c>
    </row>
    <row r="27" spans="1:10" x14ac:dyDescent="0.3">
      <c r="A27">
        <v>2</v>
      </c>
      <c r="B27">
        <v>3</v>
      </c>
      <c r="C27" t="str">
        <f>_xlfn.CONCAT(A27,"-",B27)</f>
        <v>2-3</v>
      </c>
      <c r="D27" t="s">
        <v>21</v>
      </c>
      <c r="E27" t="s">
        <v>12</v>
      </c>
      <c r="F27">
        <v>2018</v>
      </c>
      <c r="G27">
        <v>1.897766901</v>
      </c>
      <c r="H27">
        <v>7.6944444000000001E-2</v>
      </c>
      <c r="I27">
        <f t="shared" si="0"/>
        <v>3.219330006069366E-2</v>
      </c>
      <c r="J27">
        <f t="shared" si="1"/>
        <v>0.27738861548376492</v>
      </c>
    </row>
    <row r="28" spans="1:10" x14ac:dyDescent="0.3">
      <c r="A28">
        <v>2</v>
      </c>
      <c r="B28">
        <v>3</v>
      </c>
      <c r="C28" t="str">
        <f>_xlfn.CONCAT(A28,"-",B28)</f>
        <v>2-3</v>
      </c>
      <c r="D28" t="s">
        <v>21</v>
      </c>
      <c r="E28" t="s">
        <v>12</v>
      </c>
      <c r="F28">
        <v>2019</v>
      </c>
      <c r="G28">
        <v>0.84461572600000001</v>
      </c>
      <c r="H28">
        <v>3.7797221999999998E-2</v>
      </c>
      <c r="I28">
        <f t="shared" si="0"/>
        <v>1.6112503830785992E-2</v>
      </c>
      <c r="J28">
        <f t="shared" si="1"/>
        <v>0.1944150765758664</v>
      </c>
    </row>
    <row r="29" spans="1:10" x14ac:dyDescent="0.3">
      <c r="A29">
        <v>2</v>
      </c>
      <c r="B29">
        <v>3</v>
      </c>
      <c r="C29" t="str">
        <f>_xlfn.CONCAT(A29,"-",B29)</f>
        <v>2-3</v>
      </c>
      <c r="D29" t="s">
        <v>21</v>
      </c>
      <c r="E29" t="s">
        <v>12</v>
      </c>
      <c r="F29">
        <v>2020</v>
      </c>
      <c r="G29">
        <v>0</v>
      </c>
      <c r="H29">
        <v>0</v>
      </c>
      <c r="I29">
        <f t="shared" si="0"/>
        <v>0</v>
      </c>
      <c r="J29">
        <f t="shared" si="1"/>
        <v>0</v>
      </c>
    </row>
    <row r="30" spans="1:10" x14ac:dyDescent="0.3">
      <c r="A30">
        <v>2</v>
      </c>
      <c r="B30">
        <v>3</v>
      </c>
      <c r="C30" t="str">
        <f>_xlfn.CONCAT(A30,"-",B30)</f>
        <v>2-3</v>
      </c>
      <c r="D30" t="s">
        <v>21</v>
      </c>
      <c r="E30" t="s">
        <v>12</v>
      </c>
      <c r="F30">
        <v>2021</v>
      </c>
      <c r="G30">
        <v>0</v>
      </c>
      <c r="H30">
        <v>0</v>
      </c>
      <c r="I30">
        <f t="shared" si="0"/>
        <v>0</v>
      </c>
      <c r="J30">
        <f t="shared" si="1"/>
        <v>0</v>
      </c>
    </row>
    <row r="31" spans="1:10" x14ac:dyDescent="0.3">
      <c r="A31">
        <v>2</v>
      </c>
      <c r="B31">
        <v>3</v>
      </c>
      <c r="C31" t="str">
        <f>_xlfn.CONCAT(A31,"-",B31)</f>
        <v>2-3</v>
      </c>
      <c r="D31" t="s">
        <v>21</v>
      </c>
      <c r="E31" t="s">
        <v>12</v>
      </c>
      <c r="F31">
        <v>2022</v>
      </c>
      <c r="G31">
        <v>0.363036152</v>
      </c>
      <c r="H31">
        <v>1.7513889000000001E-2</v>
      </c>
      <c r="I31">
        <f t="shared" si="0"/>
        <v>7.5403460298289586E-3</v>
      </c>
      <c r="J31">
        <f t="shared" si="1"/>
        <v>0.13234005062716275</v>
      </c>
    </row>
    <row r="32" spans="1:10" x14ac:dyDescent="0.3">
      <c r="A32">
        <v>3</v>
      </c>
      <c r="B32">
        <v>4</v>
      </c>
      <c r="C32" t="str">
        <f>_xlfn.CONCAT(A32,"-",B32)</f>
        <v>3-4</v>
      </c>
      <c r="D32" t="s">
        <v>21</v>
      </c>
      <c r="E32" t="s">
        <v>12</v>
      </c>
      <c r="F32">
        <v>2018</v>
      </c>
      <c r="G32">
        <v>1.9771625349999999</v>
      </c>
      <c r="H32">
        <v>6.5000000000000002E-2</v>
      </c>
      <c r="I32">
        <f t="shared" si="0"/>
        <v>2.7349607774756507E-2</v>
      </c>
      <c r="J32">
        <f t="shared" si="1"/>
        <v>0.25495097567963926</v>
      </c>
    </row>
    <row r="33" spans="1:10" x14ac:dyDescent="0.3">
      <c r="A33">
        <v>3</v>
      </c>
      <c r="B33">
        <v>4</v>
      </c>
      <c r="C33" t="str">
        <f>_xlfn.CONCAT(A33,"-",B33)</f>
        <v>3-4</v>
      </c>
      <c r="D33" t="s">
        <v>21</v>
      </c>
      <c r="E33" t="s">
        <v>12</v>
      </c>
      <c r="F33">
        <v>2019</v>
      </c>
      <c r="G33">
        <v>4.2134663249999997</v>
      </c>
      <c r="H33">
        <v>0.180286111</v>
      </c>
      <c r="I33">
        <f t="shared" si="0"/>
        <v>7.1987296600115089E-2</v>
      </c>
      <c r="J33">
        <f t="shared" si="1"/>
        <v>0.42460111987605498</v>
      </c>
    </row>
    <row r="34" spans="1:10" x14ac:dyDescent="0.3">
      <c r="A34">
        <v>3</v>
      </c>
      <c r="B34">
        <v>4</v>
      </c>
      <c r="C34" t="str">
        <f>_xlfn.CONCAT(A34,"-",B34)</f>
        <v>3-4</v>
      </c>
      <c r="D34" t="s">
        <v>21</v>
      </c>
      <c r="E34" t="s">
        <v>12</v>
      </c>
      <c r="F34">
        <v>2020</v>
      </c>
      <c r="G34">
        <v>0.48692317200000002</v>
      </c>
      <c r="H34">
        <v>2.5491666999999999E-2</v>
      </c>
      <c r="I34">
        <f t="shared" si="0"/>
        <v>1.0932135703291693E-2</v>
      </c>
      <c r="J34">
        <f t="shared" si="1"/>
        <v>0.15966110045969242</v>
      </c>
    </row>
    <row r="35" spans="1:10" x14ac:dyDescent="0.3">
      <c r="A35">
        <v>3</v>
      </c>
      <c r="B35">
        <v>4</v>
      </c>
      <c r="C35" t="str">
        <f>_xlfn.CONCAT(A35,"-",B35)</f>
        <v>3-4</v>
      </c>
      <c r="D35" t="s">
        <v>21</v>
      </c>
      <c r="E35" t="s">
        <v>12</v>
      </c>
      <c r="F35">
        <v>2021</v>
      </c>
      <c r="G35">
        <v>0</v>
      </c>
      <c r="H35">
        <v>0</v>
      </c>
      <c r="I35">
        <f t="shared" si="0"/>
        <v>0</v>
      </c>
      <c r="J35">
        <f t="shared" si="1"/>
        <v>0</v>
      </c>
    </row>
    <row r="36" spans="1:10" x14ac:dyDescent="0.3">
      <c r="A36">
        <v>3</v>
      </c>
      <c r="B36">
        <v>4</v>
      </c>
      <c r="C36" t="str">
        <f>_xlfn.CONCAT(A36,"-",B36)</f>
        <v>3-4</v>
      </c>
      <c r="D36" t="s">
        <v>21</v>
      </c>
      <c r="E36" t="s">
        <v>12</v>
      </c>
      <c r="F36">
        <v>2022</v>
      </c>
      <c r="G36">
        <v>0.13063682400000001</v>
      </c>
      <c r="H36">
        <v>6.5527780000000004E-3</v>
      </c>
      <c r="I36">
        <f t="shared" si="0"/>
        <v>2.8365517961842874E-3</v>
      </c>
      <c r="J36">
        <f t="shared" si="1"/>
        <v>8.0949231003141719E-2</v>
      </c>
    </row>
    <row r="37" spans="1:10" x14ac:dyDescent="0.3">
      <c r="A37">
        <v>4</v>
      </c>
      <c r="B37">
        <v>6</v>
      </c>
      <c r="C37" t="str">
        <f>_xlfn.CONCAT(A37,"-",B37)</f>
        <v>4-6</v>
      </c>
      <c r="D37" t="s">
        <v>21</v>
      </c>
      <c r="E37" t="s">
        <v>12</v>
      </c>
      <c r="F37">
        <v>2018</v>
      </c>
      <c r="G37">
        <v>1.989097932</v>
      </c>
      <c r="H37">
        <v>5.6388888999999998E-2</v>
      </c>
      <c r="I37">
        <f t="shared" si="0"/>
        <v>2.3823824689974318E-2</v>
      </c>
      <c r="J37">
        <f t="shared" si="1"/>
        <v>0.23746344771353758</v>
      </c>
    </row>
    <row r="38" spans="1:10" x14ac:dyDescent="0.3">
      <c r="A38">
        <v>4</v>
      </c>
      <c r="B38">
        <v>6</v>
      </c>
      <c r="C38" t="str">
        <f>_xlfn.CONCAT(A38,"-",B38)</f>
        <v>4-6</v>
      </c>
      <c r="D38" t="s">
        <v>21</v>
      </c>
      <c r="E38" t="s">
        <v>12</v>
      </c>
      <c r="F38">
        <v>2019</v>
      </c>
      <c r="G38">
        <v>1.861158632</v>
      </c>
      <c r="H38">
        <v>8.7911111E-2</v>
      </c>
      <c r="I38">
        <f t="shared" si="0"/>
        <v>3.6593412292996882E-2</v>
      </c>
      <c r="J38">
        <f t="shared" si="1"/>
        <v>0.29649807925178873</v>
      </c>
    </row>
    <row r="39" spans="1:10" x14ac:dyDescent="0.3">
      <c r="A39">
        <v>4</v>
      </c>
      <c r="B39">
        <v>6</v>
      </c>
      <c r="C39" t="str">
        <f>_xlfn.CONCAT(A39,"-",B39)</f>
        <v>4-6</v>
      </c>
      <c r="D39" t="s">
        <v>21</v>
      </c>
      <c r="E39" t="s">
        <v>12</v>
      </c>
      <c r="F39">
        <v>2020</v>
      </c>
      <c r="G39">
        <v>0.68734031500000004</v>
      </c>
      <c r="H39">
        <v>3.7313889000000003E-2</v>
      </c>
      <c r="I39">
        <f t="shared" si="0"/>
        <v>1.5910192872587187E-2</v>
      </c>
      <c r="J39">
        <f t="shared" si="1"/>
        <v>0.19316803306965674</v>
      </c>
    </row>
    <row r="40" spans="1:10" x14ac:dyDescent="0.3">
      <c r="A40">
        <v>4</v>
      </c>
      <c r="B40">
        <v>6</v>
      </c>
      <c r="C40" t="str">
        <f>_xlfn.CONCAT(A40,"-",B40)</f>
        <v>4-6</v>
      </c>
      <c r="D40" t="s">
        <v>21</v>
      </c>
      <c r="E40" t="s">
        <v>12</v>
      </c>
      <c r="F40">
        <v>2021</v>
      </c>
      <c r="G40">
        <v>1.1544603000000001E-2</v>
      </c>
      <c r="H40">
        <v>5.4722199999999999E-4</v>
      </c>
      <c r="I40">
        <f t="shared" si="0"/>
        <v>2.375904935308309E-4</v>
      </c>
      <c r="J40">
        <f t="shared" si="1"/>
        <v>2.3392776662893185E-2</v>
      </c>
    </row>
    <row r="41" spans="1:10" x14ac:dyDescent="0.3">
      <c r="A41">
        <v>4</v>
      </c>
      <c r="B41">
        <v>6</v>
      </c>
      <c r="C41" t="str">
        <f>_xlfn.CONCAT(A41,"-",B41)</f>
        <v>4-6</v>
      </c>
      <c r="D41" t="s">
        <v>21</v>
      </c>
      <c r="E41" t="s">
        <v>12</v>
      </c>
      <c r="F41">
        <v>2022</v>
      </c>
      <c r="G41">
        <v>0.54260761599999996</v>
      </c>
      <c r="H41">
        <v>2.8655555999999999E-2</v>
      </c>
      <c r="I41">
        <f t="shared" si="0"/>
        <v>1.226997615139157E-2</v>
      </c>
      <c r="J41">
        <f t="shared" si="1"/>
        <v>0.16927952032068144</v>
      </c>
    </row>
    <row r="42" spans="1:10" x14ac:dyDescent="0.3">
      <c r="A42">
        <v>1</v>
      </c>
      <c r="B42">
        <v>2</v>
      </c>
      <c r="C42" t="str">
        <f>_xlfn.CONCAT(A42,"-",B42)</f>
        <v>1-2</v>
      </c>
      <c r="D42" t="s">
        <v>15</v>
      </c>
      <c r="E42" t="s">
        <v>10</v>
      </c>
      <c r="F42">
        <v>2018</v>
      </c>
      <c r="G42">
        <v>5.9776182110000002</v>
      </c>
      <c r="H42">
        <v>0.26277777800000002</v>
      </c>
      <c r="I42">
        <f t="shared" si="0"/>
        <v>0.10132693069809141</v>
      </c>
      <c r="J42">
        <f t="shared" si="1"/>
        <v>0.51261855019107538</v>
      </c>
    </row>
    <row r="43" spans="1:10" x14ac:dyDescent="0.3">
      <c r="A43">
        <v>1</v>
      </c>
      <c r="B43">
        <v>2</v>
      </c>
      <c r="C43" t="str">
        <f>_xlfn.CONCAT(A43,"-",B43)</f>
        <v>1-2</v>
      </c>
      <c r="D43" t="s">
        <v>15</v>
      </c>
      <c r="E43" t="s">
        <v>10</v>
      </c>
      <c r="F43">
        <v>2019</v>
      </c>
      <c r="G43">
        <v>4.6839665909999999</v>
      </c>
      <c r="H43">
        <v>0.245613889</v>
      </c>
      <c r="I43">
        <f t="shared" si="0"/>
        <v>9.5383442111790021E-2</v>
      </c>
      <c r="J43">
        <f t="shared" si="1"/>
        <v>0.4955944803970278</v>
      </c>
    </row>
    <row r="44" spans="1:10" x14ac:dyDescent="0.3">
      <c r="A44">
        <v>1</v>
      </c>
      <c r="B44">
        <v>2</v>
      </c>
      <c r="C44" t="str">
        <f>_xlfn.CONCAT(A44,"-",B44)</f>
        <v>1-2</v>
      </c>
      <c r="D44" t="s">
        <v>15</v>
      </c>
      <c r="E44" t="s">
        <v>10</v>
      </c>
      <c r="F44">
        <v>2020</v>
      </c>
      <c r="G44">
        <v>0</v>
      </c>
      <c r="H44">
        <v>0</v>
      </c>
      <c r="I44">
        <f t="shared" si="0"/>
        <v>0</v>
      </c>
      <c r="J44">
        <f t="shared" si="1"/>
        <v>0</v>
      </c>
    </row>
    <row r="45" spans="1:10" x14ac:dyDescent="0.3">
      <c r="A45">
        <v>1</v>
      </c>
      <c r="B45">
        <v>2</v>
      </c>
      <c r="C45" t="str">
        <f>_xlfn.CONCAT(A45,"-",B45)</f>
        <v>1-2</v>
      </c>
      <c r="D45" t="s">
        <v>15</v>
      </c>
      <c r="E45" t="s">
        <v>10</v>
      </c>
      <c r="F45">
        <v>2021</v>
      </c>
      <c r="G45">
        <v>0.15244126899999999</v>
      </c>
      <c r="H45">
        <v>7.7916670000000004E-3</v>
      </c>
      <c r="I45">
        <f t="shared" si="0"/>
        <v>3.3707630385239238E-3</v>
      </c>
      <c r="J45">
        <f t="shared" si="1"/>
        <v>8.8270419733906327E-2</v>
      </c>
    </row>
    <row r="46" spans="1:10" x14ac:dyDescent="0.3">
      <c r="A46">
        <v>1</v>
      </c>
      <c r="B46">
        <v>2</v>
      </c>
      <c r="C46" t="str">
        <f>_xlfn.CONCAT(A46,"-",B46)</f>
        <v>1-2</v>
      </c>
      <c r="D46" t="s">
        <v>15</v>
      </c>
      <c r="E46" t="s">
        <v>10</v>
      </c>
      <c r="F46">
        <v>2022</v>
      </c>
      <c r="G46">
        <v>0.253846721</v>
      </c>
      <c r="H46">
        <v>1.0272221999999999E-2</v>
      </c>
      <c r="I46">
        <f t="shared" si="0"/>
        <v>4.4384119836144544E-3</v>
      </c>
      <c r="J46">
        <f t="shared" si="1"/>
        <v>0.10135197087378221</v>
      </c>
    </row>
    <row r="47" spans="1:10" x14ac:dyDescent="0.3">
      <c r="A47">
        <v>2</v>
      </c>
      <c r="B47">
        <v>5</v>
      </c>
      <c r="C47" t="str">
        <f>_xlfn.CONCAT(A47,"-",B47)</f>
        <v>2-5</v>
      </c>
      <c r="D47" t="s">
        <v>15</v>
      </c>
      <c r="E47" t="s">
        <v>10</v>
      </c>
      <c r="F47">
        <v>2018</v>
      </c>
      <c r="G47">
        <v>5.6212149619999998</v>
      </c>
      <c r="H47">
        <v>0.22305555599999999</v>
      </c>
      <c r="I47">
        <f t="shared" si="0"/>
        <v>8.7446184850056174E-2</v>
      </c>
      <c r="J47">
        <f t="shared" si="1"/>
        <v>0.47228757764734824</v>
      </c>
    </row>
    <row r="48" spans="1:10" x14ac:dyDescent="0.3">
      <c r="A48">
        <v>2</v>
      </c>
      <c r="B48">
        <v>5</v>
      </c>
      <c r="C48" t="str">
        <f>_xlfn.CONCAT(A48,"-",B48)</f>
        <v>2-5</v>
      </c>
      <c r="D48" t="s">
        <v>15</v>
      </c>
      <c r="E48" t="s">
        <v>10</v>
      </c>
      <c r="F48">
        <v>2019</v>
      </c>
      <c r="G48">
        <v>1.3734987910000001</v>
      </c>
      <c r="H48">
        <v>6.6719444000000003E-2</v>
      </c>
      <c r="I48">
        <f t="shared" si="0"/>
        <v>2.8050211416749272E-2</v>
      </c>
      <c r="J48">
        <f t="shared" si="1"/>
        <v>0.25830107239421213</v>
      </c>
    </row>
    <row r="49" spans="1:10" x14ac:dyDescent="0.3">
      <c r="A49">
        <v>2</v>
      </c>
      <c r="B49">
        <v>5</v>
      </c>
      <c r="C49" t="str">
        <f>_xlfn.CONCAT(A49,"-",B49)</f>
        <v>2-5</v>
      </c>
      <c r="D49" t="s">
        <v>15</v>
      </c>
      <c r="E49" t="s">
        <v>10</v>
      </c>
      <c r="F49">
        <v>2020</v>
      </c>
      <c r="G49">
        <v>0</v>
      </c>
      <c r="H49">
        <v>0</v>
      </c>
      <c r="I49">
        <f t="shared" si="0"/>
        <v>0</v>
      </c>
      <c r="J49">
        <f t="shared" si="1"/>
        <v>0</v>
      </c>
    </row>
    <row r="50" spans="1:10" x14ac:dyDescent="0.3">
      <c r="A50">
        <v>2</v>
      </c>
      <c r="B50">
        <v>5</v>
      </c>
      <c r="C50" t="str">
        <f>_xlfn.CONCAT(A50,"-",B50)</f>
        <v>2-5</v>
      </c>
      <c r="D50" t="s">
        <v>15</v>
      </c>
      <c r="E50" t="s">
        <v>10</v>
      </c>
      <c r="F50">
        <v>2021</v>
      </c>
      <c r="G50">
        <v>1.4135714000000001E-2</v>
      </c>
      <c r="H50">
        <v>6.9444400000000001E-4</v>
      </c>
      <c r="I50">
        <f t="shared" si="0"/>
        <v>3.0148852585385599E-4</v>
      </c>
      <c r="J50">
        <f t="shared" si="1"/>
        <v>2.6352305401994718E-2</v>
      </c>
    </row>
    <row r="51" spans="1:10" x14ac:dyDescent="0.3">
      <c r="A51">
        <v>2</v>
      </c>
      <c r="B51">
        <v>5</v>
      </c>
      <c r="C51" t="str">
        <f>_xlfn.CONCAT(A51,"-",B51)</f>
        <v>2-5</v>
      </c>
      <c r="D51" t="s">
        <v>15</v>
      </c>
      <c r="E51" t="s">
        <v>10</v>
      </c>
      <c r="F51">
        <v>2022</v>
      </c>
      <c r="G51">
        <v>2.0376396000000001E-2</v>
      </c>
      <c r="H51">
        <v>6.3888900000000002E-4</v>
      </c>
      <c r="I51">
        <f t="shared" si="0"/>
        <v>2.7737737000536243E-4</v>
      </c>
      <c r="J51">
        <f t="shared" si="1"/>
        <v>2.5276253678106653E-2</v>
      </c>
    </row>
    <row r="52" spans="1:10" x14ac:dyDescent="0.3">
      <c r="A52">
        <v>3</v>
      </c>
      <c r="B52">
        <v>2</v>
      </c>
      <c r="C52" t="str">
        <f>_xlfn.CONCAT(A52,"-",B52)</f>
        <v>3-2</v>
      </c>
      <c r="D52" t="s">
        <v>15</v>
      </c>
      <c r="E52" t="s">
        <v>10</v>
      </c>
      <c r="F52">
        <v>2018</v>
      </c>
      <c r="G52">
        <v>3.2354223370000001</v>
      </c>
      <c r="H52">
        <v>0.115555556</v>
      </c>
      <c r="I52">
        <f t="shared" si="0"/>
        <v>4.7491203542701303E-2</v>
      </c>
      <c r="J52">
        <f t="shared" si="1"/>
        <v>0.33993463489323944</v>
      </c>
    </row>
    <row r="53" spans="1:10" x14ac:dyDescent="0.3">
      <c r="A53">
        <v>3</v>
      </c>
      <c r="B53">
        <v>2</v>
      </c>
      <c r="C53" t="str">
        <f>_xlfn.CONCAT(A53,"-",B53)</f>
        <v>3-2</v>
      </c>
      <c r="D53" t="s">
        <v>15</v>
      </c>
      <c r="E53" t="s">
        <v>10</v>
      </c>
      <c r="F53">
        <v>2019</v>
      </c>
      <c r="G53">
        <v>0.86652366199999997</v>
      </c>
      <c r="H53">
        <v>4.4797221999999998E-2</v>
      </c>
      <c r="I53">
        <f t="shared" si="0"/>
        <v>1.9032009191646961E-2</v>
      </c>
      <c r="J53">
        <f t="shared" si="1"/>
        <v>0.21165354237526948</v>
      </c>
    </row>
    <row r="54" spans="1:10" x14ac:dyDescent="0.3">
      <c r="A54">
        <v>3</v>
      </c>
      <c r="B54">
        <v>2</v>
      </c>
      <c r="C54" t="str">
        <f>_xlfn.CONCAT(A54,"-",B54)</f>
        <v>3-2</v>
      </c>
      <c r="D54" t="s">
        <v>15</v>
      </c>
      <c r="E54" t="s">
        <v>10</v>
      </c>
      <c r="F54">
        <v>2020</v>
      </c>
      <c r="G54">
        <v>0.12894730099999999</v>
      </c>
      <c r="H54">
        <v>6.8916669999999998E-3</v>
      </c>
      <c r="I54">
        <f t="shared" si="0"/>
        <v>2.9827466658098336E-3</v>
      </c>
      <c r="J54">
        <f t="shared" si="1"/>
        <v>8.3016064710392051E-2</v>
      </c>
    </row>
    <row r="55" spans="1:10" x14ac:dyDescent="0.3">
      <c r="A55">
        <v>3</v>
      </c>
      <c r="B55">
        <v>2</v>
      </c>
      <c r="C55" t="str">
        <f>_xlfn.CONCAT(A55,"-",B55)</f>
        <v>3-2</v>
      </c>
      <c r="D55" t="s">
        <v>15</v>
      </c>
      <c r="E55" t="s">
        <v>10</v>
      </c>
      <c r="F55">
        <v>2021</v>
      </c>
      <c r="G55">
        <v>0</v>
      </c>
      <c r="H55">
        <v>0</v>
      </c>
      <c r="I55">
        <f t="shared" si="0"/>
        <v>0</v>
      </c>
      <c r="J55">
        <f t="shared" si="1"/>
        <v>0</v>
      </c>
    </row>
    <row r="56" spans="1:10" x14ac:dyDescent="0.3">
      <c r="A56">
        <v>3</v>
      </c>
      <c r="B56">
        <v>2</v>
      </c>
      <c r="C56" t="str">
        <f>_xlfn.CONCAT(A56,"-",B56)</f>
        <v>3-2</v>
      </c>
      <c r="D56" t="s">
        <v>15</v>
      </c>
      <c r="E56" t="s">
        <v>10</v>
      </c>
      <c r="F56">
        <v>2022</v>
      </c>
      <c r="G56">
        <v>0</v>
      </c>
      <c r="H56">
        <v>0</v>
      </c>
      <c r="I56">
        <f t="shared" si="0"/>
        <v>0</v>
      </c>
      <c r="J56">
        <f t="shared" si="1"/>
        <v>0</v>
      </c>
    </row>
    <row r="57" spans="1:10" x14ac:dyDescent="0.3">
      <c r="A57">
        <v>4</v>
      </c>
      <c r="B57">
        <v>8</v>
      </c>
      <c r="C57" t="str">
        <f>_xlfn.CONCAT(A57,"-",B57)</f>
        <v>4-8</v>
      </c>
      <c r="D57" t="s">
        <v>15</v>
      </c>
      <c r="E57" t="s">
        <v>10</v>
      </c>
      <c r="F57">
        <v>2018</v>
      </c>
      <c r="G57">
        <v>3.7906439230000002</v>
      </c>
      <c r="H57">
        <v>0.126111111</v>
      </c>
      <c r="I57">
        <f t="shared" si="0"/>
        <v>5.158124354685166E-2</v>
      </c>
      <c r="J57">
        <f t="shared" si="1"/>
        <v>0.35512126238793418</v>
      </c>
    </row>
    <row r="58" spans="1:10" x14ac:dyDescent="0.3">
      <c r="A58">
        <v>4</v>
      </c>
      <c r="B58">
        <v>8</v>
      </c>
      <c r="C58" t="str">
        <f>_xlfn.CONCAT(A58,"-",B58)</f>
        <v>4-8</v>
      </c>
      <c r="D58" t="s">
        <v>15</v>
      </c>
      <c r="E58" t="s">
        <v>10</v>
      </c>
      <c r="F58">
        <v>2019</v>
      </c>
      <c r="G58">
        <v>2.3261146739999998</v>
      </c>
      <c r="H58">
        <v>0.109022222</v>
      </c>
      <c r="I58">
        <f t="shared" si="0"/>
        <v>4.4940248399193E-2</v>
      </c>
      <c r="J58">
        <f t="shared" si="1"/>
        <v>0.33018513291788293</v>
      </c>
    </row>
    <row r="59" spans="1:10" x14ac:dyDescent="0.3">
      <c r="A59">
        <v>4</v>
      </c>
      <c r="B59">
        <v>8</v>
      </c>
      <c r="C59" t="str">
        <f>_xlfn.CONCAT(A59,"-",B59)</f>
        <v>4-8</v>
      </c>
      <c r="D59" t="s">
        <v>15</v>
      </c>
      <c r="E59" t="s">
        <v>10</v>
      </c>
      <c r="F59">
        <v>2020</v>
      </c>
      <c r="G59">
        <v>0.64303110699999999</v>
      </c>
      <c r="H59">
        <v>3.3491667000000003E-2</v>
      </c>
      <c r="I59">
        <f t="shared" si="0"/>
        <v>1.4306979279216625E-2</v>
      </c>
      <c r="J59">
        <f t="shared" si="1"/>
        <v>0.18300728674017328</v>
      </c>
    </row>
    <row r="60" spans="1:10" x14ac:dyDescent="0.3">
      <c r="A60">
        <v>4</v>
      </c>
      <c r="B60">
        <v>8</v>
      </c>
      <c r="C60" t="str">
        <f>_xlfn.CONCAT(A60,"-",B60)</f>
        <v>4-8</v>
      </c>
      <c r="D60" t="s">
        <v>15</v>
      </c>
      <c r="E60" t="s">
        <v>10</v>
      </c>
      <c r="F60">
        <v>2021</v>
      </c>
      <c r="G60">
        <v>0.576303487</v>
      </c>
      <c r="H60">
        <v>2.8830556E-2</v>
      </c>
      <c r="I60">
        <f t="shared" si="0"/>
        <v>1.234385420487936E-2</v>
      </c>
      <c r="J60">
        <f t="shared" si="1"/>
        <v>0.1697956300968903</v>
      </c>
    </row>
    <row r="61" spans="1:10" x14ac:dyDescent="0.3">
      <c r="A61">
        <v>4</v>
      </c>
      <c r="B61">
        <v>8</v>
      </c>
      <c r="C61" t="str">
        <f>_xlfn.CONCAT(A61,"-",B61)</f>
        <v>4-8</v>
      </c>
      <c r="D61" t="s">
        <v>15</v>
      </c>
      <c r="E61" t="s">
        <v>10</v>
      </c>
      <c r="F61">
        <v>2022</v>
      </c>
      <c r="G61">
        <v>0.17255619</v>
      </c>
      <c r="H61">
        <v>9.3694439999999993E-3</v>
      </c>
      <c r="I61">
        <f t="shared" si="0"/>
        <v>4.0501534756849965E-3</v>
      </c>
      <c r="J61">
        <f t="shared" si="1"/>
        <v>9.6795888342429082E-2</v>
      </c>
    </row>
    <row r="62" spans="1:10" x14ac:dyDescent="0.3">
      <c r="A62">
        <v>1</v>
      </c>
      <c r="B62">
        <v>7</v>
      </c>
      <c r="C62" t="str">
        <f>_xlfn.CONCAT(A62,"-",B62)</f>
        <v>1-7</v>
      </c>
      <c r="D62" t="s">
        <v>9</v>
      </c>
      <c r="E62" t="s">
        <v>5</v>
      </c>
      <c r="F62">
        <v>2018</v>
      </c>
      <c r="G62">
        <v>5.368438684</v>
      </c>
      <c r="H62">
        <v>0.23138888899999999</v>
      </c>
      <c r="I62">
        <f t="shared" si="0"/>
        <v>9.0395230571234636E-2</v>
      </c>
      <c r="J62">
        <f t="shared" si="1"/>
        <v>0.48102898977088687</v>
      </c>
    </row>
    <row r="63" spans="1:10" x14ac:dyDescent="0.3">
      <c r="A63">
        <v>1</v>
      </c>
      <c r="B63">
        <v>7</v>
      </c>
      <c r="C63" t="str">
        <f>_xlfn.CONCAT(A63,"-",B63)</f>
        <v>1-7</v>
      </c>
      <c r="D63" t="s">
        <v>9</v>
      </c>
      <c r="E63" t="s">
        <v>5</v>
      </c>
      <c r="F63">
        <v>2019</v>
      </c>
      <c r="G63">
        <v>1.241294331</v>
      </c>
      <c r="H63">
        <v>6.6247221999999995E-2</v>
      </c>
      <c r="I63">
        <f t="shared" si="0"/>
        <v>2.7857912666418887E-2</v>
      </c>
      <c r="J63">
        <f t="shared" si="1"/>
        <v>0.25738535700385134</v>
      </c>
    </row>
    <row r="64" spans="1:10" x14ac:dyDescent="0.3">
      <c r="A64">
        <v>1</v>
      </c>
      <c r="B64">
        <v>7</v>
      </c>
      <c r="C64" t="str">
        <f>_xlfn.CONCAT(A64,"-",B64)</f>
        <v>1-7</v>
      </c>
      <c r="D64" t="s">
        <v>9</v>
      </c>
      <c r="E64" t="s">
        <v>5</v>
      </c>
      <c r="F64">
        <v>2020</v>
      </c>
      <c r="G64">
        <v>0</v>
      </c>
      <c r="H64">
        <v>0</v>
      </c>
      <c r="I64">
        <f t="shared" si="0"/>
        <v>0</v>
      </c>
      <c r="J64">
        <f t="shared" si="1"/>
        <v>0</v>
      </c>
    </row>
    <row r="65" spans="1:10" x14ac:dyDescent="0.3">
      <c r="A65">
        <v>1</v>
      </c>
      <c r="B65">
        <v>7</v>
      </c>
      <c r="C65" t="str">
        <f>_xlfn.CONCAT(A65,"-",B65)</f>
        <v>1-7</v>
      </c>
      <c r="D65" t="s">
        <v>9</v>
      </c>
      <c r="E65" t="s">
        <v>5</v>
      </c>
      <c r="F65">
        <v>2021</v>
      </c>
      <c r="G65">
        <v>9.3502856999999995E-2</v>
      </c>
      <c r="H65">
        <v>4.8777780000000001E-3</v>
      </c>
      <c r="I65">
        <f t="shared" si="0"/>
        <v>2.1132422857780397E-3</v>
      </c>
      <c r="J65">
        <f t="shared" si="1"/>
        <v>6.9841091056769722E-2</v>
      </c>
    </row>
    <row r="66" spans="1:10" x14ac:dyDescent="0.3">
      <c r="A66">
        <v>1</v>
      </c>
      <c r="B66">
        <v>7</v>
      </c>
      <c r="C66" t="str">
        <f>_xlfn.CONCAT(A66,"-",B66)</f>
        <v>1-7</v>
      </c>
      <c r="D66" t="s">
        <v>9</v>
      </c>
      <c r="E66" t="s">
        <v>5</v>
      </c>
      <c r="F66">
        <v>2022</v>
      </c>
      <c r="G66">
        <v>9.4548640000000003E-3</v>
      </c>
      <c r="H66">
        <v>2.7777800000000001E-4</v>
      </c>
      <c r="I66">
        <f t="shared" si="0"/>
        <v>1.206207004811688E-4</v>
      </c>
      <c r="J66">
        <f t="shared" si="1"/>
        <v>1.6666673333332001E-2</v>
      </c>
    </row>
    <row r="67" spans="1:10" x14ac:dyDescent="0.3">
      <c r="A67">
        <v>2</v>
      </c>
      <c r="B67">
        <v>7</v>
      </c>
      <c r="C67" t="str">
        <f>_xlfn.CONCAT(A67,"-",B67)</f>
        <v>2-7</v>
      </c>
      <c r="D67" t="s">
        <v>9</v>
      </c>
      <c r="E67" t="s">
        <v>5</v>
      </c>
      <c r="F67">
        <v>2018</v>
      </c>
      <c r="G67">
        <v>5.4357703260000001</v>
      </c>
      <c r="H67">
        <v>0.234444444</v>
      </c>
      <c r="I67">
        <f t="shared" ref="I67:I121" si="2">LOG10(1+H67)</f>
        <v>9.1471549345181077E-2</v>
      </c>
      <c r="J67">
        <f t="shared" ref="J67:J121" si="3">SQRT(H67)</f>
        <v>0.48419463441884608</v>
      </c>
    </row>
    <row r="68" spans="1:10" x14ac:dyDescent="0.3">
      <c r="A68">
        <v>2</v>
      </c>
      <c r="B68">
        <v>7</v>
      </c>
      <c r="C68" t="str">
        <f>_xlfn.CONCAT(A68,"-",B68)</f>
        <v>2-7</v>
      </c>
      <c r="D68" t="s">
        <v>9</v>
      </c>
      <c r="E68" t="s">
        <v>5</v>
      </c>
      <c r="F68">
        <v>2019</v>
      </c>
      <c r="G68">
        <v>0.58032448999999997</v>
      </c>
      <c r="H68">
        <v>2.9344444000000001E-2</v>
      </c>
      <c r="I68">
        <f t="shared" si="2"/>
        <v>1.2560724711375643E-2</v>
      </c>
      <c r="J68">
        <f t="shared" si="3"/>
        <v>0.17130220080314204</v>
      </c>
    </row>
    <row r="69" spans="1:10" x14ac:dyDescent="0.3">
      <c r="A69">
        <v>2</v>
      </c>
      <c r="B69">
        <v>7</v>
      </c>
      <c r="C69" t="str">
        <f>_xlfn.CONCAT(A69,"-",B69)</f>
        <v>2-7</v>
      </c>
      <c r="D69" t="s">
        <v>9</v>
      </c>
      <c r="E69" t="s">
        <v>5</v>
      </c>
      <c r="F69">
        <v>2020</v>
      </c>
      <c r="G69">
        <v>0</v>
      </c>
      <c r="H69">
        <v>0</v>
      </c>
      <c r="I69">
        <f t="shared" si="2"/>
        <v>0</v>
      </c>
      <c r="J69">
        <f t="shared" si="3"/>
        <v>0</v>
      </c>
    </row>
    <row r="70" spans="1:10" x14ac:dyDescent="0.3">
      <c r="A70">
        <v>2</v>
      </c>
      <c r="B70">
        <v>7</v>
      </c>
      <c r="C70" t="str">
        <f>_xlfn.CONCAT(A70,"-",B70)</f>
        <v>2-7</v>
      </c>
      <c r="D70" t="s">
        <v>9</v>
      </c>
      <c r="E70" t="s">
        <v>5</v>
      </c>
      <c r="F70">
        <v>2021</v>
      </c>
      <c r="G70">
        <v>8.0778094999999994E-2</v>
      </c>
      <c r="H70">
        <v>4.3722220000000003E-3</v>
      </c>
      <c r="I70">
        <f t="shared" si="2"/>
        <v>1.8946928910023558E-3</v>
      </c>
      <c r="J70">
        <f t="shared" si="3"/>
        <v>6.6122779735882251E-2</v>
      </c>
    </row>
    <row r="71" spans="1:10" x14ac:dyDescent="0.3">
      <c r="A71">
        <v>2</v>
      </c>
      <c r="B71">
        <v>7</v>
      </c>
      <c r="C71" t="str">
        <f>_xlfn.CONCAT(A71,"-",B71)</f>
        <v>2-7</v>
      </c>
      <c r="D71" t="s">
        <v>9</v>
      </c>
      <c r="E71" t="s">
        <v>5</v>
      </c>
      <c r="F71">
        <v>2022</v>
      </c>
      <c r="G71">
        <v>1.2388198E-2</v>
      </c>
      <c r="H71">
        <v>4.44444E-4</v>
      </c>
      <c r="I71">
        <f t="shared" si="2"/>
        <v>1.9297669622347468E-4</v>
      </c>
      <c r="J71">
        <f t="shared" si="3"/>
        <v>2.1081840526861028E-2</v>
      </c>
    </row>
    <row r="72" spans="1:10" x14ac:dyDescent="0.3">
      <c r="A72">
        <v>3</v>
      </c>
      <c r="B72">
        <v>8</v>
      </c>
      <c r="C72" t="str">
        <f>_xlfn.CONCAT(A72,"-",B72)</f>
        <v>3-8</v>
      </c>
      <c r="D72" t="s">
        <v>9</v>
      </c>
      <c r="E72" t="s">
        <v>5</v>
      </c>
      <c r="F72">
        <v>2018</v>
      </c>
      <c r="G72">
        <v>3.4132060360000001</v>
      </c>
      <c r="H72">
        <v>0.14027777799999999</v>
      </c>
      <c r="I72">
        <f t="shared" si="2"/>
        <v>5.7010660772809467E-2</v>
      </c>
      <c r="J72">
        <f t="shared" si="3"/>
        <v>0.37453675120073332</v>
      </c>
    </row>
    <row r="73" spans="1:10" x14ac:dyDescent="0.3">
      <c r="A73">
        <v>3</v>
      </c>
      <c r="B73">
        <v>8</v>
      </c>
      <c r="C73" t="str">
        <f>_xlfn.CONCAT(A73,"-",B73)</f>
        <v>3-8</v>
      </c>
      <c r="D73" t="s">
        <v>9</v>
      </c>
      <c r="E73" t="s">
        <v>5</v>
      </c>
      <c r="F73">
        <v>2019</v>
      </c>
      <c r="G73">
        <v>0.21572814300000001</v>
      </c>
      <c r="H73">
        <v>1.0694444000000001E-2</v>
      </c>
      <c r="I73">
        <f t="shared" si="2"/>
        <v>4.6198782992059031E-3</v>
      </c>
      <c r="J73">
        <f t="shared" si="3"/>
        <v>0.10341394490106255</v>
      </c>
    </row>
    <row r="74" spans="1:10" x14ac:dyDescent="0.3">
      <c r="A74">
        <v>3</v>
      </c>
      <c r="B74">
        <v>8</v>
      </c>
      <c r="C74" t="str">
        <f>_xlfn.CONCAT(A74,"-",B74)</f>
        <v>3-8</v>
      </c>
      <c r="D74" t="s">
        <v>9</v>
      </c>
      <c r="E74" t="s">
        <v>5</v>
      </c>
      <c r="F74">
        <v>2020</v>
      </c>
      <c r="G74">
        <v>0</v>
      </c>
      <c r="H74">
        <v>0</v>
      </c>
      <c r="I74">
        <f t="shared" si="2"/>
        <v>0</v>
      </c>
      <c r="J74">
        <f t="shared" si="3"/>
        <v>0</v>
      </c>
    </row>
    <row r="75" spans="1:10" x14ac:dyDescent="0.3">
      <c r="A75">
        <v>3</v>
      </c>
      <c r="B75">
        <v>8</v>
      </c>
      <c r="C75" t="str">
        <f>_xlfn.CONCAT(A75,"-",B75)</f>
        <v>3-8</v>
      </c>
      <c r="D75" t="s">
        <v>9</v>
      </c>
      <c r="E75" t="s">
        <v>5</v>
      </c>
      <c r="F75">
        <v>2021</v>
      </c>
      <c r="G75">
        <v>6.8023809999999997E-3</v>
      </c>
      <c r="H75">
        <v>2.7777800000000001E-4</v>
      </c>
      <c r="I75">
        <f t="shared" si="2"/>
        <v>1.206207004811688E-4</v>
      </c>
      <c r="J75">
        <f t="shared" si="3"/>
        <v>1.6666673333332001E-2</v>
      </c>
    </row>
    <row r="76" spans="1:10" x14ac:dyDescent="0.3">
      <c r="A76">
        <v>3</v>
      </c>
      <c r="B76">
        <v>8</v>
      </c>
      <c r="C76" t="str">
        <f>_xlfn.CONCAT(A76,"-",B76)</f>
        <v>3-8</v>
      </c>
      <c r="D76" t="s">
        <v>9</v>
      </c>
      <c r="E76" t="s">
        <v>5</v>
      </c>
      <c r="F76">
        <v>2022</v>
      </c>
      <c r="G76">
        <v>9.204762E-3</v>
      </c>
      <c r="H76">
        <v>3.0555600000000001E-4</v>
      </c>
      <c r="I76">
        <f t="shared" si="2"/>
        <v>1.326810150044871E-4</v>
      </c>
      <c r="J76">
        <f t="shared" si="3"/>
        <v>1.7480160182332425E-2</v>
      </c>
    </row>
    <row r="77" spans="1:10" x14ac:dyDescent="0.3">
      <c r="A77">
        <v>4</v>
      </c>
      <c r="B77">
        <v>5</v>
      </c>
      <c r="C77" t="str">
        <f>_xlfn.CONCAT(A77,"-",B77)</f>
        <v>4-5</v>
      </c>
      <c r="D77" t="s">
        <v>9</v>
      </c>
      <c r="E77" t="s">
        <v>5</v>
      </c>
      <c r="F77">
        <v>2018</v>
      </c>
      <c r="G77">
        <v>5.7865807370000004</v>
      </c>
      <c r="H77">
        <v>0.245</v>
      </c>
      <c r="I77">
        <f t="shared" si="2"/>
        <v>9.5169351431755186E-2</v>
      </c>
      <c r="J77">
        <f t="shared" si="3"/>
        <v>0.49497474683058329</v>
      </c>
    </row>
    <row r="78" spans="1:10" x14ac:dyDescent="0.3">
      <c r="A78">
        <v>4</v>
      </c>
      <c r="B78">
        <v>5</v>
      </c>
      <c r="C78" t="str">
        <f>_xlfn.CONCAT(A78,"-",B78)</f>
        <v>4-5</v>
      </c>
      <c r="D78" t="s">
        <v>9</v>
      </c>
      <c r="E78" t="s">
        <v>5</v>
      </c>
      <c r="F78">
        <v>2019</v>
      </c>
      <c r="G78">
        <v>1.163825909</v>
      </c>
      <c r="H78">
        <v>5.4772222000000002E-2</v>
      </c>
      <c r="I78">
        <f t="shared" si="2"/>
        <v>2.3158683890669843E-2</v>
      </c>
      <c r="J78">
        <f t="shared" si="3"/>
        <v>0.23403465982627444</v>
      </c>
    </row>
    <row r="79" spans="1:10" x14ac:dyDescent="0.3">
      <c r="A79">
        <v>4</v>
      </c>
      <c r="B79">
        <v>5</v>
      </c>
      <c r="C79" t="str">
        <f>_xlfn.CONCAT(A79,"-",B79)</f>
        <v>4-5</v>
      </c>
      <c r="D79" t="s">
        <v>9</v>
      </c>
      <c r="E79" t="s">
        <v>5</v>
      </c>
      <c r="F79">
        <v>2020</v>
      </c>
      <c r="G79">
        <v>1.0622539E-2</v>
      </c>
      <c r="H79">
        <v>3.8611100000000002E-4</v>
      </c>
      <c r="I79">
        <f t="shared" si="2"/>
        <v>1.6765351235196367E-4</v>
      </c>
      <c r="J79">
        <f t="shared" si="3"/>
        <v>1.9649707376956024E-2</v>
      </c>
    </row>
    <row r="80" spans="1:10" x14ac:dyDescent="0.3">
      <c r="A80">
        <v>4</v>
      </c>
      <c r="B80">
        <v>5</v>
      </c>
      <c r="C80" t="str">
        <f>_xlfn.CONCAT(A80,"-",B80)</f>
        <v>4-5</v>
      </c>
      <c r="D80" t="s">
        <v>9</v>
      </c>
      <c r="E80" t="s">
        <v>5</v>
      </c>
      <c r="F80">
        <v>2021</v>
      </c>
      <c r="G80">
        <v>1.7809206000000001E-2</v>
      </c>
      <c r="H80">
        <v>7.9444400000000005E-4</v>
      </c>
      <c r="I80">
        <f t="shared" si="2"/>
        <v>3.4488566733871821E-4</v>
      </c>
      <c r="J80">
        <f t="shared" si="3"/>
        <v>2.8185882991313225E-2</v>
      </c>
    </row>
    <row r="81" spans="1:10" x14ac:dyDescent="0.3">
      <c r="A81">
        <v>4</v>
      </c>
      <c r="B81">
        <v>5</v>
      </c>
      <c r="C81" t="str">
        <f>_xlfn.CONCAT(A81,"-",B81)</f>
        <v>4-5</v>
      </c>
      <c r="D81" t="s">
        <v>9</v>
      </c>
      <c r="E81" t="s">
        <v>5</v>
      </c>
      <c r="F81">
        <v>2022</v>
      </c>
      <c r="G81">
        <v>1.0035873000000001E-2</v>
      </c>
      <c r="H81">
        <v>3.5277799999999999E-4</v>
      </c>
      <c r="I81">
        <f t="shared" si="2"/>
        <v>1.5318252061366402E-4</v>
      </c>
      <c r="J81">
        <f t="shared" si="3"/>
        <v>1.8782385365016873E-2</v>
      </c>
    </row>
    <row r="82" spans="1:10" x14ac:dyDescent="0.3">
      <c r="A82">
        <v>1</v>
      </c>
      <c r="B82">
        <v>3</v>
      </c>
      <c r="C82" t="str">
        <f>_xlfn.CONCAT(A82,"-",B82)</f>
        <v>1-3</v>
      </c>
      <c r="D82" t="s">
        <v>4</v>
      </c>
      <c r="E82" t="s">
        <v>14</v>
      </c>
      <c r="F82">
        <v>2018</v>
      </c>
      <c r="G82">
        <v>4.8595555560000001</v>
      </c>
      <c r="H82">
        <v>0.27611111100000002</v>
      </c>
      <c r="I82">
        <f t="shared" si="2"/>
        <v>0.10588849005390596</v>
      </c>
      <c r="J82">
        <f t="shared" si="3"/>
        <v>0.5254627589087546</v>
      </c>
    </row>
    <row r="83" spans="1:10" x14ac:dyDescent="0.3">
      <c r="A83">
        <v>1</v>
      </c>
      <c r="B83">
        <v>3</v>
      </c>
      <c r="C83" t="str">
        <f>_xlfn.CONCAT(A83,"-",B83)</f>
        <v>1-3</v>
      </c>
      <c r="D83" t="s">
        <v>4</v>
      </c>
      <c r="E83" t="s">
        <v>14</v>
      </c>
      <c r="F83">
        <v>2019</v>
      </c>
      <c r="G83">
        <v>14.21424889</v>
      </c>
      <c r="H83">
        <v>0.80762777799999996</v>
      </c>
      <c r="I83">
        <f t="shared" si="2"/>
        <v>0.25710900655793867</v>
      </c>
      <c r="J83">
        <f t="shared" si="3"/>
        <v>0.89868113254924853</v>
      </c>
    </row>
    <row r="84" spans="1:10" x14ac:dyDescent="0.3">
      <c r="A84">
        <v>1</v>
      </c>
      <c r="B84">
        <v>3</v>
      </c>
      <c r="C84" t="str">
        <f>_xlfn.CONCAT(A84,"-",B84)</f>
        <v>1-3</v>
      </c>
      <c r="D84" t="s">
        <v>4</v>
      </c>
      <c r="E84" t="s">
        <v>14</v>
      </c>
      <c r="F84">
        <v>2020</v>
      </c>
      <c r="G84">
        <v>1.3480133329999999</v>
      </c>
      <c r="H84">
        <v>7.6591667000000002E-2</v>
      </c>
      <c r="I84">
        <f t="shared" si="2"/>
        <v>3.2051013980576165E-2</v>
      </c>
      <c r="J84">
        <f t="shared" si="3"/>
        <v>0.27675199547609408</v>
      </c>
    </row>
    <row r="85" spans="1:10" x14ac:dyDescent="0.3">
      <c r="A85">
        <v>1</v>
      </c>
      <c r="B85">
        <v>3</v>
      </c>
      <c r="C85" t="str">
        <f>_xlfn.CONCAT(A85,"-",B85)</f>
        <v>1-3</v>
      </c>
      <c r="D85" t="s">
        <v>4</v>
      </c>
      <c r="E85" t="s">
        <v>14</v>
      </c>
      <c r="F85">
        <v>2021</v>
      </c>
      <c r="G85">
        <v>6.0768889E-2</v>
      </c>
      <c r="H85">
        <v>3.4527780000000001E-3</v>
      </c>
      <c r="I85">
        <f t="shared" si="2"/>
        <v>1.4969396171554705E-3</v>
      </c>
      <c r="J85">
        <f t="shared" si="3"/>
        <v>5.8760343770267377E-2</v>
      </c>
    </row>
    <row r="86" spans="1:10" x14ac:dyDescent="0.3">
      <c r="A86">
        <v>1</v>
      </c>
      <c r="B86">
        <v>3</v>
      </c>
      <c r="C86" t="str">
        <f>_xlfn.CONCAT(A86,"-",B86)</f>
        <v>1-3</v>
      </c>
      <c r="D86" t="s">
        <v>4</v>
      </c>
      <c r="E86" t="s">
        <v>14</v>
      </c>
      <c r="F86">
        <v>2022</v>
      </c>
      <c r="G86">
        <v>1.002808889</v>
      </c>
      <c r="H86">
        <v>5.6977778E-2</v>
      </c>
      <c r="I86">
        <f t="shared" si="2"/>
        <v>2.4065856755461502E-2</v>
      </c>
      <c r="J86">
        <f t="shared" si="3"/>
        <v>0.23870018433172607</v>
      </c>
    </row>
    <row r="87" spans="1:10" x14ac:dyDescent="0.3">
      <c r="A87">
        <v>2</v>
      </c>
      <c r="B87">
        <v>8</v>
      </c>
      <c r="C87" t="str">
        <f>_xlfn.CONCAT(A87,"-",B87)</f>
        <v>2-8</v>
      </c>
      <c r="D87" t="s">
        <v>4</v>
      </c>
      <c r="E87" t="s">
        <v>14</v>
      </c>
      <c r="F87">
        <v>2018</v>
      </c>
      <c r="G87">
        <v>3.2853333330000001</v>
      </c>
      <c r="H87">
        <v>0.18666666700000001</v>
      </c>
      <c r="I87">
        <f t="shared" si="2"/>
        <v>7.4328743375205536E-2</v>
      </c>
      <c r="J87">
        <f t="shared" si="3"/>
        <v>0.43204938027961576</v>
      </c>
    </row>
    <row r="88" spans="1:10" x14ac:dyDescent="0.3">
      <c r="A88">
        <v>2</v>
      </c>
      <c r="B88">
        <v>8</v>
      </c>
      <c r="C88" t="str">
        <f>_xlfn.CONCAT(A88,"-",B88)</f>
        <v>2-8</v>
      </c>
      <c r="D88" t="s">
        <v>4</v>
      </c>
      <c r="E88" t="s">
        <v>14</v>
      </c>
      <c r="F88">
        <v>2019</v>
      </c>
      <c r="G88">
        <v>17.191533329999999</v>
      </c>
      <c r="H88">
        <v>0.97679166699999997</v>
      </c>
      <c r="I88">
        <f t="shared" si="2"/>
        <v>0.29596090166580291</v>
      </c>
      <c r="J88">
        <f t="shared" si="3"/>
        <v>0.98832771235051387</v>
      </c>
    </row>
    <row r="89" spans="1:10" x14ac:dyDescent="0.3">
      <c r="A89">
        <v>2</v>
      </c>
      <c r="B89">
        <v>8</v>
      </c>
      <c r="C89" t="str">
        <f>_xlfn.CONCAT(A89,"-",B89)</f>
        <v>2-8</v>
      </c>
      <c r="D89" t="s">
        <v>4</v>
      </c>
      <c r="E89" t="s">
        <v>14</v>
      </c>
      <c r="F89">
        <v>2020</v>
      </c>
      <c r="G89">
        <v>1.0592266669999999</v>
      </c>
      <c r="H89">
        <v>6.0183332999999999E-2</v>
      </c>
      <c r="I89">
        <f t="shared" si="2"/>
        <v>2.5380972458766062E-2</v>
      </c>
      <c r="J89">
        <f t="shared" si="3"/>
        <v>0.24532291576613874</v>
      </c>
    </row>
    <row r="90" spans="1:10" x14ac:dyDescent="0.3">
      <c r="A90">
        <v>2</v>
      </c>
      <c r="B90">
        <v>8</v>
      </c>
      <c r="C90" t="str">
        <f>_xlfn.CONCAT(A90,"-",B90)</f>
        <v>2-8</v>
      </c>
      <c r="D90" t="s">
        <v>4</v>
      </c>
      <c r="E90" t="s">
        <v>14</v>
      </c>
      <c r="F90">
        <v>2021</v>
      </c>
      <c r="G90">
        <v>8.0275555999999998E-2</v>
      </c>
      <c r="H90">
        <v>4.5611109999999996E-3</v>
      </c>
      <c r="I90">
        <f t="shared" si="2"/>
        <v>1.9763615549509249E-3</v>
      </c>
      <c r="J90">
        <f t="shared" si="3"/>
        <v>6.7535997808576123E-2</v>
      </c>
    </row>
    <row r="91" spans="1:10" x14ac:dyDescent="0.3">
      <c r="A91">
        <v>2</v>
      </c>
      <c r="B91">
        <v>8</v>
      </c>
      <c r="C91" t="str">
        <f>_xlfn.CONCAT(A91,"-",B91)</f>
        <v>2-8</v>
      </c>
      <c r="D91" t="s">
        <v>4</v>
      </c>
      <c r="E91" t="s">
        <v>14</v>
      </c>
      <c r="F91">
        <v>2022</v>
      </c>
      <c r="G91">
        <v>1.5547155560000001</v>
      </c>
      <c r="H91">
        <v>8.8336110999999995E-2</v>
      </c>
      <c r="I91">
        <f t="shared" si="2"/>
        <v>3.6763039305304578E-2</v>
      </c>
      <c r="J91">
        <f t="shared" si="3"/>
        <v>0.29721391454640883</v>
      </c>
    </row>
    <row r="92" spans="1:10" x14ac:dyDescent="0.3">
      <c r="A92">
        <v>3</v>
      </c>
      <c r="B92">
        <v>7</v>
      </c>
      <c r="C92" t="str">
        <f>_xlfn.CONCAT(A92,"-",B92)</f>
        <v>3-7</v>
      </c>
      <c r="D92" t="s">
        <v>4</v>
      </c>
      <c r="E92" t="s">
        <v>14</v>
      </c>
      <c r="F92">
        <v>2018</v>
      </c>
      <c r="G92">
        <v>2.341777778</v>
      </c>
      <c r="H92">
        <v>0.13305555599999999</v>
      </c>
      <c r="I92">
        <f t="shared" si="2"/>
        <v>5.4251204720160623E-2</v>
      </c>
      <c r="J92">
        <f t="shared" si="3"/>
        <v>0.36476781107987033</v>
      </c>
    </row>
    <row r="93" spans="1:10" x14ac:dyDescent="0.3">
      <c r="A93">
        <v>3</v>
      </c>
      <c r="B93">
        <v>7</v>
      </c>
      <c r="C93" t="str">
        <f>_xlfn.CONCAT(A93,"-",B93)</f>
        <v>3-7</v>
      </c>
      <c r="D93" t="s">
        <v>4</v>
      </c>
      <c r="E93" t="s">
        <v>14</v>
      </c>
      <c r="F93">
        <v>2019</v>
      </c>
      <c r="G93">
        <v>10.01391111</v>
      </c>
      <c r="H93">
        <v>0.56897222199999997</v>
      </c>
      <c r="I93">
        <f t="shared" si="2"/>
        <v>0.19561525465200344</v>
      </c>
      <c r="J93">
        <f t="shared" si="3"/>
        <v>0.75430247381272719</v>
      </c>
    </row>
    <row r="94" spans="1:10" x14ac:dyDescent="0.3">
      <c r="A94">
        <v>3</v>
      </c>
      <c r="B94">
        <v>7</v>
      </c>
      <c r="C94" t="str">
        <f>_xlfn.CONCAT(A94,"-",B94)</f>
        <v>3-7</v>
      </c>
      <c r="D94" t="s">
        <v>4</v>
      </c>
      <c r="E94" t="s">
        <v>14</v>
      </c>
      <c r="F94">
        <v>2020</v>
      </c>
      <c r="G94">
        <v>3.8604622220000002</v>
      </c>
      <c r="H94">
        <v>0.219344444</v>
      </c>
      <c r="I94">
        <f t="shared" si="2"/>
        <v>8.6126403730117387E-2</v>
      </c>
      <c r="J94">
        <f t="shared" si="3"/>
        <v>0.46834222957149613</v>
      </c>
    </row>
    <row r="95" spans="1:10" x14ac:dyDescent="0.3">
      <c r="A95">
        <v>3</v>
      </c>
      <c r="B95">
        <v>7</v>
      </c>
      <c r="C95" t="str">
        <f>_xlfn.CONCAT(A95,"-",B95)</f>
        <v>3-7</v>
      </c>
      <c r="D95" t="s">
        <v>4</v>
      </c>
      <c r="E95" t="s">
        <v>14</v>
      </c>
      <c r="F95">
        <v>2021</v>
      </c>
      <c r="G95">
        <v>0</v>
      </c>
      <c r="H95">
        <v>0</v>
      </c>
      <c r="I95">
        <f t="shared" si="2"/>
        <v>0</v>
      </c>
      <c r="J95">
        <f t="shared" si="3"/>
        <v>0</v>
      </c>
    </row>
    <row r="96" spans="1:10" x14ac:dyDescent="0.3">
      <c r="A96">
        <v>3</v>
      </c>
      <c r="B96">
        <v>7</v>
      </c>
      <c r="C96" t="str">
        <f>_xlfn.CONCAT(A96,"-",B96)</f>
        <v>3-7</v>
      </c>
      <c r="D96" t="s">
        <v>4</v>
      </c>
      <c r="E96" t="s">
        <v>14</v>
      </c>
      <c r="F96">
        <v>2022</v>
      </c>
      <c r="G96">
        <v>1.4730711110000001</v>
      </c>
      <c r="H96">
        <v>8.3697222000000002E-2</v>
      </c>
      <c r="I96">
        <f t="shared" si="2"/>
        <v>3.4907960078445766E-2</v>
      </c>
      <c r="J96">
        <f t="shared" si="3"/>
        <v>0.28930472170360444</v>
      </c>
    </row>
    <row r="97" spans="1:10" x14ac:dyDescent="0.3">
      <c r="A97">
        <v>4</v>
      </c>
      <c r="B97">
        <v>2</v>
      </c>
      <c r="C97" t="str">
        <f>_xlfn.CONCAT(A97,"-",B97)</f>
        <v>4-2</v>
      </c>
      <c r="D97" t="s">
        <v>4</v>
      </c>
      <c r="E97" t="s">
        <v>14</v>
      </c>
      <c r="F97">
        <v>2018</v>
      </c>
      <c r="G97">
        <v>7.7733333330000001</v>
      </c>
      <c r="H97">
        <v>0.44166666700000001</v>
      </c>
      <c r="I97">
        <f t="shared" si="2"/>
        <v>0.15886485718158549</v>
      </c>
      <c r="J97">
        <f t="shared" si="3"/>
        <v>0.6645800681633478</v>
      </c>
    </row>
    <row r="98" spans="1:10" x14ac:dyDescent="0.3">
      <c r="A98">
        <v>4</v>
      </c>
      <c r="B98">
        <v>2</v>
      </c>
      <c r="C98" t="str">
        <f>_xlfn.CONCAT(A98,"-",B98)</f>
        <v>4-2</v>
      </c>
      <c r="D98" t="s">
        <v>4</v>
      </c>
      <c r="E98" t="s">
        <v>14</v>
      </c>
      <c r="F98">
        <v>2019</v>
      </c>
      <c r="G98">
        <v>29.385400000000001</v>
      </c>
      <c r="H98">
        <v>1.6696249999999999</v>
      </c>
      <c r="I98">
        <f t="shared" si="2"/>
        <v>0.42645026066472025</v>
      </c>
      <c r="J98">
        <f t="shared" si="3"/>
        <v>1.2921396983298672</v>
      </c>
    </row>
    <row r="99" spans="1:10" x14ac:dyDescent="0.3">
      <c r="A99">
        <v>4</v>
      </c>
      <c r="B99">
        <v>2</v>
      </c>
      <c r="C99" t="str">
        <f>_xlfn.CONCAT(A99,"-",B99)</f>
        <v>4-2</v>
      </c>
      <c r="D99" t="s">
        <v>4</v>
      </c>
      <c r="E99" t="s">
        <v>14</v>
      </c>
      <c r="F99">
        <v>2020</v>
      </c>
      <c r="G99">
        <v>3.6687688889999999</v>
      </c>
      <c r="H99">
        <v>0.20845277800000001</v>
      </c>
      <c r="I99">
        <f t="shared" si="2"/>
        <v>8.2229684404642539E-2</v>
      </c>
      <c r="J99">
        <f t="shared" si="3"/>
        <v>0.45656629091513096</v>
      </c>
    </row>
    <row r="100" spans="1:10" x14ac:dyDescent="0.3">
      <c r="A100">
        <v>4</v>
      </c>
      <c r="B100">
        <v>2</v>
      </c>
      <c r="C100" t="str">
        <f>_xlfn.CONCAT(A100,"-",B100)</f>
        <v>4-2</v>
      </c>
      <c r="D100" t="s">
        <v>4</v>
      </c>
      <c r="E100" t="s">
        <v>14</v>
      </c>
      <c r="F100">
        <v>2021</v>
      </c>
      <c r="G100">
        <v>0.117137778</v>
      </c>
      <c r="H100">
        <v>6.655556E-3</v>
      </c>
      <c r="I100">
        <f t="shared" si="2"/>
        <v>2.8808948654493139E-3</v>
      </c>
      <c r="J100">
        <f t="shared" si="3"/>
        <v>8.1581591060728889E-2</v>
      </c>
    </row>
    <row r="101" spans="1:10" x14ac:dyDescent="0.3">
      <c r="A101">
        <v>4</v>
      </c>
      <c r="B101">
        <v>2</v>
      </c>
      <c r="C101" t="str">
        <f>_xlfn.CONCAT(A101,"-",B101)</f>
        <v>4-2</v>
      </c>
      <c r="D101" t="s">
        <v>4</v>
      </c>
      <c r="E101" t="s">
        <v>14</v>
      </c>
      <c r="F101">
        <v>2022</v>
      </c>
      <c r="G101">
        <v>7.5221911109999997</v>
      </c>
      <c r="H101">
        <v>0.42739722200000002</v>
      </c>
      <c r="I101">
        <f t="shared" si="2"/>
        <v>0.15454484719795572</v>
      </c>
      <c r="J101">
        <f t="shared" si="3"/>
        <v>0.65375624050558789</v>
      </c>
    </row>
    <row r="102" spans="1:10" x14ac:dyDescent="0.3">
      <c r="A102">
        <v>1</v>
      </c>
      <c r="B102">
        <v>1</v>
      </c>
      <c r="C102" t="str">
        <f>_xlfn.CONCAT(A102,"-",B102)</f>
        <v>1-1</v>
      </c>
      <c r="D102" t="s">
        <v>19</v>
      </c>
      <c r="E102" t="s">
        <v>6</v>
      </c>
      <c r="F102">
        <v>2018</v>
      </c>
      <c r="G102">
        <v>5.7671451400000002</v>
      </c>
      <c r="H102">
        <v>0.30194444399999998</v>
      </c>
      <c r="I102">
        <f t="shared" si="2"/>
        <v>0.11459245260466792</v>
      </c>
      <c r="J102">
        <f t="shared" si="3"/>
        <v>0.54949471699007257</v>
      </c>
    </row>
    <row r="103" spans="1:10" x14ac:dyDescent="0.3">
      <c r="A103">
        <v>1</v>
      </c>
      <c r="B103">
        <v>1</v>
      </c>
      <c r="C103" t="str">
        <f>_xlfn.CONCAT(A103,"-",B103)</f>
        <v>1-1</v>
      </c>
      <c r="D103" t="s">
        <v>19</v>
      </c>
      <c r="E103" t="s">
        <v>6</v>
      </c>
      <c r="F103">
        <v>2019</v>
      </c>
      <c r="G103">
        <v>3.8592588029999999</v>
      </c>
      <c r="H103">
        <v>0.211122222</v>
      </c>
      <c r="I103">
        <f t="shared" si="2"/>
        <v>8.3187972756380665E-2</v>
      </c>
      <c r="J103">
        <f t="shared" si="3"/>
        <v>0.45948038260626534</v>
      </c>
    </row>
    <row r="104" spans="1:10" x14ac:dyDescent="0.3">
      <c r="A104">
        <v>1</v>
      </c>
      <c r="B104">
        <v>1</v>
      </c>
      <c r="C104" t="str">
        <f>_xlfn.CONCAT(A104,"-",B104)</f>
        <v>1-1</v>
      </c>
      <c r="D104" t="s">
        <v>19</v>
      </c>
      <c r="E104" t="s">
        <v>6</v>
      </c>
      <c r="F104">
        <v>2020</v>
      </c>
      <c r="G104">
        <v>7.1084443999999997E-2</v>
      </c>
      <c r="H104">
        <v>4.0388890000000004E-3</v>
      </c>
      <c r="I104">
        <f t="shared" si="2"/>
        <v>1.7505344733630937E-3</v>
      </c>
      <c r="J104">
        <f t="shared" si="3"/>
        <v>6.355225409063002E-2</v>
      </c>
    </row>
    <row r="105" spans="1:10" x14ac:dyDescent="0.3">
      <c r="A105">
        <v>1</v>
      </c>
      <c r="B105">
        <v>1</v>
      </c>
      <c r="C105" t="str">
        <f>_xlfn.CONCAT(A105,"-",B105)</f>
        <v>1-1</v>
      </c>
      <c r="D105" t="s">
        <v>19</v>
      </c>
      <c r="E105" t="s">
        <v>6</v>
      </c>
      <c r="F105">
        <v>2021</v>
      </c>
      <c r="G105">
        <v>3.5011269999999997E-2</v>
      </c>
      <c r="H105">
        <v>1.880556E-3</v>
      </c>
      <c r="I105">
        <f t="shared" si="2"/>
        <v>8.1594811588775961E-4</v>
      </c>
      <c r="J105">
        <f t="shared" si="3"/>
        <v>4.3365377895274934E-2</v>
      </c>
    </row>
    <row r="106" spans="1:10" x14ac:dyDescent="0.3">
      <c r="A106">
        <v>1</v>
      </c>
      <c r="B106">
        <v>1</v>
      </c>
      <c r="C106" t="str">
        <f>_xlfn.CONCAT(A106,"-",B106)</f>
        <v>1-1</v>
      </c>
      <c r="D106" t="s">
        <v>19</v>
      </c>
      <c r="E106" t="s">
        <v>6</v>
      </c>
      <c r="F106">
        <v>2022</v>
      </c>
      <c r="G106">
        <v>9.7777780000000009E-3</v>
      </c>
      <c r="H106">
        <v>5.5555600000000002E-4</v>
      </c>
      <c r="I106">
        <f t="shared" si="2"/>
        <v>2.4120790913980956E-4</v>
      </c>
      <c r="J106">
        <f t="shared" si="3"/>
        <v>2.3570235467640116E-2</v>
      </c>
    </row>
    <row r="107" spans="1:10" x14ac:dyDescent="0.3">
      <c r="A107">
        <v>2</v>
      </c>
      <c r="B107">
        <v>2</v>
      </c>
      <c r="C107" t="str">
        <f>_xlfn.CONCAT(A107,"-",B107)</f>
        <v>2-2</v>
      </c>
      <c r="D107" t="s">
        <v>19</v>
      </c>
      <c r="E107" t="s">
        <v>6</v>
      </c>
      <c r="F107">
        <v>2018</v>
      </c>
      <c r="G107">
        <v>4.3316523980000001</v>
      </c>
      <c r="H107">
        <v>0.21833333299999999</v>
      </c>
      <c r="I107">
        <f t="shared" si="2"/>
        <v>8.5766126455394776E-2</v>
      </c>
      <c r="J107">
        <f t="shared" si="3"/>
        <v>0.46726152527251802</v>
      </c>
    </row>
    <row r="108" spans="1:10" x14ac:dyDescent="0.3">
      <c r="A108">
        <v>2</v>
      </c>
      <c r="B108">
        <v>2</v>
      </c>
      <c r="C108" t="str">
        <f>_xlfn.CONCAT(A108,"-",B108)</f>
        <v>2-2</v>
      </c>
      <c r="D108" t="s">
        <v>19</v>
      </c>
      <c r="E108" t="s">
        <v>6</v>
      </c>
      <c r="F108">
        <v>2019</v>
      </c>
      <c r="G108">
        <v>1.8974229060000001</v>
      </c>
      <c r="H108">
        <v>0.106788889</v>
      </c>
      <c r="I108">
        <f t="shared" si="2"/>
        <v>4.406479062954901E-2</v>
      </c>
      <c r="J108">
        <f t="shared" si="3"/>
        <v>0.32678569277127173</v>
      </c>
    </row>
    <row r="109" spans="1:10" x14ac:dyDescent="0.3">
      <c r="A109">
        <v>2</v>
      </c>
      <c r="B109">
        <v>2</v>
      </c>
      <c r="C109" t="str">
        <f>_xlfn.CONCAT(A109,"-",B109)</f>
        <v>2-2</v>
      </c>
      <c r="D109" t="s">
        <v>19</v>
      </c>
      <c r="E109" t="s">
        <v>6</v>
      </c>
      <c r="F109">
        <v>2020</v>
      </c>
      <c r="G109">
        <v>0.13180444399999999</v>
      </c>
      <c r="H109">
        <v>7.4888890000000003E-3</v>
      </c>
      <c r="I109">
        <f t="shared" si="2"/>
        <v>3.2402652621824658E-3</v>
      </c>
      <c r="J109">
        <f t="shared" si="3"/>
        <v>8.6538367213623804E-2</v>
      </c>
    </row>
    <row r="110" spans="1:10" x14ac:dyDescent="0.3">
      <c r="A110">
        <v>2</v>
      </c>
      <c r="B110">
        <v>2</v>
      </c>
      <c r="C110" t="str">
        <f>_xlfn.CONCAT(A110,"-",B110)</f>
        <v>2-2</v>
      </c>
      <c r="D110" t="s">
        <v>19</v>
      </c>
      <c r="E110" t="s">
        <v>6</v>
      </c>
      <c r="F110">
        <v>2021</v>
      </c>
      <c r="G110">
        <v>0.431309204</v>
      </c>
      <c r="H110">
        <v>2.2766667000000001E-2</v>
      </c>
      <c r="I110">
        <f t="shared" si="2"/>
        <v>9.7765654885743573E-3</v>
      </c>
      <c r="J110">
        <f t="shared" si="3"/>
        <v>0.15088627174133504</v>
      </c>
    </row>
    <row r="111" spans="1:10" x14ac:dyDescent="0.3">
      <c r="A111">
        <v>2</v>
      </c>
      <c r="B111">
        <v>2</v>
      </c>
      <c r="C111" t="str">
        <f>_xlfn.CONCAT(A111,"-",B111)</f>
        <v>2-2</v>
      </c>
      <c r="D111" t="s">
        <v>19</v>
      </c>
      <c r="E111" t="s">
        <v>6</v>
      </c>
      <c r="F111">
        <v>2022</v>
      </c>
      <c r="G111">
        <v>0.15184888899999999</v>
      </c>
      <c r="H111">
        <v>8.6277779999999991E-3</v>
      </c>
      <c r="I111">
        <f t="shared" si="2"/>
        <v>3.7309246262034993E-3</v>
      </c>
      <c r="J111">
        <f t="shared" si="3"/>
        <v>9.2885833150163424E-2</v>
      </c>
    </row>
    <row r="112" spans="1:10" x14ac:dyDescent="0.3">
      <c r="A112">
        <v>3</v>
      </c>
      <c r="B112">
        <v>3</v>
      </c>
      <c r="C112" t="str">
        <f>_xlfn.CONCAT(A112,"-",B112)</f>
        <v>3-3</v>
      </c>
      <c r="D112" t="s">
        <v>19</v>
      </c>
      <c r="E112" t="s">
        <v>6</v>
      </c>
      <c r="F112">
        <v>2018</v>
      </c>
      <c r="G112">
        <v>3.6104951070000002</v>
      </c>
      <c r="H112">
        <v>0.175277778</v>
      </c>
      <c r="I112">
        <f t="shared" si="2"/>
        <v>7.0140524646124011E-2</v>
      </c>
      <c r="J112">
        <f t="shared" si="3"/>
        <v>0.41866188983474478</v>
      </c>
    </row>
    <row r="113" spans="1:10" x14ac:dyDescent="0.3">
      <c r="A113">
        <v>3</v>
      </c>
      <c r="B113">
        <v>3</v>
      </c>
      <c r="C113" t="str">
        <f>_xlfn.CONCAT(A113,"-",B113)</f>
        <v>3-3</v>
      </c>
      <c r="D113" t="s">
        <v>19</v>
      </c>
      <c r="E113" t="s">
        <v>6</v>
      </c>
      <c r="F113">
        <v>2019</v>
      </c>
      <c r="G113">
        <v>3.5200752139999998</v>
      </c>
      <c r="H113">
        <v>0.19388888900000001</v>
      </c>
      <c r="I113">
        <f t="shared" si="2"/>
        <v>7.6963910428555576E-2</v>
      </c>
      <c r="J113">
        <f t="shared" si="3"/>
        <v>0.44032816058026542</v>
      </c>
    </row>
    <row r="114" spans="1:10" x14ac:dyDescent="0.3">
      <c r="A114">
        <v>3</v>
      </c>
      <c r="B114">
        <v>3</v>
      </c>
      <c r="C114" t="str">
        <f>_xlfn.CONCAT(A114,"-",B114)</f>
        <v>3-3</v>
      </c>
      <c r="D114" t="s">
        <v>19</v>
      </c>
      <c r="E114" t="s">
        <v>6</v>
      </c>
      <c r="F114">
        <v>2020</v>
      </c>
      <c r="G114">
        <v>0.81830222200000002</v>
      </c>
      <c r="H114">
        <v>4.6494444000000003E-2</v>
      </c>
      <c r="I114">
        <f t="shared" si="2"/>
        <v>1.9736926944607991E-2</v>
      </c>
      <c r="J114">
        <f t="shared" si="3"/>
        <v>0.21562570347711332</v>
      </c>
    </row>
    <row r="115" spans="1:10" x14ac:dyDescent="0.3">
      <c r="A115">
        <v>3</v>
      </c>
      <c r="B115">
        <v>3</v>
      </c>
      <c r="C115" t="str">
        <f>_xlfn.CONCAT(A115,"-",B115)</f>
        <v>3-3</v>
      </c>
      <c r="D115" t="s">
        <v>19</v>
      </c>
      <c r="E115" t="s">
        <v>6</v>
      </c>
      <c r="F115">
        <v>2021</v>
      </c>
      <c r="G115">
        <v>0.117591428</v>
      </c>
      <c r="H115">
        <v>6.4638889999999996E-3</v>
      </c>
      <c r="I115">
        <f t="shared" si="2"/>
        <v>2.7981974170478404E-3</v>
      </c>
      <c r="J115">
        <f t="shared" si="3"/>
        <v>8.0398314658952891E-2</v>
      </c>
    </row>
    <row r="116" spans="1:10" x14ac:dyDescent="0.3">
      <c r="A116">
        <v>3</v>
      </c>
      <c r="B116">
        <v>3</v>
      </c>
      <c r="C116" t="str">
        <f>_xlfn.CONCAT(A116,"-",B116)</f>
        <v>3-3</v>
      </c>
      <c r="D116" t="s">
        <v>19</v>
      </c>
      <c r="E116" t="s">
        <v>6</v>
      </c>
      <c r="F116">
        <v>2022</v>
      </c>
      <c r="G116">
        <v>9.0444443999999999E-2</v>
      </c>
      <c r="H116">
        <v>5.1388889999999998E-3</v>
      </c>
      <c r="I116">
        <f t="shared" si="2"/>
        <v>2.2260762427932707E-3</v>
      </c>
      <c r="J116">
        <f t="shared" si="3"/>
        <v>7.1686044667006149E-2</v>
      </c>
    </row>
    <row r="117" spans="1:10" x14ac:dyDescent="0.3">
      <c r="A117">
        <v>4</v>
      </c>
      <c r="B117">
        <v>1</v>
      </c>
      <c r="C117" t="str">
        <f>_xlfn.CONCAT(A117,"-",B117)</f>
        <v>4-1</v>
      </c>
      <c r="D117" t="s">
        <v>19</v>
      </c>
      <c r="E117" t="s">
        <v>6</v>
      </c>
      <c r="F117">
        <v>2018</v>
      </c>
      <c r="G117">
        <v>8.6952770380000004</v>
      </c>
      <c r="H117">
        <v>0.443611111</v>
      </c>
      <c r="I117">
        <f t="shared" si="2"/>
        <v>0.15945021602214571</v>
      </c>
      <c r="J117">
        <f t="shared" si="3"/>
        <v>0.66604137333952462</v>
      </c>
    </row>
    <row r="118" spans="1:10" x14ac:dyDescent="0.3">
      <c r="A118">
        <v>4</v>
      </c>
      <c r="B118">
        <v>1</v>
      </c>
      <c r="C118" t="str">
        <f>_xlfn.CONCAT(A118,"-",B118)</f>
        <v>4-1</v>
      </c>
      <c r="D118" t="s">
        <v>19</v>
      </c>
      <c r="E118" t="s">
        <v>6</v>
      </c>
      <c r="F118">
        <v>2019</v>
      </c>
      <c r="G118">
        <v>10.225810600000001</v>
      </c>
      <c r="H118">
        <v>0.57183888900000002</v>
      </c>
      <c r="I118">
        <f t="shared" si="2"/>
        <v>0.19640802948707925</v>
      </c>
      <c r="J118">
        <f t="shared" si="3"/>
        <v>0.7562002968790742</v>
      </c>
    </row>
    <row r="119" spans="1:10" x14ac:dyDescent="0.3">
      <c r="A119">
        <v>4</v>
      </c>
      <c r="B119">
        <v>1</v>
      </c>
      <c r="C119" t="str">
        <f>_xlfn.CONCAT(A119,"-",B119)</f>
        <v>4-1</v>
      </c>
      <c r="D119" t="s">
        <v>19</v>
      </c>
      <c r="E119" t="s">
        <v>6</v>
      </c>
      <c r="F119">
        <v>2020</v>
      </c>
      <c r="G119">
        <v>0.194235556</v>
      </c>
      <c r="H119">
        <v>1.1036110999999999E-2</v>
      </c>
      <c r="I119">
        <f t="shared" si="2"/>
        <v>4.7666674880955991E-3</v>
      </c>
      <c r="J119">
        <f t="shared" si="3"/>
        <v>0.10505289619996204</v>
      </c>
    </row>
    <row r="120" spans="1:10" x14ac:dyDescent="0.3">
      <c r="A120">
        <v>4</v>
      </c>
      <c r="B120">
        <v>1</v>
      </c>
      <c r="C120" t="str">
        <f>_xlfn.CONCAT(A120,"-",B120)</f>
        <v>4-1</v>
      </c>
      <c r="D120" t="s">
        <v>19</v>
      </c>
      <c r="E120" t="s">
        <v>6</v>
      </c>
      <c r="F120">
        <v>2021</v>
      </c>
      <c r="G120">
        <v>0.30764190299999999</v>
      </c>
      <c r="H120">
        <v>1.6174999999999998E-2</v>
      </c>
      <c r="I120">
        <f t="shared" si="2"/>
        <v>6.9685061660863445E-3</v>
      </c>
      <c r="J120">
        <f t="shared" si="3"/>
        <v>0.12718097341976903</v>
      </c>
    </row>
    <row r="121" spans="1:10" x14ac:dyDescent="0.3">
      <c r="A121">
        <v>4</v>
      </c>
      <c r="B121">
        <v>1</v>
      </c>
      <c r="C121" t="str">
        <f>_xlfn.CONCAT(A121,"-",B121)</f>
        <v>4-1</v>
      </c>
      <c r="D121" t="s">
        <v>19</v>
      </c>
      <c r="E121" t="s">
        <v>6</v>
      </c>
      <c r="F121">
        <v>2022</v>
      </c>
      <c r="G121">
        <v>0.51944444400000001</v>
      </c>
      <c r="H121">
        <v>2.9513889000000001E-2</v>
      </c>
      <c r="I121">
        <f t="shared" si="2"/>
        <v>1.2632209987922123E-2</v>
      </c>
      <c r="J121">
        <f t="shared" si="3"/>
        <v>0.17179606805745001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F3DB-A94B-48CA-BBC9-6087412AE5E7}">
  <dimension ref="A1:J141"/>
  <sheetViews>
    <sheetView topLeftCell="A121" workbookViewId="0">
      <selection activeCell="I143" sqref="I143"/>
    </sheetView>
  </sheetViews>
  <sheetFormatPr defaultRowHeight="14.4" x14ac:dyDescent="0.3"/>
  <cols>
    <col min="4" max="4" width="27.6640625" bestFit="1" customWidth="1"/>
  </cols>
  <sheetData>
    <row r="1" spans="1:10" x14ac:dyDescent="0.3">
      <c r="A1" t="s">
        <v>20</v>
      </c>
      <c r="B1" t="s">
        <v>7</v>
      </c>
      <c r="C1" t="s">
        <v>23</v>
      </c>
      <c r="D1" t="s">
        <v>2</v>
      </c>
      <c r="E1" t="s">
        <v>17</v>
      </c>
      <c r="F1" t="s">
        <v>3</v>
      </c>
      <c r="G1" t="s">
        <v>8</v>
      </c>
      <c r="H1" t="s">
        <v>22</v>
      </c>
      <c r="I1" t="s">
        <v>24</v>
      </c>
      <c r="J1" t="s">
        <v>25</v>
      </c>
    </row>
    <row r="2" spans="1:10" x14ac:dyDescent="0.3">
      <c r="A2">
        <v>1</v>
      </c>
      <c r="B2">
        <v>4</v>
      </c>
      <c r="C2" t="str">
        <f>_xlfn.CONCAT(A2,"-",B2)</f>
        <v>1-4</v>
      </c>
      <c r="D2" t="s">
        <v>0</v>
      </c>
      <c r="E2" t="s">
        <v>11</v>
      </c>
      <c r="F2">
        <v>2018</v>
      </c>
      <c r="G2">
        <v>10.60843933</v>
      </c>
      <c r="H2">
        <v>0.34083333300000002</v>
      </c>
      <c r="I2">
        <f>LOG10(1+H2)</f>
        <v>0.12737479794343839</v>
      </c>
      <c r="J2">
        <f>SQRT(H2)</f>
        <v>0.58380932931908514</v>
      </c>
    </row>
    <row r="3" spans="1:10" x14ac:dyDescent="0.3">
      <c r="A3">
        <v>1</v>
      </c>
      <c r="B3">
        <v>4</v>
      </c>
      <c r="C3" t="str">
        <f>_xlfn.CONCAT(A3,"-",B3)</f>
        <v>1-4</v>
      </c>
      <c r="D3" t="s">
        <v>0</v>
      </c>
      <c r="E3" t="s">
        <v>11</v>
      </c>
      <c r="F3">
        <v>2019</v>
      </c>
      <c r="G3">
        <v>10.777217090000001</v>
      </c>
      <c r="H3">
        <v>0.57361111099999995</v>
      </c>
      <c r="I3">
        <f t="shared" ref="I3:I66" si="0">LOG10(1+H3)</f>
        <v>0.19689741340146366</v>
      </c>
      <c r="J3">
        <f t="shared" ref="J3:J66" si="1">SQRT(H3)</f>
        <v>0.75737118442676443</v>
      </c>
    </row>
    <row r="4" spans="1:10" x14ac:dyDescent="0.3">
      <c r="A4">
        <v>1</v>
      </c>
      <c r="B4">
        <v>4</v>
      </c>
      <c r="C4" t="str">
        <f>_xlfn.CONCAT(A4,"-",B4)</f>
        <v>1-4</v>
      </c>
      <c r="D4" t="s">
        <v>0</v>
      </c>
      <c r="E4" t="s">
        <v>11</v>
      </c>
      <c r="F4">
        <v>2020</v>
      </c>
      <c r="G4">
        <v>0.52188444099999998</v>
      </c>
      <c r="H4">
        <v>2.6608333000000001E-2</v>
      </c>
      <c r="I4">
        <f t="shared" si="0"/>
        <v>1.1404785115889443E-2</v>
      </c>
      <c r="J4">
        <f t="shared" si="1"/>
        <v>0.1631206087531554</v>
      </c>
    </row>
    <row r="5" spans="1:10" x14ac:dyDescent="0.3">
      <c r="A5">
        <v>1</v>
      </c>
      <c r="B5">
        <v>4</v>
      </c>
      <c r="C5" t="str">
        <f>_xlfn.CONCAT(A5,"-",B5)</f>
        <v>1-4</v>
      </c>
      <c r="D5" t="s">
        <v>0</v>
      </c>
      <c r="E5" t="s">
        <v>11</v>
      </c>
      <c r="F5">
        <v>2021</v>
      </c>
      <c r="G5">
        <v>0</v>
      </c>
      <c r="H5">
        <v>0</v>
      </c>
      <c r="I5">
        <f t="shared" si="0"/>
        <v>0</v>
      </c>
      <c r="J5">
        <f t="shared" si="1"/>
        <v>0</v>
      </c>
    </row>
    <row r="6" spans="1:10" x14ac:dyDescent="0.3">
      <c r="A6">
        <v>1</v>
      </c>
      <c r="B6">
        <v>4</v>
      </c>
      <c r="C6" t="str">
        <f>_xlfn.CONCAT(A6,"-",B6)</f>
        <v>1-4</v>
      </c>
      <c r="D6" t="s">
        <v>0</v>
      </c>
      <c r="E6" t="s">
        <v>11</v>
      </c>
      <c r="F6">
        <v>2022</v>
      </c>
      <c r="G6">
        <v>0.48099230300000001</v>
      </c>
      <c r="H6">
        <v>2.1102777999999999E-2</v>
      </c>
      <c r="I6">
        <f t="shared" si="0"/>
        <v>9.0694577301967498E-3</v>
      </c>
      <c r="J6">
        <f t="shared" si="1"/>
        <v>0.14526795241896953</v>
      </c>
    </row>
    <row r="7" spans="1:10" x14ac:dyDescent="0.3">
      <c r="A7">
        <v>2</v>
      </c>
      <c r="B7">
        <v>6</v>
      </c>
      <c r="C7" t="str">
        <f>_xlfn.CONCAT(A7,"-",B7)</f>
        <v>2-6</v>
      </c>
      <c r="D7" t="s">
        <v>0</v>
      </c>
      <c r="E7" t="s">
        <v>11</v>
      </c>
      <c r="F7">
        <v>2018</v>
      </c>
      <c r="G7">
        <v>6.9962723709999999</v>
      </c>
      <c r="H7">
        <v>0.15722222199999999</v>
      </c>
      <c r="I7">
        <f t="shared" si="0"/>
        <v>6.3416764761041883E-2</v>
      </c>
      <c r="J7">
        <f t="shared" si="1"/>
        <v>0.39651257483212304</v>
      </c>
    </row>
    <row r="8" spans="1:10" x14ac:dyDescent="0.3">
      <c r="A8">
        <v>2</v>
      </c>
      <c r="B8">
        <v>6</v>
      </c>
      <c r="C8" t="str">
        <f>_xlfn.CONCAT(A8,"-",B8)</f>
        <v>2-6</v>
      </c>
      <c r="D8" t="s">
        <v>0</v>
      </c>
      <c r="E8" t="s">
        <v>11</v>
      </c>
      <c r="F8">
        <v>2019</v>
      </c>
      <c r="G8">
        <v>2.6663210259999999</v>
      </c>
      <c r="H8">
        <v>0.14334166700000001</v>
      </c>
      <c r="I8">
        <f t="shared" si="0"/>
        <v>5.81760308498636E-2</v>
      </c>
      <c r="J8">
        <f t="shared" si="1"/>
        <v>0.37860489563659899</v>
      </c>
    </row>
    <row r="9" spans="1:10" x14ac:dyDescent="0.3">
      <c r="A9">
        <v>2</v>
      </c>
      <c r="B9">
        <v>6</v>
      </c>
      <c r="C9" t="str">
        <f>_xlfn.CONCAT(A9,"-",B9)</f>
        <v>2-6</v>
      </c>
      <c r="D9" t="s">
        <v>0</v>
      </c>
      <c r="E9" t="s">
        <v>11</v>
      </c>
      <c r="F9">
        <v>2020</v>
      </c>
      <c r="G9">
        <v>0.131614602</v>
      </c>
      <c r="H9">
        <v>6.6083330000000001E-3</v>
      </c>
      <c r="I9">
        <f t="shared" si="0"/>
        <v>2.8605212935249352E-3</v>
      </c>
      <c r="J9">
        <f t="shared" si="1"/>
        <v>8.1291653938150382E-2</v>
      </c>
    </row>
    <row r="10" spans="1:10" x14ac:dyDescent="0.3">
      <c r="A10">
        <v>2</v>
      </c>
      <c r="B10">
        <v>6</v>
      </c>
      <c r="C10" t="str">
        <f>_xlfn.CONCAT(A10,"-",B10)</f>
        <v>2-6</v>
      </c>
      <c r="D10" t="s">
        <v>0</v>
      </c>
      <c r="E10" t="s">
        <v>11</v>
      </c>
      <c r="F10">
        <v>2021</v>
      </c>
      <c r="G10">
        <v>0</v>
      </c>
      <c r="H10">
        <v>0</v>
      </c>
      <c r="I10">
        <f t="shared" si="0"/>
        <v>0</v>
      </c>
      <c r="J10">
        <f t="shared" si="1"/>
        <v>0</v>
      </c>
    </row>
    <row r="11" spans="1:10" x14ac:dyDescent="0.3">
      <c r="A11">
        <v>2</v>
      </c>
      <c r="B11">
        <v>6</v>
      </c>
      <c r="C11" t="str">
        <f>_xlfn.CONCAT(A11,"-",B11)</f>
        <v>2-6</v>
      </c>
      <c r="D11" t="s">
        <v>0</v>
      </c>
      <c r="E11" t="s">
        <v>11</v>
      </c>
      <c r="F11">
        <v>2022</v>
      </c>
      <c r="G11">
        <v>2.1354173000000001E-2</v>
      </c>
      <c r="H11">
        <v>6.9444400000000001E-4</v>
      </c>
      <c r="I11">
        <f t="shared" si="0"/>
        <v>3.0148852585385599E-4</v>
      </c>
      <c r="J11">
        <f t="shared" si="1"/>
        <v>2.6352305401994718E-2</v>
      </c>
    </row>
    <row r="12" spans="1:10" x14ac:dyDescent="0.3">
      <c r="A12">
        <v>3</v>
      </c>
      <c r="B12">
        <v>6</v>
      </c>
      <c r="C12" t="str">
        <f>_xlfn.CONCAT(A12,"-",B12)</f>
        <v>3-6</v>
      </c>
      <c r="D12" t="s">
        <v>0</v>
      </c>
      <c r="E12" t="s">
        <v>11</v>
      </c>
      <c r="F12">
        <v>2018</v>
      </c>
      <c r="G12">
        <v>5.8236062180000001</v>
      </c>
      <c r="H12">
        <v>0.105</v>
      </c>
      <c r="I12">
        <f t="shared" si="0"/>
        <v>4.3362278021129498E-2</v>
      </c>
      <c r="J12">
        <f t="shared" si="1"/>
        <v>0.32403703492039299</v>
      </c>
    </row>
    <row r="13" spans="1:10" x14ac:dyDescent="0.3">
      <c r="A13">
        <v>3</v>
      </c>
      <c r="B13">
        <v>6</v>
      </c>
      <c r="C13" t="str">
        <f>_xlfn.CONCAT(A13,"-",B13)</f>
        <v>3-6</v>
      </c>
      <c r="D13" t="s">
        <v>0</v>
      </c>
      <c r="E13" t="s">
        <v>11</v>
      </c>
      <c r="F13">
        <v>2019</v>
      </c>
      <c r="G13">
        <v>15.48839111</v>
      </c>
      <c r="H13">
        <v>0.84027222199999996</v>
      </c>
      <c r="I13">
        <f t="shared" si="0"/>
        <v>0.26488207070945469</v>
      </c>
      <c r="J13">
        <f t="shared" si="1"/>
        <v>0.91666363623741509</v>
      </c>
    </row>
    <row r="14" spans="1:10" x14ac:dyDescent="0.3">
      <c r="A14">
        <v>3</v>
      </c>
      <c r="B14">
        <v>6</v>
      </c>
      <c r="C14" t="str">
        <f>_xlfn.CONCAT(A14,"-",B14)</f>
        <v>3-6</v>
      </c>
      <c r="D14" t="s">
        <v>0</v>
      </c>
      <c r="E14" t="s">
        <v>11</v>
      </c>
      <c r="F14">
        <v>2020</v>
      </c>
      <c r="G14">
        <v>1.954715548</v>
      </c>
      <c r="H14">
        <v>0.104975</v>
      </c>
      <c r="I14">
        <f t="shared" si="0"/>
        <v>4.3352452242966376E-2</v>
      </c>
      <c r="J14">
        <f t="shared" si="1"/>
        <v>0.32399845678644829</v>
      </c>
    </row>
    <row r="15" spans="1:10" x14ac:dyDescent="0.3">
      <c r="A15">
        <v>3</v>
      </c>
      <c r="B15">
        <v>6</v>
      </c>
      <c r="C15" t="str">
        <f>_xlfn.CONCAT(A15,"-",B15)</f>
        <v>3-6</v>
      </c>
      <c r="D15" t="s">
        <v>0</v>
      </c>
      <c r="E15" t="s">
        <v>11</v>
      </c>
      <c r="F15">
        <v>2021</v>
      </c>
      <c r="G15">
        <v>0</v>
      </c>
      <c r="H15">
        <v>0</v>
      </c>
      <c r="I15">
        <f t="shared" si="0"/>
        <v>0</v>
      </c>
      <c r="J15">
        <f t="shared" si="1"/>
        <v>0</v>
      </c>
    </row>
    <row r="16" spans="1:10" x14ac:dyDescent="0.3">
      <c r="A16">
        <v>3</v>
      </c>
      <c r="B16">
        <v>6</v>
      </c>
      <c r="C16" t="str">
        <f>_xlfn.CONCAT(A16,"-",B16)</f>
        <v>3-6</v>
      </c>
      <c r="D16" t="s">
        <v>0</v>
      </c>
      <c r="E16" t="s">
        <v>11</v>
      </c>
      <c r="F16">
        <v>2022</v>
      </c>
      <c r="G16">
        <v>0.55209206099999997</v>
      </c>
      <c r="H16">
        <v>2.9194444E-2</v>
      </c>
      <c r="I16">
        <f t="shared" si="0"/>
        <v>1.2497433050692933E-2</v>
      </c>
      <c r="J16">
        <f t="shared" si="1"/>
        <v>0.17086381711760978</v>
      </c>
    </row>
    <row r="17" spans="1:10" x14ac:dyDescent="0.3">
      <c r="A17">
        <v>4</v>
      </c>
      <c r="B17">
        <v>4</v>
      </c>
      <c r="C17" t="str">
        <f>_xlfn.CONCAT(A17,"-",B17)</f>
        <v>4-4</v>
      </c>
      <c r="D17" t="s">
        <v>0</v>
      </c>
      <c r="E17" t="s">
        <v>11</v>
      </c>
      <c r="F17">
        <v>2018</v>
      </c>
      <c r="G17">
        <v>6.290727178</v>
      </c>
      <c r="H17">
        <v>0.133611111</v>
      </c>
      <c r="I17">
        <f t="shared" si="0"/>
        <v>5.4464093963416199E-2</v>
      </c>
      <c r="J17">
        <f t="shared" si="1"/>
        <v>0.36552853650570155</v>
      </c>
    </row>
    <row r="18" spans="1:10" x14ac:dyDescent="0.3">
      <c r="A18">
        <v>4</v>
      </c>
      <c r="B18">
        <v>4</v>
      </c>
      <c r="C18" t="str">
        <f>_xlfn.CONCAT(A18,"-",B18)</f>
        <v>4-4</v>
      </c>
      <c r="D18" t="s">
        <v>0</v>
      </c>
      <c r="E18" t="s">
        <v>11</v>
      </c>
      <c r="F18">
        <v>2019</v>
      </c>
      <c r="G18">
        <v>16.055272819999999</v>
      </c>
      <c r="H18">
        <v>0.86330833299999998</v>
      </c>
      <c r="I18">
        <f t="shared" si="0"/>
        <v>0.27028472620093763</v>
      </c>
      <c r="J18">
        <f t="shared" si="1"/>
        <v>0.92914387099092466</v>
      </c>
    </row>
    <row r="19" spans="1:10" x14ac:dyDescent="0.3">
      <c r="A19">
        <v>4</v>
      </c>
      <c r="B19">
        <v>4</v>
      </c>
      <c r="C19" t="str">
        <f>_xlfn.CONCAT(A19,"-",B19)</f>
        <v>4-4</v>
      </c>
      <c r="D19" t="s">
        <v>0</v>
      </c>
      <c r="E19" t="s">
        <v>11</v>
      </c>
      <c r="F19">
        <v>2020</v>
      </c>
      <c r="G19">
        <v>0.76909396399999996</v>
      </c>
      <c r="H19">
        <v>4.0219444E-2</v>
      </c>
      <c r="I19">
        <f t="shared" si="0"/>
        <v>1.7124967438220381E-2</v>
      </c>
      <c r="J19">
        <f t="shared" si="1"/>
        <v>0.20054785962457938</v>
      </c>
    </row>
    <row r="20" spans="1:10" x14ac:dyDescent="0.3">
      <c r="A20">
        <v>4</v>
      </c>
      <c r="B20">
        <v>4</v>
      </c>
      <c r="C20" t="str">
        <f>_xlfn.CONCAT(A20,"-",B20)</f>
        <v>4-4</v>
      </c>
      <c r="D20" t="s">
        <v>0</v>
      </c>
      <c r="E20" t="s">
        <v>11</v>
      </c>
      <c r="F20">
        <v>2021</v>
      </c>
      <c r="G20">
        <v>0</v>
      </c>
      <c r="H20">
        <v>0</v>
      </c>
      <c r="I20">
        <f t="shared" si="0"/>
        <v>0</v>
      </c>
      <c r="J20">
        <f t="shared" si="1"/>
        <v>0</v>
      </c>
    </row>
    <row r="21" spans="1:10" x14ac:dyDescent="0.3">
      <c r="A21">
        <v>4</v>
      </c>
      <c r="B21">
        <v>4</v>
      </c>
      <c r="C21" t="str">
        <f>_xlfn.CONCAT(A21,"-",B21)</f>
        <v>4-4</v>
      </c>
      <c r="D21" t="s">
        <v>0</v>
      </c>
      <c r="E21" t="s">
        <v>11</v>
      </c>
      <c r="F21">
        <v>2022</v>
      </c>
      <c r="G21">
        <v>1.05533396</v>
      </c>
      <c r="H21">
        <v>5.3438889000000003E-2</v>
      </c>
      <c r="I21">
        <f t="shared" si="0"/>
        <v>2.2609346835548428E-2</v>
      </c>
      <c r="J21">
        <f t="shared" si="1"/>
        <v>0.23116852943253327</v>
      </c>
    </row>
    <row r="22" spans="1:10" x14ac:dyDescent="0.3">
      <c r="A22">
        <v>1</v>
      </c>
      <c r="B22">
        <v>5</v>
      </c>
      <c r="C22" t="str">
        <f>_xlfn.CONCAT(A22,"-",B22)</f>
        <v>1-5</v>
      </c>
      <c r="D22" t="s">
        <v>21</v>
      </c>
      <c r="E22" t="s">
        <v>12</v>
      </c>
      <c r="F22">
        <v>2018</v>
      </c>
      <c r="G22">
        <v>3.0418808909999999</v>
      </c>
      <c r="H22">
        <v>0.124444444</v>
      </c>
      <c r="I22">
        <f t="shared" si="0"/>
        <v>5.0938002892797575E-2</v>
      </c>
      <c r="J22">
        <f t="shared" si="1"/>
        <v>0.35276684084533794</v>
      </c>
    </row>
    <row r="23" spans="1:10" x14ac:dyDescent="0.3">
      <c r="A23">
        <v>1</v>
      </c>
      <c r="B23">
        <v>5</v>
      </c>
      <c r="C23" t="str">
        <f>_xlfn.CONCAT(A23,"-",B23)</f>
        <v>1-5</v>
      </c>
      <c r="D23" t="s">
        <v>21</v>
      </c>
      <c r="E23" t="s">
        <v>12</v>
      </c>
      <c r="F23">
        <v>2019</v>
      </c>
      <c r="G23">
        <v>1.026437265</v>
      </c>
      <c r="H23">
        <v>4.9147221999999997E-2</v>
      </c>
      <c r="I23">
        <f t="shared" si="0"/>
        <v>2.0836435015257761E-2</v>
      </c>
      <c r="J23">
        <f t="shared" si="1"/>
        <v>0.22169172740542215</v>
      </c>
    </row>
    <row r="24" spans="1:10" x14ac:dyDescent="0.3">
      <c r="A24">
        <v>1</v>
      </c>
      <c r="B24">
        <v>5</v>
      </c>
      <c r="C24" t="str">
        <f>_xlfn.CONCAT(A24,"-",B24)</f>
        <v>1-5</v>
      </c>
      <c r="D24" t="s">
        <v>21</v>
      </c>
      <c r="E24" t="s">
        <v>12</v>
      </c>
      <c r="F24">
        <v>2020</v>
      </c>
      <c r="G24">
        <v>1.4093651E-2</v>
      </c>
      <c r="H24">
        <v>5.8333300000000001E-4</v>
      </c>
      <c r="I24">
        <f t="shared" si="0"/>
        <v>2.5326444143845546E-4</v>
      </c>
      <c r="J24">
        <f t="shared" si="1"/>
        <v>2.415228767632582E-2</v>
      </c>
    </row>
    <row r="25" spans="1:10" x14ac:dyDescent="0.3">
      <c r="A25">
        <v>1</v>
      </c>
      <c r="B25">
        <v>5</v>
      </c>
      <c r="C25" t="str">
        <f>_xlfn.CONCAT(A25,"-",B25)</f>
        <v>1-5</v>
      </c>
      <c r="D25" t="s">
        <v>21</v>
      </c>
      <c r="E25" t="s">
        <v>12</v>
      </c>
      <c r="F25">
        <v>2021</v>
      </c>
      <c r="G25">
        <v>2.4800316999999999E-2</v>
      </c>
      <c r="H25">
        <v>1.191667E-3</v>
      </c>
      <c r="I25">
        <f t="shared" si="0"/>
        <v>5.1722628279155718E-4</v>
      </c>
      <c r="J25">
        <f t="shared" si="1"/>
        <v>3.4520530123391791E-2</v>
      </c>
    </row>
    <row r="26" spans="1:10" x14ac:dyDescent="0.3">
      <c r="A26">
        <v>1</v>
      </c>
      <c r="B26">
        <v>5</v>
      </c>
      <c r="C26" t="str">
        <f>_xlfn.CONCAT(A26,"-",B26)</f>
        <v>1-5</v>
      </c>
      <c r="D26" t="s">
        <v>21</v>
      </c>
      <c r="E26" t="s">
        <v>12</v>
      </c>
      <c r="F26">
        <v>2022</v>
      </c>
      <c r="G26">
        <v>1.9398617999999999E-2</v>
      </c>
      <c r="H26">
        <v>5.8333300000000001E-4</v>
      </c>
      <c r="I26">
        <f t="shared" si="0"/>
        <v>2.5326444143845546E-4</v>
      </c>
      <c r="J26">
        <f t="shared" si="1"/>
        <v>2.415228767632582E-2</v>
      </c>
    </row>
    <row r="27" spans="1:10" x14ac:dyDescent="0.3">
      <c r="A27">
        <v>2</v>
      </c>
      <c r="B27">
        <v>3</v>
      </c>
      <c r="C27" t="str">
        <f>_xlfn.CONCAT(A27,"-",B27)</f>
        <v>2-3</v>
      </c>
      <c r="D27" t="s">
        <v>21</v>
      </c>
      <c r="E27" t="s">
        <v>12</v>
      </c>
      <c r="F27">
        <v>2018</v>
      </c>
      <c r="G27">
        <v>1.897766901</v>
      </c>
      <c r="H27">
        <v>7.6944444000000001E-2</v>
      </c>
      <c r="I27">
        <f t="shared" si="0"/>
        <v>3.219330006069366E-2</v>
      </c>
      <c r="J27">
        <f t="shared" si="1"/>
        <v>0.27738861548376492</v>
      </c>
    </row>
    <row r="28" spans="1:10" x14ac:dyDescent="0.3">
      <c r="A28">
        <v>2</v>
      </c>
      <c r="B28">
        <v>3</v>
      </c>
      <c r="C28" t="str">
        <f>_xlfn.CONCAT(A28,"-",B28)</f>
        <v>2-3</v>
      </c>
      <c r="D28" t="s">
        <v>21</v>
      </c>
      <c r="E28" t="s">
        <v>12</v>
      </c>
      <c r="F28">
        <v>2019</v>
      </c>
      <c r="G28">
        <v>0.84461572600000001</v>
      </c>
      <c r="H28">
        <v>3.7797221999999998E-2</v>
      </c>
      <c r="I28">
        <f t="shared" si="0"/>
        <v>1.6112503830785992E-2</v>
      </c>
      <c r="J28">
        <f t="shared" si="1"/>
        <v>0.1944150765758664</v>
      </c>
    </row>
    <row r="29" spans="1:10" x14ac:dyDescent="0.3">
      <c r="A29">
        <v>2</v>
      </c>
      <c r="B29">
        <v>3</v>
      </c>
      <c r="C29" t="str">
        <f>_xlfn.CONCAT(A29,"-",B29)</f>
        <v>2-3</v>
      </c>
      <c r="D29" t="s">
        <v>21</v>
      </c>
      <c r="E29" t="s">
        <v>12</v>
      </c>
      <c r="F29">
        <v>2020</v>
      </c>
      <c r="G29">
        <v>0</v>
      </c>
      <c r="H29">
        <v>0</v>
      </c>
      <c r="I29">
        <f t="shared" si="0"/>
        <v>0</v>
      </c>
      <c r="J29">
        <f t="shared" si="1"/>
        <v>0</v>
      </c>
    </row>
    <row r="30" spans="1:10" x14ac:dyDescent="0.3">
      <c r="A30">
        <v>2</v>
      </c>
      <c r="B30">
        <v>3</v>
      </c>
      <c r="C30" t="str">
        <f>_xlfn.CONCAT(A30,"-",B30)</f>
        <v>2-3</v>
      </c>
      <c r="D30" t="s">
        <v>21</v>
      </c>
      <c r="E30" t="s">
        <v>12</v>
      </c>
      <c r="F30">
        <v>2021</v>
      </c>
      <c r="G30">
        <v>0</v>
      </c>
      <c r="H30">
        <v>0</v>
      </c>
      <c r="I30">
        <f t="shared" si="0"/>
        <v>0</v>
      </c>
      <c r="J30">
        <f t="shared" si="1"/>
        <v>0</v>
      </c>
    </row>
    <row r="31" spans="1:10" x14ac:dyDescent="0.3">
      <c r="A31">
        <v>2</v>
      </c>
      <c r="B31">
        <v>3</v>
      </c>
      <c r="C31" t="str">
        <f>_xlfn.CONCAT(A31,"-",B31)</f>
        <v>2-3</v>
      </c>
      <c r="D31" t="s">
        <v>21</v>
      </c>
      <c r="E31" t="s">
        <v>12</v>
      </c>
      <c r="F31">
        <v>2022</v>
      </c>
      <c r="G31">
        <v>0.363036152</v>
      </c>
      <c r="H31">
        <v>1.7513889000000001E-2</v>
      </c>
      <c r="I31">
        <f t="shared" si="0"/>
        <v>7.5403460298289586E-3</v>
      </c>
      <c r="J31">
        <f t="shared" si="1"/>
        <v>0.13234005062716275</v>
      </c>
    </row>
    <row r="32" spans="1:10" x14ac:dyDescent="0.3">
      <c r="A32">
        <v>3</v>
      </c>
      <c r="B32">
        <v>4</v>
      </c>
      <c r="C32" t="str">
        <f>_xlfn.CONCAT(A32,"-",B32)</f>
        <v>3-4</v>
      </c>
      <c r="D32" t="s">
        <v>21</v>
      </c>
      <c r="E32" t="s">
        <v>12</v>
      </c>
      <c r="F32">
        <v>2018</v>
      </c>
      <c r="G32">
        <v>1.9771625349999999</v>
      </c>
      <c r="H32">
        <v>6.5000000000000002E-2</v>
      </c>
      <c r="I32">
        <f t="shared" si="0"/>
        <v>2.7349607774756507E-2</v>
      </c>
      <c r="J32">
        <f t="shared" si="1"/>
        <v>0.25495097567963926</v>
      </c>
    </row>
    <row r="33" spans="1:10" x14ac:dyDescent="0.3">
      <c r="A33">
        <v>3</v>
      </c>
      <c r="B33">
        <v>4</v>
      </c>
      <c r="C33" t="str">
        <f>_xlfn.CONCAT(A33,"-",B33)</f>
        <v>3-4</v>
      </c>
      <c r="D33" t="s">
        <v>21</v>
      </c>
      <c r="E33" t="s">
        <v>12</v>
      </c>
      <c r="F33">
        <v>2019</v>
      </c>
      <c r="G33">
        <v>4.2134663249999997</v>
      </c>
      <c r="H33">
        <v>0.180286111</v>
      </c>
      <c r="I33">
        <f t="shared" si="0"/>
        <v>7.1987296600115089E-2</v>
      </c>
      <c r="J33">
        <f t="shared" si="1"/>
        <v>0.42460111987605498</v>
      </c>
    </row>
    <row r="34" spans="1:10" x14ac:dyDescent="0.3">
      <c r="A34">
        <v>3</v>
      </c>
      <c r="B34">
        <v>4</v>
      </c>
      <c r="C34" t="str">
        <f>_xlfn.CONCAT(A34,"-",B34)</f>
        <v>3-4</v>
      </c>
      <c r="D34" t="s">
        <v>21</v>
      </c>
      <c r="E34" t="s">
        <v>12</v>
      </c>
      <c r="F34">
        <v>2020</v>
      </c>
      <c r="G34">
        <v>0.48692317200000002</v>
      </c>
      <c r="H34">
        <v>2.5491666999999999E-2</v>
      </c>
      <c r="I34">
        <f t="shared" si="0"/>
        <v>1.0932135703291693E-2</v>
      </c>
      <c r="J34">
        <f t="shared" si="1"/>
        <v>0.15966110045969242</v>
      </c>
    </row>
    <row r="35" spans="1:10" x14ac:dyDescent="0.3">
      <c r="A35">
        <v>3</v>
      </c>
      <c r="B35">
        <v>4</v>
      </c>
      <c r="C35" t="str">
        <f>_xlfn.CONCAT(A35,"-",B35)</f>
        <v>3-4</v>
      </c>
      <c r="D35" t="s">
        <v>21</v>
      </c>
      <c r="E35" t="s">
        <v>12</v>
      </c>
      <c r="F35">
        <v>2021</v>
      </c>
      <c r="G35">
        <v>0</v>
      </c>
      <c r="H35">
        <v>0</v>
      </c>
      <c r="I35">
        <f t="shared" si="0"/>
        <v>0</v>
      </c>
      <c r="J35">
        <f t="shared" si="1"/>
        <v>0</v>
      </c>
    </row>
    <row r="36" spans="1:10" x14ac:dyDescent="0.3">
      <c r="A36">
        <v>3</v>
      </c>
      <c r="B36">
        <v>4</v>
      </c>
      <c r="C36" t="str">
        <f>_xlfn.CONCAT(A36,"-",B36)</f>
        <v>3-4</v>
      </c>
      <c r="D36" t="s">
        <v>21</v>
      </c>
      <c r="E36" t="s">
        <v>12</v>
      </c>
      <c r="F36">
        <v>2022</v>
      </c>
      <c r="G36">
        <v>0.13063682400000001</v>
      </c>
      <c r="H36">
        <v>6.5527780000000004E-3</v>
      </c>
      <c r="I36">
        <f t="shared" si="0"/>
        <v>2.8365517961842874E-3</v>
      </c>
      <c r="J36">
        <f t="shared" si="1"/>
        <v>8.0949231003141719E-2</v>
      </c>
    </row>
    <row r="37" spans="1:10" x14ac:dyDescent="0.3">
      <c r="A37">
        <v>4</v>
      </c>
      <c r="B37">
        <v>6</v>
      </c>
      <c r="C37" t="str">
        <f>_xlfn.CONCAT(A37,"-",B37)</f>
        <v>4-6</v>
      </c>
      <c r="D37" t="s">
        <v>21</v>
      </c>
      <c r="E37" t="s">
        <v>12</v>
      </c>
      <c r="F37">
        <v>2018</v>
      </c>
      <c r="G37">
        <v>1.989097932</v>
      </c>
      <c r="H37">
        <v>5.6388888999999998E-2</v>
      </c>
      <c r="I37">
        <f t="shared" si="0"/>
        <v>2.3823824689974318E-2</v>
      </c>
      <c r="J37">
        <f t="shared" si="1"/>
        <v>0.23746344771353758</v>
      </c>
    </row>
    <row r="38" spans="1:10" x14ac:dyDescent="0.3">
      <c r="A38">
        <v>4</v>
      </c>
      <c r="B38">
        <v>6</v>
      </c>
      <c r="C38" t="str">
        <f>_xlfn.CONCAT(A38,"-",B38)</f>
        <v>4-6</v>
      </c>
      <c r="D38" t="s">
        <v>21</v>
      </c>
      <c r="E38" t="s">
        <v>12</v>
      </c>
      <c r="F38">
        <v>2019</v>
      </c>
      <c r="G38">
        <v>1.861158632</v>
      </c>
      <c r="H38">
        <v>8.7911111E-2</v>
      </c>
      <c r="I38">
        <f t="shared" si="0"/>
        <v>3.6593412292996882E-2</v>
      </c>
      <c r="J38">
        <f t="shared" si="1"/>
        <v>0.29649807925178873</v>
      </c>
    </row>
    <row r="39" spans="1:10" x14ac:dyDescent="0.3">
      <c r="A39">
        <v>4</v>
      </c>
      <c r="B39">
        <v>6</v>
      </c>
      <c r="C39" t="str">
        <f>_xlfn.CONCAT(A39,"-",B39)</f>
        <v>4-6</v>
      </c>
      <c r="D39" t="s">
        <v>21</v>
      </c>
      <c r="E39" t="s">
        <v>12</v>
      </c>
      <c r="F39">
        <v>2020</v>
      </c>
      <c r="G39">
        <v>0.68734031500000004</v>
      </c>
      <c r="H39">
        <v>3.7313889000000003E-2</v>
      </c>
      <c r="I39">
        <f t="shared" si="0"/>
        <v>1.5910192872587187E-2</v>
      </c>
      <c r="J39">
        <f t="shared" si="1"/>
        <v>0.19316803306965674</v>
      </c>
    </row>
    <row r="40" spans="1:10" x14ac:dyDescent="0.3">
      <c r="A40">
        <v>4</v>
      </c>
      <c r="B40">
        <v>6</v>
      </c>
      <c r="C40" t="str">
        <f>_xlfn.CONCAT(A40,"-",B40)</f>
        <v>4-6</v>
      </c>
      <c r="D40" t="s">
        <v>21</v>
      </c>
      <c r="E40" t="s">
        <v>12</v>
      </c>
      <c r="F40">
        <v>2021</v>
      </c>
      <c r="G40">
        <v>1.1544603000000001E-2</v>
      </c>
      <c r="H40">
        <v>5.4722199999999999E-4</v>
      </c>
      <c r="I40">
        <f t="shared" si="0"/>
        <v>2.375904935308309E-4</v>
      </c>
      <c r="J40">
        <f t="shared" si="1"/>
        <v>2.3392776662893185E-2</v>
      </c>
    </row>
    <row r="41" spans="1:10" x14ac:dyDescent="0.3">
      <c r="A41">
        <v>4</v>
      </c>
      <c r="B41">
        <v>6</v>
      </c>
      <c r="C41" t="str">
        <f>_xlfn.CONCAT(A41,"-",B41)</f>
        <v>4-6</v>
      </c>
      <c r="D41" t="s">
        <v>21</v>
      </c>
      <c r="E41" t="s">
        <v>12</v>
      </c>
      <c r="F41">
        <v>2022</v>
      </c>
      <c r="G41">
        <v>0.54260761599999996</v>
      </c>
      <c r="H41">
        <v>2.8655555999999999E-2</v>
      </c>
      <c r="I41">
        <f t="shared" si="0"/>
        <v>1.226997615139157E-2</v>
      </c>
      <c r="J41">
        <f t="shared" si="1"/>
        <v>0.16927952032068144</v>
      </c>
    </row>
    <row r="42" spans="1:10" x14ac:dyDescent="0.3">
      <c r="A42">
        <v>1</v>
      </c>
      <c r="B42">
        <v>2</v>
      </c>
      <c r="C42" t="str">
        <f>_xlfn.CONCAT(A42,"-",B42)</f>
        <v>1-2</v>
      </c>
      <c r="D42" t="s">
        <v>15</v>
      </c>
      <c r="E42" t="s">
        <v>10</v>
      </c>
      <c r="F42">
        <v>2018</v>
      </c>
      <c r="G42">
        <v>5.9776182110000002</v>
      </c>
      <c r="H42">
        <v>0.26277777800000002</v>
      </c>
      <c r="I42">
        <f t="shared" si="0"/>
        <v>0.10132693069809141</v>
      </c>
      <c r="J42">
        <f t="shared" si="1"/>
        <v>0.51261855019107538</v>
      </c>
    </row>
    <row r="43" spans="1:10" x14ac:dyDescent="0.3">
      <c r="A43">
        <v>1</v>
      </c>
      <c r="B43">
        <v>2</v>
      </c>
      <c r="C43" t="str">
        <f>_xlfn.CONCAT(A43,"-",B43)</f>
        <v>1-2</v>
      </c>
      <c r="D43" t="s">
        <v>15</v>
      </c>
      <c r="E43" t="s">
        <v>10</v>
      </c>
      <c r="F43">
        <v>2019</v>
      </c>
      <c r="G43">
        <v>4.6839665909999999</v>
      </c>
      <c r="H43">
        <v>0.245613889</v>
      </c>
      <c r="I43">
        <f t="shared" si="0"/>
        <v>9.5383442111790021E-2</v>
      </c>
      <c r="J43">
        <f t="shared" si="1"/>
        <v>0.4955944803970278</v>
      </c>
    </row>
    <row r="44" spans="1:10" x14ac:dyDescent="0.3">
      <c r="A44">
        <v>1</v>
      </c>
      <c r="B44">
        <v>2</v>
      </c>
      <c r="C44" t="str">
        <f>_xlfn.CONCAT(A44,"-",B44)</f>
        <v>1-2</v>
      </c>
      <c r="D44" t="s">
        <v>15</v>
      </c>
      <c r="E44" t="s">
        <v>10</v>
      </c>
      <c r="F44">
        <v>2020</v>
      </c>
      <c r="G44">
        <v>0</v>
      </c>
      <c r="H44">
        <v>0</v>
      </c>
      <c r="I44">
        <f t="shared" si="0"/>
        <v>0</v>
      </c>
      <c r="J44">
        <f t="shared" si="1"/>
        <v>0</v>
      </c>
    </row>
    <row r="45" spans="1:10" x14ac:dyDescent="0.3">
      <c r="A45">
        <v>1</v>
      </c>
      <c r="B45">
        <v>2</v>
      </c>
      <c r="C45" t="str">
        <f>_xlfn.CONCAT(A45,"-",B45)</f>
        <v>1-2</v>
      </c>
      <c r="D45" t="s">
        <v>15</v>
      </c>
      <c r="E45" t="s">
        <v>10</v>
      </c>
      <c r="F45">
        <v>2021</v>
      </c>
      <c r="G45">
        <v>0.15244126899999999</v>
      </c>
      <c r="H45">
        <v>7.7916670000000004E-3</v>
      </c>
      <c r="I45">
        <f t="shared" si="0"/>
        <v>3.3707630385239238E-3</v>
      </c>
      <c r="J45">
        <f t="shared" si="1"/>
        <v>8.8270419733906327E-2</v>
      </c>
    </row>
    <row r="46" spans="1:10" x14ac:dyDescent="0.3">
      <c r="A46">
        <v>1</v>
      </c>
      <c r="B46">
        <v>2</v>
      </c>
      <c r="C46" t="str">
        <f>_xlfn.CONCAT(A46,"-",B46)</f>
        <v>1-2</v>
      </c>
      <c r="D46" t="s">
        <v>15</v>
      </c>
      <c r="E46" t="s">
        <v>10</v>
      </c>
      <c r="F46">
        <v>2022</v>
      </c>
      <c r="G46">
        <v>0.253846721</v>
      </c>
      <c r="H46">
        <v>1.0272221999999999E-2</v>
      </c>
      <c r="I46">
        <f t="shared" si="0"/>
        <v>4.4384119836144544E-3</v>
      </c>
      <c r="J46">
        <f t="shared" si="1"/>
        <v>0.10135197087378221</v>
      </c>
    </row>
    <row r="47" spans="1:10" x14ac:dyDescent="0.3">
      <c r="A47">
        <v>2</v>
      </c>
      <c r="B47">
        <v>5</v>
      </c>
      <c r="C47" t="str">
        <f>_xlfn.CONCAT(A47,"-",B47)</f>
        <v>2-5</v>
      </c>
      <c r="D47" t="s">
        <v>15</v>
      </c>
      <c r="E47" t="s">
        <v>10</v>
      </c>
      <c r="F47">
        <v>2018</v>
      </c>
      <c r="G47">
        <v>5.6212149619999998</v>
      </c>
      <c r="H47">
        <v>0.22305555599999999</v>
      </c>
      <c r="I47">
        <f t="shared" si="0"/>
        <v>8.7446184850056174E-2</v>
      </c>
      <c r="J47">
        <f t="shared" si="1"/>
        <v>0.47228757764734824</v>
      </c>
    </row>
    <row r="48" spans="1:10" x14ac:dyDescent="0.3">
      <c r="A48">
        <v>2</v>
      </c>
      <c r="B48">
        <v>5</v>
      </c>
      <c r="C48" t="str">
        <f>_xlfn.CONCAT(A48,"-",B48)</f>
        <v>2-5</v>
      </c>
      <c r="D48" t="s">
        <v>15</v>
      </c>
      <c r="E48" t="s">
        <v>10</v>
      </c>
      <c r="F48">
        <v>2019</v>
      </c>
      <c r="G48">
        <v>1.3734987910000001</v>
      </c>
      <c r="H48">
        <v>6.6719444000000003E-2</v>
      </c>
      <c r="I48">
        <f t="shared" si="0"/>
        <v>2.8050211416749272E-2</v>
      </c>
      <c r="J48">
        <f t="shared" si="1"/>
        <v>0.25830107239421213</v>
      </c>
    </row>
    <row r="49" spans="1:10" x14ac:dyDescent="0.3">
      <c r="A49">
        <v>2</v>
      </c>
      <c r="B49">
        <v>5</v>
      </c>
      <c r="C49" t="str">
        <f>_xlfn.CONCAT(A49,"-",B49)</f>
        <v>2-5</v>
      </c>
      <c r="D49" t="s">
        <v>15</v>
      </c>
      <c r="E49" t="s">
        <v>10</v>
      </c>
      <c r="F49">
        <v>2020</v>
      </c>
      <c r="G49">
        <v>0</v>
      </c>
      <c r="H49">
        <v>0</v>
      </c>
      <c r="I49">
        <f t="shared" si="0"/>
        <v>0</v>
      </c>
      <c r="J49">
        <f t="shared" si="1"/>
        <v>0</v>
      </c>
    </row>
    <row r="50" spans="1:10" x14ac:dyDescent="0.3">
      <c r="A50">
        <v>2</v>
      </c>
      <c r="B50">
        <v>5</v>
      </c>
      <c r="C50" t="str">
        <f>_xlfn.CONCAT(A50,"-",B50)</f>
        <v>2-5</v>
      </c>
      <c r="D50" t="s">
        <v>15</v>
      </c>
      <c r="E50" t="s">
        <v>10</v>
      </c>
      <c r="F50">
        <v>2021</v>
      </c>
      <c r="G50">
        <v>1.4135714000000001E-2</v>
      </c>
      <c r="H50">
        <v>6.9444400000000001E-4</v>
      </c>
      <c r="I50">
        <f t="shared" si="0"/>
        <v>3.0148852585385599E-4</v>
      </c>
      <c r="J50">
        <f t="shared" si="1"/>
        <v>2.6352305401994718E-2</v>
      </c>
    </row>
    <row r="51" spans="1:10" x14ac:dyDescent="0.3">
      <c r="A51">
        <v>2</v>
      </c>
      <c r="B51">
        <v>5</v>
      </c>
      <c r="C51" t="str">
        <f>_xlfn.CONCAT(A51,"-",B51)</f>
        <v>2-5</v>
      </c>
      <c r="D51" t="s">
        <v>15</v>
      </c>
      <c r="E51" t="s">
        <v>10</v>
      </c>
      <c r="F51">
        <v>2022</v>
      </c>
      <c r="G51">
        <v>2.0376396000000001E-2</v>
      </c>
      <c r="H51">
        <v>6.3888900000000002E-4</v>
      </c>
      <c r="I51">
        <f t="shared" si="0"/>
        <v>2.7737737000536243E-4</v>
      </c>
      <c r="J51">
        <f t="shared" si="1"/>
        <v>2.5276253678106653E-2</v>
      </c>
    </row>
    <row r="52" spans="1:10" x14ac:dyDescent="0.3">
      <c r="A52">
        <v>3</v>
      </c>
      <c r="B52">
        <v>2</v>
      </c>
      <c r="C52" t="str">
        <f>_xlfn.CONCAT(A52,"-",B52)</f>
        <v>3-2</v>
      </c>
      <c r="D52" t="s">
        <v>15</v>
      </c>
      <c r="E52" t="s">
        <v>10</v>
      </c>
      <c r="F52">
        <v>2018</v>
      </c>
      <c r="G52">
        <v>3.2354223370000001</v>
      </c>
      <c r="H52">
        <v>0.115555556</v>
      </c>
      <c r="I52">
        <f t="shared" si="0"/>
        <v>4.7491203542701303E-2</v>
      </c>
      <c r="J52">
        <f t="shared" si="1"/>
        <v>0.33993463489323944</v>
      </c>
    </row>
    <row r="53" spans="1:10" x14ac:dyDescent="0.3">
      <c r="A53">
        <v>3</v>
      </c>
      <c r="B53">
        <v>2</v>
      </c>
      <c r="C53" t="str">
        <f>_xlfn.CONCAT(A53,"-",B53)</f>
        <v>3-2</v>
      </c>
      <c r="D53" t="s">
        <v>15</v>
      </c>
      <c r="E53" t="s">
        <v>10</v>
      </c>
      <c r="F53">
        <v>2019</v>
      </c>
      <c r="G53">
        <v>0.86652366199999997</v>
      </c>
      <c r="H53">
        <v>4.4797221999999998E-2</v>
      </c>
      <c r="I53">
        <f t="shared" si="0"/>
        <v>1.9032009191646961E-2</v>
      </c>
      <c r="J53">
        <f t="shared" si="1"/>
        <v>0.21165354237526948</v>
      </c>
    </row>
    <row r="54" spans="1:10" x14ac:dyDescent="0.3">
      <c r="A54">
        <v>3</v>
      </c>
      <c r="B54">
        <v>2</v>
      </c>
      <c r="C54" t="str">
        <f>_xlfn.CONCAT(A54,"-",B54)</f>
        <v>3-2</v>
      </c>
      <c r="D54" t="s">
        <v>15</v>
      </c>
      <c r="E54" t="s">
        <v>10</v>
      </c>
      <c r="F54">
        <v>2020</v>
      </c>
      <c r="G54">
        <v>0.12894730099999999</v>
      </c>
      <c r="H54">
        <v>6.8916669999999998E-3</v>
      </c>
      <c r="I54">
        <f t="shared" si="0"/>
        <v>2.9827466658098336E-3</v>
      </c>
      <c r="J54">
        <f t="shared" si="1"/>
        <v>8.3016064710392051E-2</v>
      </c>
    </row>
    <row r="55" spans="1:10" x14ac:dyDescent="0.3">
      <c r="A55">
        <v>3</v>
      </c>
      <c r="B55">
        <v>2</v>
      </c>
      <c r="C55" t="str">
        <f>_xlfn.CONCAT(A55,"-",B55)</f>
        <v>3-2</v>
      </c>
      <c r="D55" t="s">
        <v>15</v>
      </c>
      <c r="E55" t="s">
        <v>10</v>
      </c>
      <c r="F55">
        <v>2021</v>
      </c>
      <c r="G55">
        <v>0</v>
      </c>
      <c r="H55">
        <v>0</v>
      </c>
      <c r="I55">
        <f t="shared" si="0"/>
        <v>0</v>
      </c>
      <c r="J55">
        <f t="shared" si="1"/>
        <v>0</v>
      </c>
    </row>
    <row r="56" spans="1:10" x14ac:dyDescent="0.3">
      <c r="A56">
        <v>3</v>
      </c>
      <c r="B56">
        <v>2</v>
      </c>
      <c r="C56" t="str">
        <f>_xlfn.CONCAT(A56,"-",B56)</f>
        <v>3-2</v>
      </c>
      <c r="D56" t="s">
        <v>15</v>
      </c>
      <c r="E56" t="s">
        <v>10</v>
      </c>
      <c r="F56">
        <v>2022</v>
      </c>
      <c r="G56">
        <v>0</v>
      </c>
      <c r="H56">
        <v>0</v>
      </c>
      <c r="I56">
        <f t="shared" si="0"/>
        <v>0</v>
      </c>
      <c r="J56">
        <f t="shared" si="1"/>
        <v>0</v>
      </c>
    </row>
    <row r="57" spans="1:10" x14ac:dyDescent="0.3">
      <c r="A57">
        <v>4</v>
      </c>
      <c r="B57">
        <v>8</v>
      </c>
      <c r="C57" t="str">
        <f>_xlfn.CONCAT(A57,"-",B57)</f>
        <v>4-8</v>
      </c>
      <c r="D57" t="s">
        <v>15</v>
      </c>
      <c r="E57" t="s">
        <v>10</v>
      </c>
      <c r="F57">
        <v>2018</v>
      </c>
      <c r="G57">
        <v>3.7906439230000002</v>
      </c>
      <c r="H57">
        <v>0.126111111</v>
      </c>
      <c r="I57">
        <f t="shared" si="0"/>
        <v>5.158124354685166E-2</v>
      </c>
      <c r="J57">
        <f t="shared" si="1"/>
        <v>0.35512126238793418</v>
      </c>
    </row>
    <row r="58" spans="1:10" x14ac:dyDescent="0.3">
      <c r="A58">
        <v>4</v>
      </c>
      <c r="B58">
        <v>8</v>
      </c>
      <c r="C58" t="str">
        <f>_xlfn.CONCAT(A58,"-",B58)</f>
        <v>4-8</v>
      </c>
      <c r="D58" t="s">
        <v>15</v>
      </c>
      <c r="E58" t="s">
        <v>10</v>
      </c>
      <c r="F58">
        <v>2019</v>
      </c>
      <c r="G58">
        <v>2.3261146739999998</v>
      </c>
      <c r="H58">
        <v>0.109022222</v>
      </c>
      <c r="I58">
        <f t="shared" si="0"/>
        <v>4.4940248399193E-2</v>
      </c>
      <c r="J58">
        <f t="shared" si="1"/>
        <v>0.33018513291788293</v>
      </c>
    </row>
    <row r="59" spans="1:10" x14ac:dyDescent="0.3">
      <c r="A59">
        <v>4</v>
      </c>
      <c r="B59">
        <v>8</v>
      </c>
      <c r="C59" t="str">
        <f>_xlfn.CONCAT(A59,"-",B59)</f>
        <v>4-8</v>
      </c>
      <c r="D59" t="s">
        <v>15</v>
      </c>
      <c r="E59" t="s">
        <v>10</v>
      </c>
      <c r="F59">
        <v>2020</v>
      </c>
      <c r="G59">
        <v>0.64303110699999999</v>
      </c>
      <c r="H59">
        <v>3.3491667000000003E-2</v>
      </c>
      <c r="I59">
        <f t="shared" si="0"/>
        <v>1.4306979279216625E-2</v>
      </c>
      <c r="J59">
        <f t="shared" si="1"/>
        <v>0.18300728674017328</v>
      </c>
    </row>
    <row r="60" spans="1:10" x14ac:dyDescent="0.3">
      <c r="A60">
        <v>4</v>
      </c>
      <c r="B60">
        <v>8</v>
      </c>
      <c r="C60" t="str">
        <f>_xlfn.CONCAT(A60,"-",B60)</f>
        <v>4-8</v>
      </c>
      <c r="D60" t="s">
        <v>15</v>
      </c>
      <c r="E60" t="s">
        <v>10</v>
      </c>
      <c r="F60">
        <v>2021</v>
      </c>
      <c r="G60">
        <v>0.576303487</v>
      </c>
      <c r="H60">
        <v>2.8830556E-2</v>
      </c>
      <c r="I60">
        <f t="shared" si="0"/>
        <v>1.234385420487936E-2</v>
      </c>
      <c r="J60">
        <f t="shared" si="1"/>
        <v>0.1697956300968903</v>
      </c>
    </row>
    <row r="61" spans="1:10" x14ac:dyDescent="0.3">
      <c r="A61">
        <v>4</v>
      </c>
      <c r="B61">
        <v>8</v>
      </c>
      <c r="C61" t="str">
        <f>_xlfn.CONCAT(A61,"-",B61)</f>
        <v>4-8</v>
      </c>
      <c r="D61" t="s">
        <v>15</v>
      </c>
      <c r="E61" t="s">
        <v>10</v>
      </c>
      <c r="F61">
        <v>2022</v>
      </c>
      <c r="G61">
        <v>0.17255619</v>
      </c>
      <c r="H61">
        <v>9.3694439999999993E-3</v>
      </c>
      <c r="I61">
        <f t="shared" si="0"/>
        <v>4.0501534756849965E-3</v>
      </c>
      <c r="J61">
        <f t="shared" si="1"/>
        <v>9.6795888342429082E-2</v>
      </c>
    </row>
    <row r="62" spans="1:10" x14ac:dyDescent="0.3">
      <c r="A62">
        <v>1</v>
      </c>
      <c r="B62">
        <v>7</v>
      </c>
      <c r="C62" t="str">
        <f>_xlfn.CONCAT(A62,"-",B62)</f>
        <v>1-7</v>
      </c>
      <c r="D62" t="s">
        <v>9</v>
      </c>
      <c r="E62" t="s">
        <v>5</v>
      </c>
      <c r="F62">
        <v>2018</v>
      </c>
      <c r="G62">
        <v>5.368438684</v>
      </c>
      <c r="H62">
        <v>0.23138888899999999</v>
      </c>
      <c r="I62">
        <f t="shared" si="0"/>
        <v>9.0395230571234636E-2</v>
      </c>
      <c r="J62">
        <f t="shared" si="1"/>
        <v>0.48102898977088687</v>
      </c>
    </row>
    <row r="63" spans="1:10" x14ac:dyDescent="0.3">
      <c r="A63">
        <v>1</v>
      </c>
      <c r="B63">
        <v>7</v>
      </c>
      <c r="C63" t="str">
        <f>_xlfn.CONCAT(A63,"-",B63)</f>
        <v>1-7</v>
      </c>
      <c r="D63" t="s">
        <v>9</v>
      </c>
      <c r="E63" t="s">
        <v>5</v>
      </c>
      <c r="F63">
        <v>2019</v>
      </c>
      <c r="G63">
        <v>1.241294331</v>
      </c>
      <c r="H63">
        <v>6.6247221999999995E-2</v>
      </c>
      <c r="I63">
        <f t="shared" si="0"/>
        <v>2.7857912666418887E-2</v>
      </c>
      <c r="J63">
        <f t="shared" si="1"/>
        <v>0.25738535700385134</v>
      </c>
    </row>
    <row r="64" spans="1:10" x14ac:dyDescent="0.3">
      <c r="A64">
        <v>1</v>
      </c>
      <c r="B64">
        <v>7</v>
      </c>
      <c r="C64" t="str">
        <f>_xlfn.CONCAT(A64,"-",B64)</f>
        <v>1-7</v>
      </c>
      <c r="D64" t="s">
        <v>9</v>
      </c>
      <c r="E64" t="s">
        <v>5</v>
      </c>
      <c r="F64">
        <v>2020</v>
      </c>
      <c r="G64">
        <v>0</v>
      </c>
      <c r="H64">
        <v>0</v>
      </c>
      <c r="I64">
        <f t="shared" si="0"/>
        <v>0</v>
      </c>
      <c r="J64">
        <f t="shared" si="1"/>
        <v>0</v>
      </c>
    </row>
    <row r="65" spans="1:10" x14ac:dyDescent="0.3">
      <c r="A65">
        <v>1</v>
      </c>
      <c r="B65">
        <v>7</v>
      </c>
      <c r="C65" t="str">
        <f>_xlfn.CONCAT(A65,"-",B65)</f>
        <v>1-7</v>
      </c>
      <c r="D65" t="s">
        <v>9</v>
      </c>
      <c r="E65" t="s">
        <v>5</v>
      </c>
      <c r="F65">
        <v>2021</v>
      </c>
      <c r="G65">
        <v>9.3502856999999995E-2</v>
      </c>
      <c r="H65">
        <v>4.8777780000000001E-3</v>
      </c>
      <c r="I65">
        <f t="shared" si="0"/>
        <v>2.1132422857780397E-3</v>
      </c>
      <c r="J65">
        <f t="shared" si="1"/>
        <v>6.9841091056769722E-2</v>
      </c>
    </row>
    <row r="66" spans="1:10" x14ac:dyDescent="0.3">
      <c r="A66">
        <v>1</v>
      </c>
      <c r="B66">
        <v>7</v>
      </c>
      <c r="C66" t="str">
        <f>_xlfn.CONCAT(A66,"-",B66)</f>
        <v>1-7</v>
      </c>
      <c r="D66" t="s">
        <v>9</v>
      </c>
      <c r="E66" t="s">
        <v>5</v>
      </c>
      <c r="F66">
        <v>2022</v>
      </c>
      <c r="G66">
        <v>9.4548640000000003E-3</v>
      </c>
      <c r="H66">
        <v>2.7777800000000001E-4</v>
      </c>
      <c r="I66">
        <f t="shared" si="0"/>
        <v>1.206207004811688E-4</v>
      </c>
      <c r="J66">
        <f t="shared" si="1"/>
        <v>1.6666673333332001E-2</v>
      </c>
    </row>
    <row r="67" spans="1:10" x14ac:dyDescent="0.3">
      <c r="A67">
        <v>2</v>
      </c>
      <c r="B67">
        <v>7</v>
      </c>
      <c r="C67" t="str">
        <f>_xlfn.CONCAT(A67,"-",B67)</f>
        <v>2-7</v>
      </c>
      <c r="D67" t="s">
        <v>9</v>
      </c>
      <c r="E67" t="s">
        <v>5</v>
      </c>
      <c r="F67">
        <v>2018</v>
      </c>
      <c r="G67">
        <v>5.4357703260000001</v>
      </c>
      <c r="H67">
        <v>0.234444444</v>
      </c>
      <c r="I67">
        <f t="shared" ref="I67:I130" si="2">LOG10(1+H67)</f>
        <v>9.1471549345181077E-2</v>
      </c>
      <c r="J67">
        <f t="shared" ref="J67:J130" si="3">SQRT(H67)</f>
        <v>0.48419463441884608</v>
      </c>
    </row>
    <row r="68" spans="1:10" x14ac:dyDescent="0.3">
      <c r="A68">
        <v>2</v>
      </c>
      <c r="B68">
        <v>7</v>
      </c>
      <c r="C68" t="str">
        <f>_xlfn.CONCAT(A68,"-",B68)</f>
        <v>2-7</v>
      </c>
      <c r="D68" t="s">
        <v>9</v>
      </c>
      <c r="E68" t="s">
        <v>5</v>
      </c>
      <c r="F68">
        <v>2019</v>
      </c>
      <c r="G68">
        <v>0.58032448999999997</v>
      </c>
      <c r="H68">
        <v>2.9344444000000001E-2</v>
      </c>
      <c r="I68">
        <f t="shared" si="2"/>
        <v>1.2560724711375643E-2</v>
      </c>
      <c r="J68">
        <f t="shared" si="3"/>
        <v>0.17130220080314204</v>
      </c>
    </row>
    <row r="69" spans="1:10" x14ac:dyDescent="0.3">
      <c r="A69">
        <v>2</v>
      </c>
      <c r="B69">
        <v>7</v>
      </c>
      <c r="C69" t="str">
        <f>_xlfn.CONCAT(A69,"-",B69)</f>
        <v>2-7</v>
      </c>
      <c r="D69" t="s">
        <v>9</v>
      </c>
      <c r="E69" t="s">
        <v>5</v>
      </c>
      <c r="F69">
        <v>2020</v>
      </c>
      <c r="G69">
        <v>0</v>
      </c>
      <c r="H69">
        <v>0</v>
      </c>
      <c r="I69">
        <f t="shared" si="2"/>
        <v>0</v>
      </c>
      <c r="J69">
        <f t="shared" si="3"/>
        <v>0</v>
      </c>
    </row>
    <row r="70" spans="1:10" x14ac:dyDescent="0.3">
      <c r="A70">
        <v>2</v>
      </c>
      <c r="B70">
        <v>7</v>
      </c>
      <c r="C70" t="str">
        <f>_xlfn.CONCAT(A70,"-",B70)</f>
        <v>2-7</v>
      </c>
      <c r="D70" t="s">
        <v>9</v>
      </c>
      <c r="E70" t="s">
        <v>5</v>
      </c>
      <c r="F70">
        <v>2021</v>
      </c>
      <c r="G70">
        <v>8.0778094999999994E-2</v>
      </c>
      <c r="H70">
        <v>4.3722220000000003E-3</v>
      </c>
      <c r="I70">
        <f t="shared" si="2"/>
        <v>1.8946928910023558E-3</v>
      </c>
      <c r="J70">
        <f t="shared" si="3"/>
        <v>6.6122779735882251E-2</v>
      </c>
    </row>
    <row r="71" spans="1:10" x14ac:dyDescent="0.3">
      <c r="A71">
        <v>2</v>
      </c>
      <c r="B71">
        <v>7</v>
      </c>
      <c r="C71" t="str">
        <f>_xlfn.CONCAT(A71,"-",B71)</f>
        <v>2-7</v>
      </c>
      <c r="D71" t="s">
        <v>9</v>
      </c>
      <c r="E71" t="s">
        <v>5</v>
      </c>
      <c r="F71">
        <v>2022</v>
      </c>
      <c r="G71">
        <v>1.2388198E-2</v>
      </c>
      <c r="H71">
        <v>4.44444E-4</v>
      </c>
      <c r="I71">
        <f t="shared" si="2"/>
        <v>1.9297669622347468E-4</v>
      </c>
      <c r="J71">
        <f t="shared" si="3"/>
        <v>2.1081840526861028E-2</v>
      </c>
    </row>
    <row r="72" spans="1:10" x14ac:dyDescent="0.3">
      <c r="A72">
        <v>3</v>
      </c>
      <c r="B72">
        <v>8</v>
      </c>
      <c r="C72" t="str">
        <f>_xlfn.CONCAT(A72,"-",B72)</f>
        <v>3-8</v>
      </c>
      <c r="D72" t="s">
        <v>9</v>
      </c>
      <c r="E72" t="s">
        <v>5</v>
      </c>
      <c r="F72">
        <v>2018</v>
      </c>
      <c r="G72">
        <v>3.4132060360000001</v>
      </c>
      <c r="H72">
        <v>0.14027777799999999</v>
      </c>
      <c r="I72">
        <f t="shared" si="2"/>
        <v>5.7010660772809467E-2</v>
      </c>
      <c r="J72">
        <f t="shared" si="3"/>
        <v>0.37453675120073332</v>
      </c>
    </row>
    <row r="73" spans="1:10" x14ac:dyDescent="0.3">
      <c r="A73">
        <v>3</v>
      </c>
      <c r="B73">
        <v>8</v>
      </c>
      <c r="C73" t="str">
        <f>_xlfn.CONCAT(A73,"-",B73)</f>
        <v>3-8</v>
      </c>
      <c r="D73" t="s">
        <v>9</v>
      </c>
      <c r="E73" t="s">
        <v>5</v>
      </c>
      <c r="F73">
        <v>2019</v>
      </c>
      <c r="G73">
        <v>0.21572814300000001</v>
      </c>
      <c r="H73">
        <v>1.0694444000000001E-2</v>
      </c>
      <c r="I73">
        <f t="shared" si="2"/>
        <v>4.6198782992059031E-3</v>
      </c>
      <c r="J73">
        <f t="shared" si="3"/>
        <v>0.10341394490106255</v>
      </c>
    </row>
    <row r="74" spans="1:10" x14ac:dyDescent="0.3">
      <c r="A74">
        <v>3</v>
      </c>
      <c r="B74">
        <v>8</v>
      </c>
      <c r="C74" t="str">
        <f>_xlfn.CONCAT(A74,"-",B74)</f>
        <v>3-8</v>
      </c>
      <c r="D74" t="s">
        <v>9</v>
      </c>
      <c r="E74" t="s">
        <v>5</v>
      </c>
      <c r="F74">
        <v>2020</v>
      </c>
      <c r="G74">
        <v>0</v>
      </c>
      <c r="H74">
        <v>0</v>
      </c>
      <c r="I74">
        <f t="shared" si="2"/>
        <v>0</v>
      </c>
      <c r="J74">
        <f t="shared" si="3"/>
        <v>0</v>
      </c>
    </row>
    <row r="75" spans="1:10" x14ac:dyDescent="0.3">
      <c r="A75">
        <v>3</v>
      </c>
      <c r="B75">
        <v>8</v>
      </c>
      <c r="C75" t="str">
        <f>_xlfn.CONCAT(A75,"-",B75)</f>
        <v>3-8</v>
      </c>
      <c r="D75" t="s">
        <v>9</v>
      </c>
      <c r="E75" t="s">
        <v>5</v>
      </c>
      <c r="F75">
        <v>2021</v>
      </c>
      <c r="G75">
        <v>6.8023809999999997E-3</v>
      </c>
      <c r="H75">
        <v>2.7777800000000001E-4</v>
      </c>
      <c r="I75">
        <f t="shared" si="2"/>
        <v>1.206207004811688E-4</v>
      </c>
      <c r="J75">
        <f t="shared" si="3"/>
        <v>1.6666673333332001E-2</v>
      </c>
    </row>
    <row r="76" spans="1:10" x14ac:dyDescent="0.3">
      <c r="A76">
        <v>3</v>
      </c>
      <c r="B76">
        <v>8</v>
      </c>
      <c r="C76" t="str">
        <f>_xlfn.CONCAT(A76,"-",B76)</f>
        <v>3-8</v>
      </c>
      <c r="D76" t="s">
        <v>9</v>
      </c>
      <c r="E76" t="s">
        <v>5</v>
      </c>
      <c r="F76">
        <v>2022</v>
      </c>
      <c r="G76">
        <v>9.204762E-3</v>
      </c>
      <c r="H76">
        <v>3.0555600000000001E-4</v>
      </c>
      <c r="I76">
        <f t="shared" si="2"/>
        <v>1.326810150044871E-4</v>
      </c>
      <c r="J76">
        <f t="shared" si="3"/>
        <v>1.7480160182332425E-2</v>
      </c>
    </row>
    <row r="77" spans="1:10" x14ac:dyDescent="0.3">
      <c r="A77">
        <v>4</v>
      </c>
      <c r="B77">
        <v>5</v>
      </c>
      <c r="C77" t="str">
        <f>_xlfn.CONCAT(A77,"-",B77)</f>
        <v>4-5</v>
      </c>
      <c r="D77" t="s">
        <v>9</v>
      </c>
      <c r="E77" t="s">
        <v>5</v>
      </c>
      <c r="F77">
        <v>2018</v>
      </c>
      <c r="G77">
        <v>5.7865807370000004</v>
      </c>
      <c r="H77">
        <v>0.245</v>
      </c>
      <c r="I77">
        <f t="shared" si="2"/>
        <v>9.5169351431755186E-2</v>
      </c>
      <c r="J77">
        <f t="shared" si="3"/>
        <v>0.49497474683058329</v>
      </c>
    </row>
    <row r="78" spans="1:10" x14ac:dyDescent="0.3">
      <c r="A78">
        <v>4</v>
      </c>
      <c r="B78">
        <v>5</v>
      </c>
      <c r="C78" t="str">
        <f>_xlfn.CONCAT(A78,"-",B78)</f>
        <v>4-5</v>
      </c>
      <c r="D78" t="s">
        <v>9</v>
      </c>
      <c r="E78" t="s">
        <v>5</v>
      </c>
      <c r="F78">
        <v>2019</v>
      </c>
      <c r="G78">
        <v>1.163825909</v>
      </c>
      <c r="H78">
        <v>5.4772222000000002E-2</v>
      </c>
      <c r="I78">
        <f t="shared" si="2"/>
        <v>2.3158683890669843E-2</v>
      </c>
      <c r="J78">
        <f t="shared" si="3"/>
        <v>0.23403465982627444</v>
      </c>
    </row>
    <row r="79" spans="1:10" x14ac:dyDescent="0.3">
      <c r="A79">
        <v>4</v>
      </c>
      <c r="B79">
        <v>5</v>
      </c>
      <c r="C79" t="str">
        <f>_xlfn.CONCAT(A79,"-",B79)</f>
        <v>4-5</v>
      </c>
      <c r="D79" t="s">
        <v>9</v>
      </c>
      <c r="E79" t="s">
        <v>5</v>
      </c>
      <c r="F79">
        <v>2020</v>
      </c>
      <c r="G79">
        <v>1.0622539E-2</v>
      </c>
      <c r="H79">
        <v>3.8611100000000002E-4</v>
      </c>
      <c r="I79">
        <f t="shared" si="2"/>
        <v>1.6765351235196367E-4</v>
      </c>
      <c r="J79">
        <f t="shared" si="3"/>
        <v>1.9649707376956024E-2</v>
      </c>
    </row>
    <row r="80" spans="1:10" x14ac:dyDescent="0.3">
      <c r="A80">
        <v>4</v>
      </c>
      <c r="B80">
        <v>5</v>
      </c>
      <c r="C80" t="str">
        <f>_xlfn.CONCAT(A80,"-",B80)</f>
        <v>4-5</v>
      </c>
      <c r="D80" t="s">
        <v>9</v>
      </c>
      <c r="E80" t="s">
        <v>5</v>
      </c>
      <c r="F80">
        <v>2021</v>
      </c>
      <c r="G80">
        <v>1.7809206000000001E-2</v>
      </c>
      <c r="H80">
        <v>7.9444400000000005E-4</v>
      </c>
      <c r="I80">
        <f t="shared" si="2"/>
        <v>3.4488566733871821E-4</v>
      </c>
      <c r="J80">
        <f t="shared" si="3"/>
        <v>2.8185882991313225E-2</v>
      </c>
    </row>
    <row r="81" spans="1:10" x14ac:dyDescent="0.3">
      <c r="A81">
        <v>4</v>
      </c>
      <c r="B81">
        <v>5</v>
      </c>
      <c r="C81" t="str">
        <f>_xlfn.CONCAT(A81,"-",B81)</f>
        <v>4-5</v>
      </c>
      <c r="D81" t="s">
        <v>9</v>
      </c>
      <c r="E81" t="s">
        <v>5</v>
      </c>
      <c r="F81">
        <v>2022</v>
      </c>
      <c r="G81">
        <v>1.0035873000000001E-2</v>
      </c>
      <c r="H81">
        <v>3.5277799999999999E-4</v>
      </c>
      <c r="I81">
        <f t="shared" si="2"/>
        <v>1.5318252061366402E-4</v>
      </c>
      <c r="J81">
        <f t="shared" si="3"/>
        <v>1.8782385365016873E-2</v>
      </c>
    </row>
    <row r="82" spans="1:10" x14ac:dyDescent="0.3">
      <c r="A82">
        <v>1</v>
      </c>
      <c r="B82">
        <v>3</v>
      </c>
      <c r="C82" t="str">
        <f>_xlfn.CONCAT(A82,"-",B82)</f>
        <v>1-3</v>
      </c>
      <c r="D82" t="s">
        <v>4</v>
      </c>
      <c r="E82" t="s">
        <v>14</v>
      </c>
      <c r="F82">
        <v>2018</v>
      </c>
      <c r="G82">
        <v>4.8595555560000001</v>
      </c>
      <c r="H82">
        <v>0.27611111100000002</v>
      </c>
      <c r="I82">
        <f t="shared" si="2"/>
        <v>0.10588849005390596</v>
      </c>
      <c r="J82">
        <f t="shared" si="3"/>
        <v>0.5254627589087546</v>
      </c>
    </row>
    <row r="83" spans="1:10" x14ac:dyDescent="0.3">
      <c r="A83">
        <v>1</v>
      </c>
      <c r="B83">
        <v>3</v>
      </c>
      <c r="C83" t="str">
        <f>_xlfn.CONCAT(A83,"-",B83)</f>
        <v>1-3</v>
      </c>
      <c r="D83" t="s">
        <v>4</v>
      </c>
      <c r="E83" t="s">
        <v>14</v>
      </c>
      <c r="F83">
        <v>2019</v>
      </c>
      <c r="G83">
        <v>14.21424889</v>
      </c>
      <c r="H83">
        <v>0.80762777799999996</v>
      </c>
      <c r="I83">
        <f t="shared" si="2"/>
        <v>0.25710900655793867</v>
      </c>
      <c r="J83">
        <f t="shared" si="3"/>
        <v>0.89868113254924853</v>
      </c>
    </row>
    <row r="84" spans="1:10" x14ac:dyDescent="0.3">
      <c r="A84">
        <v>1</v>
      </c>
      <c r="B84">
        <v>3</v>
      </c>
      <c r="C84" t="str">
        <f>_xlfn.CONCAT(A84,"-",B84)</f>
        <v>1-3</v>
      </c>
      <c r="D84" t="s">
        <v>4</v>
      </c>
      <c r="E84" t="s">
        <v>14</v>
      </c>
      <c r="F84">
        <v>2020</v>
      </c>
      <c r="G84">
        <v>1.3480133329999999</v>
      </c>
      <c r="H84">
        <v>7.6591667000000002E-2</v>
      </c>
      <c r="I84">
        <f t="shared" si="2"/>
        <v>3.2051013980576165E-2</v>
      </c>
      <c r="J84">
        <f t="shared" si="3"/>
        <v>0.27675199547609408</v>
      </c>
    </row>
    <row r="85" spans="1:10" x14ac:dyDescent="0.3">
      <c r="A85">
        <v>1</v>
      </c>
      <c r="B85">
        <v>3</v>
      </c>
      <c r="C85" t="str">
        <f>_xlfn.CONCAT(A85,"-",B85)</f>
        <v>1-3</v>
      </c>
      <c r="D85" t="s">
        <v>4</v>
      </c>
      <c r="E85" t="s">
        <v>14</v>
      </c>
      <c r="F85">
        <v>2021</v>
      </c>
      <c r="G85">
        <v>6.0768889E-2</v>
      </c>
      <c r="H85">
        <v>3.4527780000000001E-3</v>
      </c>
      <c r="I85">
        <f t="shared" si="2"/>
        <v>1.4969396171554705E-3</v>
      </c>
      <c r="J85">
        <f t="shared" si="3"/>
        <v>5.8760343770267377E-2</v>
      </c>
    </row>
    <row r="86" spans="1:10" x14ac:dyDescent="0.3">
      <c r="A86">
        <v>1</v>
      </c>
      <c r="B86">
        <v>3</v>
      </c>
      <c r="C86" t="str">
        <f>_xlfn.CONCAT(A86,"-",B86)</f>
        <v>1-3</v>
      </c>
      <c r="D86" t="s">
        <v>4</v>
      </c>
      <c r="E86" t="s">
        <v>14</v>
      </c>
      <c r="F86">
        <v>2022</v>
      </c>
      <c r="G86">
        <v>1.002808889</v>
      </c>
      <c r="H86">
        <v>5.6977778E-2</v>
      </c>
      <c r="I86">
        <f t="shared" si="2"/>
        <v>2.4065856755461502E-2</v>
      </c>
      <c r="J86">
        <f t="shared" si="3"/>
        <v>0.23870018433172607</v>
      </c>
    </row>
    <row r="87" spans="1:10" x14ac:dyDescent="0.3">
      <c r="A87">
        <v>2</v>
      </c>
      <c r="B87">
        <v>8</v>
      </c>
      <c r="C87" t="str">
        <f>_xlfn.CONCAT(A87,"-",B87)</f>
        <v>2-8</v>
      </c>
      <c r="D87" t="s">
        <v>4</v>
      </c>
      <c r="E87" t="s">
        <v>14</v>
      </c>
      <c r="F87">
        <v>2018</v>
      </c>
      <c r="G87">
        <v>3.2853333330000001</v>
      </c>
      <c r="H87">
        <v>0.18666666700000001</v>
      </c>
      <c r="I87">
        <f t="shared" si="2"/>
        <v>7.4328743375205536E-2</v>
      </c>
      <c r="J87">
        <f t="shared" si="3"/>
        <v>0.43204938027961576</v>
      </c>
    </row>
    <row r="88" spans="1:10" x14ac:dyDescent="0.3">
      <c r="A88">
        <v>2</v>
      </c>
      <c r="B88">
        <v>8</v>
      </c>
      <c r="C88" t="str">
        <f>_xlfn.CONCAT(A88,"-",B88)</f>
        <v>2-8</v>
      </c>
      <c r="D88" t="s">
        <v>4</v>
      </c>
      <c r="E88" t="s">
        <v>14</v>
      </c>
      <c r="F88">
        <v>2019</v>
      </c>
      <c r="G88">
        <v>17.191533329999999</v>
      </c>
      <c r="H88">
        <v>0.97679166699999997</v>
      </c>
      <c r="I88">
        <f t="shared" si="2"/>
        <v>0.29596090166580291</v>
      </c>
      <c r="J88">
        <f t="shared" si="3"/>
        <v>0.98832771235051387</v>
      </c>
    </row>
    <row r="89" spans="1:10" x14ac:dyDescent="0.3">
      <c r="A89">
        <v>2</v>
      </c>
      <c r="B89">
        <v>8</v>
      </c>
      <c r="C89" t="str">
        <f>_xlfn.CONCAT(A89,"-",B89)</f>
        <v>2-8</v>
      </c>
      <c r="D89" t="s">
        <v>4</v>
      </c>
      <c r="E89" t="s">
        <v>14</v>
      </c>
      <c r="F89">
        <v>2020</v>
      </c>
      <c r="G89">
        <v>1.0592266669999999</v>
      </c>
      <c r="H89">
        <v>6.0183332999999999E-2</v>
      </c>
      <c r="I89">
        <f t="shared" si="2"/>
        <v>2.5380972458766062E-2</v>
      </c>
      <c r="J89">
        <f t="shared" si="3"/>
        <v>0.24532291576613874</v>
      </c>
    </row>
    <row r="90" spans="1:10" x14ac:dyDescent="0.3">
      <c r="A90">
        <v>2</v>
      </c>
      <c r="B90">
        <v>8</v>
      </c>
      <c r="C90" t="str">
        <f>_xlfn.CONCAT(A90,"-",B90)</f>
        <v>2-8</v>
      </c>
      <c r="D90" t="s">
        <v>4</v>
      </c>
      <c r="E90" t="s">
        <v>14</v>
      </c>
      <c r="F90">
        <v>2021</v>
      </c>
      <c r="G90">
        <v>8.0275555999999998E-2</v>
      </c>
      <c r="H90">
        <v>4.5611109999999996E-3</v>
      </c>
      <c r="I90">
        <f t="shared" si="2"/>
        <v>1.9763615549509249E-3</v>
      </c>
      <c r="J90">
        <f t="shared" si="3"/>
        <v>6.7535997808576123E-2</v>
      </c>
    </row>
    <row r="91" spans="1:10" x14ac:dyDescent="0.3">
      <c r="A91">
        <v>2</v>
      </c>
      <c r="B91">
        <v>8</v>
      </c>
      <c r="C91" t="str">
        <f>_xlfn.CONCAT(A91,"-",B91)</f>
        <v>2-8</v>
      </c>
      <c r="D91" t="s">
        <v>4</v>
      </c>
      <c r="E91" t="s">
        <v>14</v>
      </c>
      <c r="F91">
        <v>2022</v>
      </c>
      <c r="G91">
        <v>1.5547155560000001</v>
      </c>
      <c r="H91">
        <v>8.8336110999999995E-2</v>
      </c>
      <c r="I91">
        <f t="shared" si="2"/>
        <v>3.6763039305304578E-2</v>
      </c>
      <c r="J91">
        <f t="shared" si="3"/>
        <v>0.29721391454640883</v>
      </c>
    </row>
    <row r="92" spans="1:10" x14ac:dyDescent="0.3">
      <c r="A92">
        <v>3</v>
      </c>
      <c r="B92">
        <v>7</v>
      </c>
      <c r="C92" t="str">
        <f>_xlfn.CONCAT(A92,"-",B92)</f>
        <v>3-7</v>
      </c>
      <c r="D92" t="s">
        <v>4</v>
      </c>
      <c r="E92" t="s">
        <v>14</v>
      </c>
      <c r="F92">
        <v>2018</v>
      </c>
      <c r="G92">
        <v>2.341777778</v>
      </c>
      <c r="H92">
        <v>0.13305555599999999</v>
      </c>
      <c r="I92">
        <f t="shared" si="2"/>
        <v>5.4251204720160623E-2</v>
      </c>
      <c r="J92">
        <f t="shared" si="3"/>
        <v>0.36476781107987033</v>
      </c>
    </row>
    <row r="93" spans="1:10" x14ac:dyDescent="0.3">
      <c r="A93">
        <v>3</v>
      </c>
      <c r="B93">
        <v>7</v>
      </c>
      <c r="C93" t="str">
        <f>_xlfn.CONCAT(A93,"-",B93)</f>
        <v>3-7</v>
      </c>
      <c r="D93" t="s">
        <v>4</v>
      </c>
      <c r="E93" t="s">
        <v>14</v>
      </c>
      <c r="F93">
        <v>2019</v>
      </c>
      <c r="G93">
        <v>10.01391111</v>
      </c>
      <c r="H93">
        <v>0.56897222199999997</v>
      </c>
      <c r="I93">
        <f t="shared" si="2"/>
        <v>0.19561525465200344</v>
      </c>
      <c r="J93">
        <f t="shared" si="3"/>
        <v>0.75430247381272719</v>
      </c>
    </row>
    <row r="94" spans="1:10" x14ac:dyDescent="0.3">
      <c r="A94">
        <v>3</v>
      </c>
      <c r="B94">
        <v>7</v>
      </c>
      <c r="C94" t="str">
        <f>_xlfn.CONCAT(A94,"-",B94)</f>
        <v>3-7</v>
      </c>
      <c r="D94" t="s">
        <v>4</v>
      </c>
      <c r="E94" t="s">
        <v>14</v>
      </c>
      <c r="F94">
        <v>2020</v>
      </c>
      <c r="G94">
        <v>3.8604622220000002</v>
      </c>
      <c r="H94">
        <v>0.219344444</v>
      </c>
      <c r="I94">
        <f t="shared" si="2"/>
        <v>8.6126403730117387E-2</v>
      </c>
      <c r="J94">
        <f t="shared" si="3"/>
        <v>0.46834222957149613</v>
      </c>
    </row>
    <row r="95" spans="1:10" x14ac:dyDescent="0.3">
      <c r="A95">
        <v>3</v>
      </c>
      <c r="B95">
        <v>7</v>
      </c>
      <c r="C95" t="str">
        <f>_xlfn.CONCAT(A95,"-",B95)</f>
        <v>3-7</v>
      </c>
      <c r="D95" t="s">
        <v>4</v>
      </c>
      <c r="E95" t="s">
        <v>14</v>
      </c>
      <c r="F95">
        <v>2021</v>
      </c>
      <c r="G95">
        <v>0</v>
      </c>
      <c r="H95">
        <v>0</v>
      </c>
      <c r="I95">
        <f t="shared" si="2"/>
        <v>0</v>
      </c>
      <c r="J95">
        <f t="shared" si="3"/>
        <v>0</v>
      </c>
    </row>
    <row r="96" spans="1:10" x14ac:dyDescent="0.3">
      <c r="A96">
        <v>3</v>
      </c>
      <c r="B96">
        <v>7</v>
      </c>
      <c r="C96" t="str">
        <f>_xlfn.CONCAT(A96,"-",B96)</f>
        <v>3-7</v>
      </c>
      <c r="D96" t="s">
        <v>4</v>
      </c>
      <c r="E96" t="s">
        <v>14</v>
      </c>
      <c r="F96">
        <v>2022</v>
      </c>
      <c r="G96">
        <v>1.4730711110000001</v>
      </c>
      <c r="H96">
        <v>8.3697222000000002E-2</v>
      </c>
      <c r="I96">
        <f t="shared" si="2"/>
        <v>3.4907960078445766E-2</v>
      </c>
      <c r="J96">
        <f t="shared" si="3"/>
        <v>0.28930472170360444</v>
      </c>
    </row>
    <row r="97" spans="1:10" x14ac:dyDescent="0.3">
      <c r="A97">
        <v>4</v>
      </c>
      <c r="B97">
        <v>2</v>
      </c>
      <c r="C97" t="str">
        <f>_xlfn.CONCAT(A97,"-",B97)</f>
        <v>4-2</v>
      </c>
      <c r="D97" t="s">
        <v>4</v>
      </c>
      <c r="E97" t="s">
        <v>14</v>
      </c>
      <c r="F97">
        <v>2018</v>
      </c>
      <c r="G97">
        <v>7.7733333330000001</v>
      </c>
      <c r="H97">
        <v>0.44166666700000001</v>
      </c>
      <c r="I97">
        <f t="shared" si="2"/>
        <v>0.15886485718158549</v>
      </c>
      <c r="J97">
        <f t="shared" si="3"/>
        <v>0.6645800681633478</v>
      </c>
    </row>
    <row r="98" spans="1:10" x14ac:dyDescent="0.3">
      <c r="A98">
        <v>4</v>
      </c>
      <c r="B98">
        <v>2</v>
      </c>
      <c r="C98" t="str">
        <f>_xlfn.CONCAT(A98,"-",B98)</f>
        <v>4-2</v>
      </c>
      <c r="D98" t="s">
        <v>4</v>
      </c>
      <c r="E98" t="s">
        <v>14</v>
      </c>
      <c r="F98">
        <v>2019</v>
      </c>
      <c r="G98">
        <v>29.385400000000001</v>
      </c>
      <c r="H98">
        <v>1.6696249999999999</v>
      </c>
      <c r="I98">
        <f t="shared" si="2"/>
        <v>0.42645026066472025</v>
      </c>
      <c r="J98">
        <f t="shared" si="3"/>
        <v>1.2921396983298672</v>
      </c>
    </row>
    <row r="99" spans="1:10" x14ac:dyDescent="0.3">
      <c r="A99">
        <v>4</v>
      </c>
      <c r="B99">
        <v>2</v>
      </c>
      <c r="C99" t="str">
        <f>_xlfn.CONCAT(A99,"-",B99)</f>
        <v>4-2</v>
      </c>
      <c r="D99" t="s">
        <v>4</v>
      </c>
      <c r="E99" t="s">
        <v>14</v>
      </c>
      <c r="F99">
        <v>2020</v>
      </c>
      <c r="G99">
        <v>3.6687688889999999</v>
      </c>
      <c r="H99">
        <v>0.20845277800000001</v>
      </c>
      <c r="I99">
        <f t="shared" si="2"/>
        <v>8.2229684404642539E-2</v>
      </c>
      <c r="J99">
        <f t="shared" si="3"/>
        <v>0.45656629091513096</v>
      </c>
    </row>
    <row r="100" spans="1:10" x14ac:dyDescent="0.3">
      <c r="A100">
        <v>4</v>
      </c>
      <c r="B100">
        <v>2</v>
      </c>
      <c r="C100" t="str">
        <f>_xlfn.CONCAT(A100,"-",B100)</f>
        <v>4-2</v>
      </c>
      <c r="D100" t="s">
        <v>4</v>
      </c>
      <c r="E100" t="s">
        <v>14</v>
      </c>
      <c r="F100">
        <v>2021</v>
      </c>
      <c r="G100">
        <v>0.117137778</v>
      </c>
      <c r="H100">
        <v>6.655556E-3</v>
      </c>
      <c r="I100">
        <f t="shared" si="2"/>
        <v>2.8808948654493139E-3</v>
      </c>
      <c r="J100">
        <f t="shared" si="3"/>
        <v>8.1581591060728889E-2</v>
      </c>
    </row>
    <row r="101" spans="1:10" x14ac:dyDescent="0.3">
      <c r="A101">
        <v>4</v>
      </c>
      <c r="B101">
        <v>2</v>
      </c>
      <c r="C101" t="str">
        <f>_xlfn.CONCAT(A101,"-",B101)</f>
        <v>4-2</v>
      </c>
      <c r="D101" t="s">
        <v>4</v>
      </c>
      <c r="E101" t="s">
        <v>14</v>
      </c>
      <c r="F101">
        <v>2022</v>
      </c>
      <c r="G101">
        <v>7.5221911109999997</v>
      </c>
      <c r="H101">
        <v>0.42739722200000002</v>
      </c>
      <c r="I101">
        <f t="shared" si="2"/>
        <v>0.15454484719795572</v>
      </c>
      <c r="J101">
        <f t="shared" si="3"/>
        <v>0.65375624050558789</v>
      </c>
    </row>
    <row r="102" spans="1:10" x14ac:dyDescent="0.3">
      <c r="A102">
        <v>1</v>
      </c>
      <c r="B102">
        <v>1</v>
      </c>
      <c r="C102" t="str">
        <f>_xlfn.CONCAT(A102,"-",B102)</f>
        <v>1-1</v>
      </c>
      <c r="D102" t="s">
        <v>19</v>
      </c>
      <c r="E102" t="s">
        <v>6</v>
      </c>
      <c r="F102">
        <v>2018</v>
      </c>
      <c r="G102">
        <v>5.7671451400000002</v>
      </c>
      <c r="H102">
        <v>0.30194444399999998</v>
      </c>
      <c r="I102">
        <f t="shared" si="2"/>
        <v>0.11459245260466792</v>
      </c>
      <c r="J102">
        <f t="shared" si="3"/>
        <v>0.54949471699007257</v>
      </c>
    </row>
    <row r="103" spans="1:10" x14ac:dyDescent="0.3">
      <c r="A103">
        <v>1</v>
      </c>
      <c r="B103">
        <v>1</v>
      </c>
      <c r="C103" t="str">
        <f>_xlfn.CONCAT(A103,"-",B103)</f>
        <v>1-1</v>
      </c>
      <c r="D103" t="s">
        <v>19</v>
      </c>
      <c r="E103" t="s">
        <v>6</v>
      </c>
      <c r="F103">
        <v>2019</v>
      </c>
      <c r="G103">
        <v>3.8592588029999999</v>
      </c>
      <c r="H103">
        <v>0.211122222</v>
      </c>
      <c r="I103">
        <f t="shared" si="2"/>
        <v>8.3187972756380665E-2</v>
      </c>
      <c r="J103">
        <f t="shared" si="3"/>
        <v>0.45948038260626534</v>
      </c>
    </row>
    <row r="104" spans="1:10" x14ac:dyDescent="0.3">
      <c r="A104">
        <v>1</v>
      </c>
      <c r="B104">
        <v>1</v>
      </c>
      <c r="C104" t="str">
        <f>_xlfn.CONCAT(A104,"-",B104)</f>
        <v>1-1</v>
      </c>
      <c r="D104" t="s">
        <v>19</v>
      </c>
      <c r="E104" t="s">
        <v>6</v>
      </c>
      <c r="F104">
        <v>2020</v>
      </c>
      <c r="G104">
        <v>7.1084443999999997E-2</v>
      </c>
      <c r="H104">
        <v>4.0388890000000004E-3</v>
      </c>
      <c r="I104">
        <f t="shared" si="2"/>
        <v>1.7505344733630937E-3</v>
      </c>
      <c r="J104">
        <f t="shared" si="3"/>
        <v>6.355225409063002E-2</v>
      </c>
    </row>
    <row r="105" spans="1:10" x14ac:dyDescent="0.3">
      <c r="A105">
        <v>1</v>
      </c>
      <c r="B105">
        <v>1</v>
      </c>
      <c r="C105" t="str">
        <f>_xlfn.CONCAT(A105,"-",B105)</f>
        <v>1-1</v>
      </c>
      <c r="D105" t="s">
        <v>19</v>
      </c>
      <c r="E105" t="s">
        <v>6</v>
      </c>
      <c r="F105">
        <v>2021</v>
      </c>
      <c r="G105">
        <v>3.5011269999999997E-2</v>
      </c>
      <c r="H105">
        <v>1.880556E-3</v>
      </c>
      <c r="I105">
        <f t="shared" si="2"/>
        <v>8.1594811588775961E-4</v>
      </c>
      <c r="J105">
        <f t="shared" si="3"/>
        <v>4.3365377895274934E-2</v>
      </c>
    </row>
    <row r="106" spans="1:10" x14ac:dyDescent="0.3">
      <c r="A106">
        <v>1</v>
      </c>
      <c r="B106">
        <v>1</v>
      </c>
      <c r="C106" t="str">
        <f>_xlfn.CONCAT(A106,"-",B106)</f>
        <v>1-1</v>
      </c>
      <c r="D106" t="s">
        <v>19</v>
      </c>
      <c r="E106" t="s">
        <v>6</v>
      </c>
      <c r="F106">
        <v>2022</v>
      </c>
      <c r="G106">
        <v>9.7777780000000009E-3</v>
      </c>
      <c r="H106">
        <v>5.5555600000000002E-4</v>
      </c>
      <c r="I106">
        <f t="shared" si="2"/>
        <v>2.4120790913980956E-4</v>
      </c>
      <c r="J106">
        <f t="shared" si="3"/>
        <v>2.3570235467640116E-2</v>
      </c>
    </row>
    <row r="107" spans="1:10" x14ac:dyDescent="0.3">
      <c r="A107">
        <v>2</v>
      </c>
      <c r="B107">
        <v>2</v>
      </c>
      <c r="C107" t="str">
        <f>_xlfn.CONCAT(A107,"-",B107)</f>
        <v>2-2</v>
      </c>
      <c r="D107" t="s">
        <v>19</v>
      </c>
      <c r="E107" t="s">
        <v>6</v>
      </c>
      <c r="F107">
        <v>2018</v>
      </c>
      <c r="G107">
        <v>4.3316523980000001</v>
      </c>
      <c r="H107">
        <v>0.21833333299999999</v>
      </c>
      <c r="I107">
        <f t="shared" si="2"/>
        <v>8.5766126455394776E-2</v>
      </c>
      <c r="J107">
        <f t="shared" si="3"/>
        <v>0.46726152527251802</v>
      </c>
    </row>
    <row r="108" spans="1:10" x14ac:dyDescent="0.3">
      <c r="A108">
        <v>2</v>
      </c>
      <c r="B108">
        <v>2</v>
      </c>
      <c r="C108" t="str">
        <f>_xlfn.CONCAT(A108,"-",B108)</f>
        <v>2-2</v>
      </c>
      <c r="D108" t="s">
        <v>19</v>
      </c>
      <c r="E108" t="s">
        <v>6</v>
      </c>
      <c r="F108">
        <v>2019</v>
      </c>
      <c r="G108">
        <v>1.8974229060000001</v>
      </c>
      <c r="H108">
        <v>0.106788889</v>
      </c>
      <c r="I108">
        <f t="shared" si="2"/>
        <v>4.406479062954901E-2</v>
      </c>
      <c r="J108">
        <f t="shared" si="3"/>
        <v>0.32678569277127173</v>
      </c>
    </row>
    <row r="109" spans="1:10" x14ac:dyDescent="0.3">
      <c r="A109">
        <v>2</v>
      </c>
      <c r="B109">
        <v>2</v>
      </c>
      <c r="C109" t="str">
        <f>_xlfn.CONCAT(A109,"-",B109)</f>
        <v>2-2</v>
      </c>
      <c r="D109" t="s">
        <v>19</v>
      </c>
      <c r="E109" t="s">
        <v>6</v>
      </c>
      <c r="F109">
        <v>2020</v>
      </c>
      <c r="G109">
        <v>0.13180444399999999</v>
      </c>
      <c r="H109">
        <v>7.4888890000000003E-3</v>
      </c>
      <c r="I109">
        <f t="shared" si="2"/>
        <v>3.2402652621824658E-3</v>
      </c>
      <c r="J109">
        <f t="shared" si="3"/>
        <v>8.6538367213623804E-2</v>
      </c>
    </row>
    <row r="110" spans="1:10" x14ac:dyDescent="0.3">
      <c r="A110">
        <v>2</v>
      </c>
      <c r="B110">
        <v>2</v>
      </c>
      <c r="C110" t="str">
        <f>_xlfn.CONCAT(A110,"-",B110)</f>
        <v>2-2</v>
      </c>
      <c r="D110" t="s">
        <v>19</v>
      </c>
      <c r="E110" t="s">
        <v>6</v>
      </c>
      <c r="F110">
        <v>2021</v>
      </c>
      <c r="G110">
        <v>0.431309204</v>
      </c>
      <c r="H110">
        <v>2.2766667000000001E-2</v>
      </c>
      <c r="I110">
        <f t="shared" si="2"/>
        <v>9.7765654885743573E-3</v>
      </c>
      <c r="J110">
        <f t="shared" si="3"/>
        <v>0.15088627174133504</v>
      </c>
    </row>
    <row r="111" spans="1:10" x14ac:dyDescent="0.3">
      <c r="A111">
        <v>2</v>
      </c>
      <c r="B111">
        <v>2</v>
      </c>
      <c r="C111" t="str">
        <f>_xlfn.CONCAT(A111,"-",B111)</f>
        <v>2-2</v>
      </c>
      <c r="D111" t="s">
        <v>19</v>
      </c>
      <c r="E111" t="s">
        <v>6</v>
      </c>
      <c r="F111">
        <v>2022</v>
      </c>
      <c r="G111">
        <v>0.15184888899999999</v>
      </c>
      <c r="H111">
        <v>8.6277779999999991E-3</v>
      </c>
      <c r="I111">
        <f t="shared" si="2"/>
        <v>3.7309246262034993E-3</v>
      </c>
      <c r="J111">
        <f t="shared" si="3"/>
        <v>9.2885833150163424E-2</v>
      </c>
    </row>
    <row r="112" spans="1:10" x14ac:dyDescent="0.3">
      <c r="A112">
        <v>3</v>
      </c>
      <c r="B112">
        <v>3</v>
      </c>
      <c r="C112" t="str">
        <f>_xlfn.CONCAT(A112,"-",B112)</f>
        <v>3-3</v>
      </c>
      <c r="D112" t="s">
        <v>19</v>
      </c>
      <c r="E112" t="s">
        <v>6</v>
      </c>
      <c r="F112">
        <v>2018</v>
      </c>
      <c r="G112">
        <v>3.6104951070000002</v>
      </c>
      <c r="H112">
        <v>0.175277778</v>
      </c>
      <c r="I112">
        <f t="shared" si="2"/>
        <v>7.0140524646124011E-2</v>
      </c>
      <c r="J112">
        <f t="shared" si="3"/>
        <v>0.41866188983474478</v>
      </c>
    </row>
    <row r="113" spans="1:10" x14ac:dyDescent="0.3">
      <c r="A113">
        <v>3</v>
      </c>
      <c r="B113">
        <v>3</v>
      </c>
      <c r="C113" t="str">
        <f>_xlfn.CONCAT(A113,"-",B113)</f>
        <v>3-3</v>
      </c>
      <c r="D113" t="s">
        <v>19</v>
      </c>
      <c r="E113" t="s">
        <v>6</v>
      </c>
      <c r="F113">
        <v>2019</v>
      </c>
      <c r="G113">
        <v>3.5200752139999998</v>
      </c>
      <c r="H113">
        <v>0.19388888900000001</v>
      </c>
      <c r="I113">
        <f t="shared" si="2"/>
        <v>7.6963910428555576E-2</v>
      </c>
      <c r="J113">
        <f t="shared" si="3"/>
        <v>0.44032816058026542</v>
      </c>
    </row>
    <row r="114" spans="1:10" x14ac:dyDescent="0.3">
      <c r="A114">
        <v>3</v>
      </c>
      <c r="B114">
        <v>3</v>
      </c>
      <c r="C114" t="str">
        <f>_xlfn.CONCAT(A114,"-",B114)</f>
        <v>3-3</v>
      </c>
      <c r="D114" t="s">
        <v>19</v>
      </c>
      <c r="E114" t="s">
        <v>6</v>
      </c>
      <c r="F114">
        <v>2020</v>
      </c>
      <c r="G114">
        <v>0.81830222200000002</v>
      </c>
      <c r="H114">
        <v>4.6494444000000003E-2</v>
      </c>
      <c r="I114">
        <f t="shared" si="2"/>
        <v>1.9736926944607991E-2</v>
      </c>
      <c r="J114">
        <f t="shared" si="3"/>
        <v>0.21562570347711332</v>
      </c>
    </row>
    <row r="115" spans="1:10" x14ac:dyDescent="0.3">
      <c r="A115">
        <v>3</v>
      </c>
      <c r="B115">
        <v>3</v>
      </c>
      <c r="C115" t="str">
        <f>_xlfn.CONCAT(A115,"-",B115)</f>
        <v>3-3</v>
      </c>
      <c r="D115" t="s">
        <v>19</v>
      </c>
      <c r="E115" t="s">
        <v>6</v>
      </c>
      <c r="F115">
        <v>2021</v>
      </c>
      <c r="G115">
        <v>0.117591428</v>
      </c>
      <c r="H115">
        <v>6.4638889999999996E-3</v>
      </c>
      <c r="I115">
        <f t="shared" si="2"/>
        <v>2.7981974170478404E-3</v>
      </c>
      <c r="J115">
        <f t="shared" si="3"/>
        <v>8.0398314658952891E-2</v>
      </c>
    </row>
    <row r="116" spans="1:10" x14ac:dyDescent="0.3">
      <c r="A116">
        <v>3</v>
      </c>
      <c r="B116">
        <v>3</v>
      </c>
      <c r="C116" t="str">
        <f>_xlfn.CONCAT(A116,"-",B116)</f>
        <v>3-3</v>
      </c>
      <c r="D116" t="s">
        <v>19</v>
      </c>
      <c r="E116" t="s">
        <v>6</v>
      </c>
      <c r="F116">
        <v>2022</v>
      </c>
      <c r="G116">
        <v>9.0444443999999999E-2</v>
      </c>
      <c r="H116">
        <v>5.1388889999999998E-3</v>
      </c>
      <c r="I116">
        <f t="shared" si="2"/>
        <v>2.2260762427932707E-3</v>
      </c>
      <c r="J116">
        <f t="shared" si="3"/>
        <v>7.1686044667006149E-2</v>
      </c>
    </row>
    <row r="117" spans="1:10" x14ac:dyDescent="0.3">
      <c r="A117">
        <v>4</v>
      </c>
      <c r="B117">
        <v>1</v>
      </c>
      <c r="C117" t="str">
        <f>_xlfn.CONCAT(A117,"-",B117)</f>
        <v>4-1</v>
      </c>
      <c r="D117" t="s">
        <v>19</v>
      </c>
      <c r="E117" t="s">
        <v>6</v>
      </c>
      <c r="F117">
        <v>2018</v>
      </c>
      <c r="G117">
        <v>8.6952770380000004</v>
      </c>
      <c r="H117">
        <v>0.443611111</v>
      </c>
      <c r="I117">
        <f t="shared" si="2"/>
        <v>0.15945021602214571</v>
      </c>
      <c r="J117">
        <f t="shared" si="3"/>
        <v>0.66604137333952462</v>
      </c>
    </row>
    <row r="118" spans="1:10" x14ac:dyDescent="0.3">
      <c r="A118">
        <v>4</v>
      </c>
      <c r="B118">
        <v>1</v>
      </c>
      <c r="C118" t="str">
        <f>_xlfn.CONCAT(A118,"-",B118)</f>
        <v>4-1</v>
      </c>
      <c r="D118" t="s">
        <v>19</v>
      </c>
      <c r="E118" t="s">
        <v>6</v>
      </c>
      <c r="F118">
        <v>2019</v>
      </c>
      <c r="G118">
        <v>10.225810600000001</v>
      </c>
      <c r="H118">
        <v>0.57183888900000002</v>
      </c>
      <c r="I118">
        <f t="shared" si="2"/>
        <v>0.19640802948707925</v>
      </c>
      <c r="J118">
        <f t="shared" si="3"/>
        <v>0.7562002968790742</v>
      </c>
    </row>
    <row r="119" spans="1:10" x14ac:dyDescent="0.3">
      <c r="A119">
        <v>4</v>
      </c>
      <c r="B119">
        <v>1</v>
      </c>
      <c r="C119" t="str">
        <f>_xlfn.CONCAT(A119,"-",B119)</f>
        <v>4-1</v>
      </c>
      <c r="D119" t="s">
        <v>19</v>
      </c>
      <c r="E119" t="s">
        <v>6</v>
      </c>
      <c r="F119">
        <v>2020</v>
      </c>
      <c r="G119">
        <v>0.194235556</v>
      </c>
      <c r="H119">
        <v>1.1036110999999999E-2</v>
      </c>
      <c r="I119">
        <f t="shared" si="2"/>
        <v>4.7666674880955991E-3</v>
      </c>
      <c r="J119">
        <f t="shared" si="3"/>
        <v>0.10505289619996204</v>
      </c>
    </row>
    <row r="120" spans="1:10" x14ac:dyDescent="0.3">
      <c r="A120">
        <v>4</v>
      </c>
      <c r="B120">
        <v>1</v>
      </c>
      <c r="C120" t="str">
        <f>_xlfn.CONCAT(A120,"-",B120)</f>
        <v>4-1</v>
      </c>
      <c r="D120" t="s">
        <v>19</v>
      </c>
      <c r="E120" t="s">
        <v>6</v>
      </c>
      <c r="F120">
        <v>2021</v>
      </c>
      <c r="G120">
        <v>0.30764190299999999</v>
      </c>
      <c r="H120">
        <v>1.6174999999999998E-2</v>
      </c>
      <c r="I120">
        <f t="shared" si="2"/>
        <v>6.9685061660863445E-3</v>
      </c>
      <c r="J120">
        <f t="shared" si="3"/>
        <v>0.12718097341976903</v>
      </c>
    </row>
    <row r="121" spans="1:10" x14ac:dyDescent="0.3">
      <c r="A121">
        <v>4</v>
      </c>
      <c r="B121">
        <v>1</v>
      </c>
      <c r="C121" t="str">
        <f>_xlfn.CONCAT(A121,"-",B121)</f>
        <v>4-1</v>
      </c>
      <c r="D121" t="s">
        <v>19</v>
      </c>
      <c r="E121" t="s">
        <v>6</v>
      </c>
      <c r="F121">
        <v>2022</v>
      </c>
      <c r="G121">
        <v>0.51944444400000001</v>
      </c>
      <c r="H121">
        <v>2.9513889000000001E-2</v>
      </c>
      <c r="I121">
        <f t="shared" si="2"/>
        <v>1.2632209987922123E-2</v>
      </c>
      <c r="J121">
        <f t="shared" si="3"/>
        <v>0.17179606805745001</v>
      </c>
    </row>
    <row r="122" spans="1:10" x14ac:dyDescent="0.3">
      <c r="A122">
        <v>1</v>
      </c>
      <c r="B122">
        <v>6</v>
      </c>
      <c r="C122" t="str">
        <f>_xlfn.CONCAT(A122,"-",B122)</f>
        <v>1-6</v>
      </c>
      <c r="D122" t="s">
        <v>16</v>
      </c>
      <c r="E122" t="s">
        <v>1</v>
      </c>
      <c r="F122">
        <v>2018</v>
      </c>
      <c r="G122">
        <v>0</v>
      </c>
      <c r="H122">
        <v>0</v>
      </c>
      <c r="I122">
        <f t="shared" si="2"/>
        <v>0</v>
      </c>
      <c r="J122">
        <f t="shared" si="3"/>
        <v>0</v>
      </c>
    </row>
    <row r="123" spans="1:10" x14ac:dyDescent="0.3">
      <c r="A123">
        <v>1</v>
      </c>
      <c r="B123">
        <v>6</v>
      </c>
      <c r="C123" t="str">
        <f>_xlfn.CONCAT(A123,"-",B123)</f>
        <v>1-6</v>
      </c>
      <c r="D123" t="s">
        <v>16</v>
      </c>
      <c r="E123" t="s">
        <v>1</v>
      </c>
      <c r="F123">
        <v>2019</v>
      </c>
      <c r="G123">
        <v>0</v>
      </c>
      <c r="H123">
        <v>0</v>
      </c>
      <c r="I123">
        <f t="shared" si="2"/>
        <v>0</v>
      </c>
      <c r="J123">
        <f t="shared" si="3"/>
        <v>0</v>
      </c>
    </row>
    <row r="124" spans="1:10" x14ac:dyDescent="0.3">
      <c r="A124">
        <v>1</v>
      </c>
      <c r="B124">
        <v>6</v>
      </c>
      <c r="C124" t="str">
        <f>_xlfn.CONCAT(A124,"-",B124)</f>
        <v>1-6</v>
      </c>
      <c r="D124" t="s">
        <v>16</v>
      </c>
      <c r="E124" t="s">
        <v>1</v>
      </c>
      <c r="F124">
        <v>2020</v>
      </c>
      <c r="G124">
        <v>0</v>
      </c>
      <c r="H124">
        <v>0</v>
      </c>
      <c r="I124">
        <f t="shared" si="2"/>
        <v>0</v>
      </c>
      <c r="J124">
        <f t="shared" si="3"/>
        <v>0</v>
      </c>
    </row>
    <row r="125" spans="1:10" x14ac:dyDescent="0.3">
      <c r="A125">
        <v>1</v>
      </c>
      <c r="B125">
        <v>6</v>
      </c>
      <c r="C125" t="str">
        <f>_xlfn.CONCAT(A125,"-",B125)</f>
        <v>1-6</v>
      </c>
      <c r="D125" t="s">
        <v>16</v>
      </c>
      <c r="E125" t="s">
        <v>1</v>
      </c>
      <c r="F125">
        <v>2021</v>
      </c>
      <c r="G125">
        <v>4.4641268999999997E-2</v>
      </c>
      <c r="H125">
        <v>1.6666669999999999E-3</v>
      </c>
      <c r="I125">
        <f t="shared" si="2"/>
        <v>7.2322176361987102E-4</v>
      </c>
      <c r="J125">
        <f t="shared" si="3"/>
        <v>4.0824833128869004E-2</v>
      </c>
    </row>
    <row r="126" spans="1:10" x14ac:dyDescent="0.3">
      <c r="A126">
        <v>1</v>
      </c>
      <c r="B126">
        <v>6</v>
      </c>
      <c r="C126" t="str">
        <f>_xlfn.CONCAT(A126,"-",B126)</f>
        <v>1-6</v>
      </c>
      <c r="D126" t="s">
        <v>16</v>
      </c>
      <c r="E126" t="s">
        <v>1</v>
      </c>
      <c r="F126">
        <v>2022</v>
      </c>
      <c r="G126">
        <v>0</v>
      </c>
      <c r="H126">
        <v>0</v>
      </c>
      <c r="I126">
        <f t="shared" si="2"/>
        <v>0</v>
      </c>
      <c r="J126">
        <f t="shared" si="3"/>
        <v>0</v>
      </c>
    </row>
    <row r="127" spans="1:10" x14ac:dyDescent="0.3">
      <c r="A127">
        <v>2</v>
      </c>
      <c r="B127">
        <v>1</v>
      </c>
      <c r="C127" t="str">
        <f>_xlfn.CONCAT(A127,"-",B127)</f>
        <v>2-1</v>
      </c>
      <c r="D127" t="s">
        <v>16</v>
      </c>
      <c r="E127" t="s">
        <v>1</v>
      </c>
      <c r="F127">
        <v>2018</v>
      </c>
      <c r="G127">
        <v>0</v>
      </c>
      <c r="H127">
        <v>0</v>
      </c>
      <c r="I127">
        <f t="shared" si="2"/>
        <v>0</v>
      </c>
      <c r="J127">
        <f t="shared" si="3"/>
        <v>0</v>
      </c>
    </row>
    <row r="128" spans="1:10" x14ac:dyDescent="0.3">
      <c r="A128">
        <v>2</v>
      </c>
      <c r="B128">
        <v>1</v>
      </c>
      <c r="C128" t="str">
        <f>_xlfn.CONCAT(A128,"-",B128)</f>
        <v>2-1</v>
      </c>
      <c r="D128" t="s">
        <v>16</v>
      </c>
      <c r="E128" t="s">
        <v>1</v>
      </c>
      <c r="F128">
        <v>2019</v>
      </c>
      <c r="G128">
        <v>0</v>
      </c>
      <c r="H128">
        <v>0</v>
      </c>
      <c r="I128">
        <f t="shared" si="2"/>
        <v>0</v>
      </c>
      <c r="J128">
        <f t="shared" si="3"/>
        <v>0</v>
      </c>
    </row>
    <row r="129" spans="1:10" x14ac:dyDescent="0.3">
      <c r="A129">
        <v>2</v>
      </c>
      <c r="B129">
        <v>1</v>
      </c>
      <c r="C129" t="str">
        <f>_xlfn.CONCAT(A129,"-",B129)</f>
        <v>2-1</v>
      </c>
      <c r="D129" t="s">
        <v>16</v>
      </c>
      <c r="E129" t="s">
        <v>1</v>
      </c>
      <c r="F129">
        <v>2020</v>
      </c>
      <c r="G129">
        <v>0</v>
      </c>
      <c r="H129">
        <v>0</v>
      </c>
      <c r="I129">
        <f t="shared" si="2"/>
        <v>0</v>
      </c>
      <c r="J129">
        <f t="shared" si="3"/>
        <v>0</v>
      </c>
    </row>
    <row r="130" spans="1:10" x14ac:dyDescent="0.3">
      <c r="A130">
        <v>2</v>
      </c>
      <c r="B130">
        <v>1</v>
      </c>
      <c r="C130" t="str">
        <f>_xlfn.CONCAT(A130,"-",B130)</f>
        <v>2-1</v>
      </c>
      <c r="D130" t="s">
        <v>16</v>
      </c>
      <c r="E130" t="s">
        <v>1</v>
      </c>
      <c r="F130">
        <v>2021</v>
      </c>
      <c r="G130">
        <v>0</v>
      </c>
      <c r="H130">
        <v>0</v>
      </c>
      <c r="I130">
        <f t="shared" si="2"/>
        <v>0</v>
      </c>
      <c r="J130">
        <f t="shared" si="3"/>
        <v>0</v>
      </c>
    </row>
    <row r="131" spans="1:10" x14ac:dyDescent="0.3">
      <c r="A131">
        <v>2</v>
      </c>
      <c r="B131">
        <v>1</v>
      </c>
      <c r="C131" t="str">
        <f>_xlfn.CONCAT(A131,"-",B131)</f>
        <v>2-1</v>
      </c>
      <c r="D131" t="s">
        <v>16</v>
      </c>
      <c r="E131" t="s">
        <v>1</v>
      </c>
      <c r="F131">
        <v>2022</v>
      </c>
      <c r="G131">
        <v>0</v>
      </c>
      <c r="H131">
        <v>0</v>
      </c>
      <c r="I131">
        <f t="shared" ref="I131:I141" si="4">LOG10(1+H131)</f>
        <v>0</v>
      </c>
      <c r="J131">
        <f t="shared" ref="J131:J141" si="5">SQRT(H131)</f>
        <v>0</v>
      </c>
    </row>
    <row r="132" spans="1:10" x14ac:dyDescent="0.3">
      <c r="A132">
        <v>3</v>
      </c>
      <c r="B132">
        <v>1</v>
      </c>
      <c r="C132" t="str">
        <f>_xlfn.CONCAT(A132,"-",B132)</f>
        <v>3-1</v>
      </c>
      <c r="D132" t="s">
        <v>16</v>
      </c>
      <c r="E132" t="s">
        <v>1</v>
      </c>
      <c r="F132">
        <v>2018</v>
      </c>
      <c r="G132">
        <v>0</v>
      </c>
      <c r="H132">
        <v>0</v>
      </c>
      <c r="I132">
        <f t="shared" si="4"/>
        <v>0</v>
      </c>
      <c r="J132">
        <f t="shared" si="5"/>
        <v>0</v>
      </c>
    </row>
    <row r="133" spans="1:10" x14ac:dyDescent="0.3">
      <c r="A133">
        <v>3</v>
      </c>
      <c r="B133">
        <v>1</v>
      </c>
      <c r="C133" t="str">
        <f>_xlfn.CONCAT(A133,"-",B133)</f>
        <v>3-1</v>
      </c>
      <c r="D133" t="s">
        <v>16</v>
      </c>
      <c r="E133" t="s">
        <v>1</v>
      </c>
      <c r="F133">
        <v>2019</v>
      </c>
      <c r="G133">
        <v>0</v>
      </c>
      <c r="H133">
        <v>0</v>
      </c>
      <c r="I133">
        <f t="shared" si="4"/>
        <v>0</v>
      </c>
      <c r="J133">
        <f t="shared" si="5"/>
        <v>0</v>
      </c>
    </row>
    <row r="134" spans="1:10" x14ac:dyDescent="0.3">
      <c r="A134">
        <v>3</v>
      </c>
      <c r="B134">
        <v>1</v>
      </c>
      <c r="C134" t="str">
        <f>_xlfn.CONCAT(A134,"-",B134)</f>
        <v>3-1</v>
      </c>
      <c r="D134" t="s">
        <v>16</v>
      </c>
      <c r="E134" t="s">
        <v>1</v>
      </c>
      <c r="F134">
        <v>2020</v>
      </c>
      <c r="G134">
        <v>0</v>
      </c>
      <c r="H134">
        <v>0</v>
      </c>
      <c r="I134">
        <f t="shared" si="4"/>
        <v>0</v>
      </c>
      <c r="J134">
        <f t="shared" si="5"/>
        <v>0</v>
      </c>
    </row>
    <row r="135" spans="1:10" x14ac:dyDescent="0.3">
      <c r="A135">
        <v>3</v>
      </c>
      <c r="B135">
        <v>1</v>
      </c>
      <c r="C135" t="str">
        <f>_xlfn.CONCAT(A135,"-",B135)</f>
        <v>3-1</v>
      </c>
      <c r="D135" t="s">
        <v>16</v>
      </c>
      <c r="E135" t="s">
        <v>1</v>
      </c>
      <c r="F135">
        <v>2021</v>
      </c>
      <c r="G135">
        <v>0</v>
      </c>
      <c r="H135">
        <v>0</v>
      </c>
      <c r="I135">
        <f t="shared" si="4"/>
        <v>0</v>
      </c>
      <c r="J135">
        <f t="shared" si="5"/>
        <v>0</v>
      </c>
    </row>
    <row r="136" spans="1:10" x14ac:dyDescent="0.3">
      <c r="A136">
        <v>3</v>
      </c>
      <c r="B136">
        <v>1</v>
      </c>
      <c r="C136" t="str">
        <f>_xlfn.CONCAT(A136,"-",B136)</f>
        <v>3-1</v>
      </c>
      <c r="D136" t="s">
        <v>16</v>
      </c>
      <c r="E136" t="s">
        <v>1</v>
      </c>
      <c r="F136">
        <v>2022</v>
      </c>
      <c r="G136">
        <v>0</v>
      </c>
      <c r="H136">
        <v>0</v>
      </c>
      <c r="I136">
        <f t="shared" si="4"/>
        <v>0</v>
      </c>
      <c r="J136">
        <f t="shared" si="5"/>
        <v>0</v>
      </c>
    </row>
    <row r="137" spans="1:10" x14ac:dyDescent="0.3">
      <c r="A137">
        <v>4</v>
      </c>
      <c r="B137">
        <v>3</v>
      </c>
      <c r="C137" t="str">
        <f>_xlfn.CONCAT(A137,"-",B137)</f>
        <v>4-3</v>
      </c>
      <c r="D137" t="s">
        <v>16</v>
      </c>
      <c r="E137" t="s">
        <v>1</v>
      </c>
      <c r="F137">
        <v>2018</v>
      </c>
      <c r="G137">
        <v>0</v>
      </c>
      <c r="H137">
        <v>0</v>
      </c>
      <c r="I137">
        <f t="shared" si="4"/>
        <v>0</v>
      </c>
      <c r="J137">
        <f t="shared" si="5"/>
        <v>0</v>
      </c>
    </row>
    <row r="138" spans="1:10" x14ac:dyDescent="0.3">
      <c r="A138">
        <v>4</v>
      </c>
      <c r="B138">
        <v>3</v>
      </c>
      <c r="C138" t="str">
        <f>_xlfn.CONCAT(A138,"-",B138)</f>
        <v>4-3</v>
      </c>
      <c r="D138" t="s">
        <v>16</v>
      </c>
      <c r="E138" t="s">
        <v>1</v>
      </c>
      <c r="F138">
        <v>2019</v>
      </c>
      <c r="G138">
        <v>0</v>
      </c>
      <c r="H138">
        <v>0</v>
      </c>
      <c r="I138">
        <f t="shared" si="4"/>
        <v>0</v>
      </c>
      <c r="J138">
        <f t="shared" si="5"/>
        <v>0</v>
      </c>
    </row>
    <row r="139" spans="1:10" x14ac:dyDescent="0.3">
      <c r="A139">
        <v>4</v>
      </c>
      <c r="B139">
        <v>3</v>
      </c>
      <c r="C139" t="str">
        <f>_xlfn.CONCAT(A139,"-",B139)</f>
        <v>4-3</v>
      </c>
      <c r="D139" t="s">
        <v>16</v>
      </c>
      <c r="E139" t="s">
        <v>1</v>
      </c>
      <c r="F139">
        <v>2020</v>
      </c>
      <c r="G139">
        <v>0</v>
      </c>
      <c r="H139">
        <v>0</v>
      </c>
      <c r="I139">
        <f t="shared" si="4"/>
        <v>0</v>
      </c>
      <c r="J139">
        <f t="shared" si="5"/>
        <v>0</v>
      </c>
    </row>
    <row r="140" spans="1:10" x14ac:dyDescent="0.3">
      <c r="A140">
        <v>4</v>
      </c>
      <c r="B140">
        <v>3</v>
      </c>
      <c r="C140" t="str">
        <f>_xlfn.CONCAT(A140,"-",B140)</f>
        <v>4-3</v>
      </c>
      <c r="D140" t="s">
        <v>16</v>
      </c>
      <c r="E140" t="s">
        <v>1</v>
      </c>
      <c r="F140">
        <v>2021</v>
      </c>
      <c r="G140">
        <v>0.22957777400000001</v>
      </c>
      <c r="H140">
        <v>0.01</v>
      </c>
      <c r="I140">
        <f t="shared" si="4"/>
        <v>4.3213737826425782E-3</v>
      </c>
      <c r="J140">
        <f t="shared" si="5"/>
        <v>0.1</v>
      </c>
    </row>
    <row r="141" spans="1:10" x14ac:dyDescent="0.3">
      <c r="A141">
        <v>4</v>
      </c>
      <c r="B141">
        <v>3</v>
      </c>
      <c r="C141" t="str">
        <f>_xlfn.CONCAT(A141,"-",B141)</f>
        <v>4-3</v>
      </c>
      <c r="D141" t="s">
        <v>16</v>
      </c>
      <c r="E141" t="s">
        <v>1</v>
      </c>
      <c r="F141">
        <v>2022</v>
      </c>
      <c r="G141">
        <v>0</v>
      </c>
      <c r="H141">
        <v>0</v>
      </c>
      <c r="I141">
        <f t="shared" si="4"/>
        <v>0</v>
      </c>
      <c r="J141">
        <f t="shared" si="5"/>
        <v>0</v>
      </c>
    </row>
  </sheetData>
  <sortState ref="A2:H141">
    <sortCondition ref="D2:D1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1"/>
  <sheetViews>
    <sheetView topLeftCell="A131" workbookViewId="0">
      <selection activeCell="F159" sqref="A1:H161"/>
    </sheetView>
  </sheetViews>
  <sheetFormatPr defaultRowHeight="14.4" x14ac:dyDescent="0.3"/>
  <cols>
    <col min="4" max="4" width="27.6640625" bestFit="1" customWidth="1"/>
  </cols>
  <sheetData>
    <row r="1" spans="1:8" x14ac:dyDescent="0.3">
      <c r="A1" t="s">
        <v>20</v>
      </c>
      <c r="B1" t="s">
        <v>7</v>
      </c>
      <c r="C1" t="s">
        <v>23</v>
      </c>
      <c r="D1" t="s">
        <v>2</v>
      </c>
      <c r="E1" t="s">
        <v>17</v>
      </c>
      <c r="F1" t="s">
        <v>3</v>
      </c>
      <c r="G1" t="s">
        <v>8</v>
      </c>
      <c r="H1" t="s">
        <v>22</v>
      </c>
    </row>
    <row r="2" spans="1:8" x14ac:dyDescent="0.3">
      <c r="A2">
        <v>1</v>
      </c>
      <c r="B2">
        <v>1</v>
      </c>
      <c r="C2" t="str">
        <f>_xlfn.CONCAT(A2,"-",B2)</f>
        <v>1-1</v>
      </c>
      <c r="D2" t="s">
        <v>19</v>
      </c>
      <c r="E2" t="s">
        <v>6</v>
      </c>
      <c r="F2">
        <v>2018</v>
      </c>
      <c r="G2">
        <v>5.7671451400000002</v>
      </c>
      <c r="H2">
        <v>0.30194444399999998</v>
      </c>
    </row>
    <row r="3" spans="1:8" x14ac:dyDescent="0.3">
      <c r="A3">
        <v>1</v>
      </c>
      <c r="B3">
        <v>1</v>
      </c>
      <c r="C3" t="str">
        <f t="shared" ref="C3:C66" si="0">_xlfn.CONCAT(A3,"-",B3)</f>
        <v>1-1</v>
      </c>
      <c r="D3" t="s">
        <v>19</v>
      </c>
      <c r="E3" t="s">
        <v>6</v>
      </c>
      <c r="F3">
        <v>2019</v>
      </c>
      <c r="G3">
        <v>3.8592588029999999</v>
      </c>
      <c r="H3">
        <v>0.211122222</v>
      </c>
    </row>
    <row r="4" spans="1:8" x14ac:dyDescent="0.3">
      <c r="A4">
        <v>1</v>
      </c>
      <c r="B4">
        <v>1</v>
      </c>
      <c r="C4" t="str">
        <f t="shared" si="0"/>
        <v>1-1</v>
      </c>
      <c r="D4" t="s">
        <v>19</v>
      </c>
      <c r="E4" t="s">
        <v>6</v>
      </c>
      <c r="F4">
        <v>2020</v>
      </c>
      <c r="G4">
        <v>7.1084443999999997E-2</v>
      </c>
      <c r="H4">
        <v>4.0388890000000004E-3</v>
      </c>
    </row>
    <row r="5" spans="1:8" x14ac:dyDescent="0.3">
      <c r="A5">
        <v>1</v>
      </c>
      <c r="B5">
        <v>1</v>
      </c>
      <c r="C5" t="str">
        <f t="shared" si="0"/>
        <v>1-1</v>
      </c>
      <c r="D5" t="s">
        <v>19</v>
      </c>
      <c r="E5" t="s">
        <v>6</v>
      </c>
      <c r="F5">
        <v>2021</v>
      </c>
      <c r="G5">
        <v>3.5011269999999997E-2</v>
      </c>
      <c r="H5">
        <v>1.880556E-3</v>
      </c>
    </row>
    <row r="6" spans="1:8" x14ac:dyDescent="0.3">
      <c r="A6">
        <v>1</v>
      </c>
      <c r="B6">
        <v>1</v>
      </c>
      <c r="C6" t="str">
        <f t="shared" si="0"/>
        <v>1-1</v>
      </c>
      <c r="D6" t="s">
        <v>19</v>
      </c>
      <c r="E6" t="s">
        <v>6</v>
      </c>
      <c r="F6">
        <v>2022</v>
      </c>
      <c r="G6">
        <v>9.7777780000000009E-3</v>
      </c>
      <c r="H6">
        <v>5.5555600000000002E-4</v>
      </c>
    </row>
    <row r="7" spans="1:8" x14ac:dyDescent="0.3">
      <c r="A7">
        <v>1</v>
      </c>
      <c r="B7">
        <v>2</v>
      </c>
      <c r="C7" t="str">
        <f t="shared" si="0"/>
        <v>1-2</v>
      </c>
      <c r="D7" t="s">
        <v>15</v>
      </c>
      <c r="E7" t="s">
        <v>10</v>
      </c>
      <c r="F7">
        <v>2018</v>
      </c>
      <c r="G7">
        <v>5.9776182110000002</v>
      </c>
      <c r="H7">
        <v>0.26277777800000002</v>
      </c>
    </row>
    <row r="8" spans="1:8" x14ac:dyDescent="0.3">
      <c r="A8">
        <v>1</v>
      </c>
      <c r="B8">
        <v>2</v>
      </c>
      <c r="C8" t="str">
        <f t="shared" si="0"/>
        <v>1-2</v>
      </c>
      <c r="D8" t="s">
        <v>15</v>
      </c>
      <c r="E8" t="s">
        <v>10</v>
      </c>
      <c r="F8">
        <v>2019</v>
      </c>
      <c r="G8">
        <v>4.6839665909999999</v>
      </c>
      <c r="H8">
        <v>0.245613889</v>
      </c>
    </row>
    <row r="9" spans="1:8" x14ac:dyDescent="0.3">
      <c r="A9">
        <v>1</v>
      </c>
      <c r="B9">
        <v>2</v>
      </c>
      <c r="C9" t="str">
        <f t="shared" si="0"/>
        <v>1-2</v>
      </c>
      <c r="D9" t="s">
        <v>15</v>
      </c>
      <c r="E9" t="s">
        <v>10</v>
      </c>
      <c r="F9">
        <v>2020</v>
      </c>
      <c r="G9">
        <v>0</v>
      </c>
      <c r="H9">
        <v>0</v>
      </c>
    </row>
    <row r="10" spans="1:8" x14ac:dyDescent="0.3">
      <c r="A10">
        <v>1</v>
      </c>
      <c r="B10">
        <v>2</v>
      </c>
      <c r="C10" t="str">
        <f t="shared" si="0"/>
        <v>1-2</v>
      </c>
      <c r="D10" t="s">
        <v>15</v>
      </c>
      <c r="E10" t="s">
        <v>10</v>
      </c>
      <c r="F10">
        <v>2021</v>
      </c>
      <c r="G10">
        <v>0.15244126899999999</v>
      </c>
      <c r="H10">
        <v>7.7916670000000004E-3</v>
      </c>
    </row>
    <row r="11" spans="1:8" x14ac:dyDescent="0.3">
      <c r="A11">
        <v>1</v>
      </c>
      <c r="B11">
        <v>2</v>
      </c>
      <c r="C11" t="str">
        <f t="shared" si="0"/>
        <v>1-2</v>
      </c>
      <c r="D11" t="s">
        <v>15</v>
      </c>
      <c r="E11" t="s">
        <v>10</v>
      </c>
      <c r="F11">
        <v>2022</v>
      </c>
      <c r="G11">
        <v>0.253846721</v>
      </c>
      <c r="H11">
        <v>1.0272221999999999E-2</v>
      </c>
    </row>
    <row r="12" spans="1:8" x14ac:dyDescent="0.3">
      <c r="A12">
        <v>1</v>
      </c>
      <c r="B12">
        <v>3</v>
      </c>
      <c r="C12" t="str">
        <f t="shared" si="0"/>
        <v>1-3</v>
      </c>
      <c r="D12" t="s">
        <v>4</v>
      </c>
      <c r="E12" t="s">
        <v>14</v>
      </c>
      <c r="F12">
        <v>2018</v>
      </c>
      <c r="G12">
        <v>4.8595555560000001</v>
      </c>
      <c r="H12">
        <v>0.27611111100000002</v>
      </c>
    </row>
    <row r="13" spans="1:8" x14ac:dyDescent="0.3">
      <c r="A13">
        <v>1</v>
      </c>
      <c r="B13">
        <v>3</v>
      </c>
      <c r="C13" t="str">
        <f t="shared" si="0"/>
        <v>1-3</v>
      </c>
      <c r="D13" t="s">
        <v>4</v>
      </c>
      <c r="E13" t="s">
        <v>14</v>
      </c>
      <c r="F13">
        <v>2019</v>
      </c>
      <c r="G13">
        <v>14.21424889</v>
      </c>
      <c r="H13">
        <v>0.80762777799999996</v>
      </c>
    </row>
    <row r="14" spans="1:8" x14ac:dyDescent="0.3">
      <c r="A14">
        <v>1</v>
      </c>
      <c r="B14">
        <v>3</v>
      </c>
      <c r="C14" t="str">
        <f t="shared" si="0"/>
        <v>1-3</v>
      </c>
      <c r="D14" t="s">
        <v>4</v>
      </c>
      <c r="E14" t="s">
        <v>14</v>
      </c>
      <c r="F14">
        <v>2020</v>
      </c>
      <c r="G14">
        <v>1.3480133329999999</v>
      </c>
      <c r="H14">
        <v>7.6591667000000002E-2</v>
      </c>
    </row>
    <row r="15" spans="1:8" x14ac:dyDescent="0.3">
      <c r="A15">
        <v>1</v>
      </c>
      <c r="B15">
        <v>3</v>
      </c>
      <c r="C15" t="str">
        <f t="shared" si="0"/>
        <v>1-3</v>
      </c>
      <c r="D15" t="s">
        <v>4</v>
      </c>
      <c r="E15" t="s">
        <v>14</v>
      </c>
      <c r="F15">
        <v>2021</v>
      </c>
      <c r="G15">
        <v>6.0768889E-2</v>
      </c>
      <c r="H15">
        <v>3.4527780000000001E-3</v>
      </c>
    </row>
    <row r="16" spans="1:8" x14ac:dyDescent="0.3">
      <c r="A16">
        <v>1</v>
      </c>
      <c r="B16">
        <v>3</v>
      </c>
      <c r="C16" t="str">
        <f t="shared" si="0"/>
        <v>1-3</v>
      </c>
      <c r="D16" t="s">
        <v>4</v>
      </c>
      <c r="E16" t="s">
        <v>14</v>
      </c>
      <c r="F16">
        <v>2022</v>
      </c>
      <c r="G16">
        <v>1.002808889</v>
      </c>
      <c r="H16">
        <v>5.6977778E-2</v>
      </c>
    </row>
    <row r="17" spans="1:8" x14ac:dyDescent="0.3">
      <c r="A17">
        <v>1</v>
      </c>
      <c r="B17">
        <v>4</v>
      </c>
      <c r="C17" t="str">
        <f t="shared" si="0"/>
        <v>1-4</v>
      </c>
      <c r="D17" t="s">
        <v>0</v>
      </c>
      <c r="E17" t="s">
        <v>11</v>
      </c>
      <c r="F17">
        <v>2018</v>
      </c>
      <c r="G17">
        <v>10.60843933</v>
      </c>
      <c r="H17">
        <v>0.34083333300000002</v>
      </c>
    </row>
    <row r="18" spans="1:8" x14ac:dyDescent="0.3">
      <c r="A18">
        <v>1</v>
      </c>
      <c r="B18">
        <v>4</v>
      </c>
      <c r="C18" t="str">
        <f t="shared" si="0"/>
        <v>1-4</v>
      </c>
      <c r="D18" t="s">
        <v>0</v>
      </c>
      <c r="E18" t="s">
        <v>11</v>
      </c>
      <c r="F18">
        <v>2019</v>
      </c>
      <c r="G18">
        <v>10.777217090000001</v>
      </c>
      <c r="H18">
        <v>0.57361111099999995</v>
      </c>
    </row>
    <row r="19" spans="1:8" x14ac:dyDescent="0.3">
      <c r="A19">
        <v>1</v>
      </c>
      <c r="B19">
        <v>4</v>
      </c>
      <c r="C19" t="str">
        <f t="shared" si="0"/>
        <v>1-4</v>
      </c>
      <c r="D19" t="s">
        <v>0</v>
      </c>
      <c r="E19" t="s">
        <v>11</v>
      </c>
      <c r="F19">
        <v>2020</v>
      </c>
      <c r="G19">
        <v>0.52188444099999998</v>
      </c>
      <c r="H19">
        <v>2.6608333000000001E-2</v>
      </c>
    </row>
    <row r="20" spans="1:8" x14ac:dyDescent="0.3">
      <c r="A20">
        <v>1</v>
      </c>
      <c r="B20">
        <v>4</v>
      </c>
      <c r="C20" t="str">
        <f t="shared" si="0"/>
        <v>1-4</v>
      </c>
      <c r="D20" t="s">
        <v>0</v>
      </c>
      <c r="E20" t="s">
        <v>11</v>
      </c>
      <c r="F20">
        <v>2021</v>
      </c>
      <c r="G20">
        <v>0</v>
      </c>
      <c r="H20">
        <v>0</v>
      </c>
    </row>
    <row r="21" spans="1:8" x14ac:dyDescent="0.3">
      <c r="A21">
        <v>1</v>
      </c>
      <c r="B21">
        <v>4</v>
      </c>
      <c r="C21" t="str">
        <f t="shared" si="0"/>
        <v>1-4</v>
      </c>
      <c r="D21" t="s">
        <v>0</v>
      </c>
      <c r="E21" t="s">
        <v>11</v>
      </c>
      <c r="F21">
        <v>2022</v>
      </c>
      <c r="G21">
        <v>0.48099230300000001</v>
      </c>
      <c r="H21">
        <v>2.1102777999999999E-2</v>
      </c>
    </row>
    <row r="22" spans="1:8" x14ac:dyDescent="0.3">
      <c r="A22">
        <v>1</v>
      </c>
      <c r="B22">
        <v>5</v>
      </c>
      <c r="C22" t="str">
        <f t="shared" si="0"/>
        <v>1-5</v>
      </c>
      <c r="D22" t="s">
        <v>21</v>
      </c>
      <c r="E22" t="s">
        <v>12</v>
      </c>
      <c r="F22">
        <v>2018</v>
      </c>
      <c r="G22">
        <v>3.0418808909999999</v>
      </c>
      <c r="H22">
        <v>0.124444444</v>
      </c>
    </row>
    <row r="23" spans="1:8" x14ac:dyDescent="0.3">
      <c r="A23">
        <v>1</v>
      </c>
      <c r="B23">
        <v>5</v>
      </c>
      <c r="C23" t="str">
        <f t="shared" si="0"/>
        <v>1-5</v>
      </c>
      <c r="D23" t="s">
        <v>21</v>
      </c>
      <c r="E23" t="s">
        <v>12</v>
      </c>
      <c r="F23">
        <v>2019</v>
      </c>
      <c r="G23">
        <v>1.026437265</v>
      </c>
      <c r="H23">
        <v>4.9147221999999997E-2</v>
      </c>
    </row>
    <row r="24" spans="1:8" x14ac:dyDescent="0.3">
      <c r="A24">
        <v>1</v>
      </c>
      <c r="B24">
        <v>5</v>
      </c>
      <c r="C24" t="str">
        <f t="shared" si="0"/>
        <v>1-5</v>
      </c>
      <c r="D24" t="s">
        <v>21</v>
      </c>
      <c r="E24" t="s">
        <v>12</v>
      </c>
      <c r="F24">
        <v>2020</v>
      </c>
      <c r="G24">
        <v>1.4093651E-2</v>
      </c>
      <c r="H24">
        <v>5.8333300000000001E-4</v>
      </c>
    </row>
    <row r="25" spans="1:8" x14ac:dyDescent="0.3">
      <c r="A25">
        <v>1</v>
      </c>
      <c r="B25">
        <v>5</v>
      </c>
      <c r="C25" t="str">
        <f t="shared" si="0"/>
        <v>1-5</v>
      </c>
      <c r="D25" t="s">
        <v>21</v>
      </c>
      <c r="E25" t="s">
        <v>12</v>
      </c>
      <c r="F25">
        <v>2021</v>
      </c>
      <c r="G25">
        <v>2.4800316999999999E-2</v>
      </c>
      <c r="H25">
        <v>1.191667E-3</v>
      </c>
    </row>
    <row r="26" spans="1:8" x14ac:dyDescent="0.3">
      <c r="A26">
        <v>1</v>
      </c>
      <c r="B26">
        <v>5</v>
      </c>
      <c r="C26" t="str">
        <f t="shared" si="0"/>
        <v>1-5</v>
      </c>
      <c r="D26" t="s">
        <v>21</v>
      </c>
      <c r="E26" t="s">
        <v>12</v>
      </c>
      <c r="F26">
        <v>2022</v>
      </c>
      <c r="G26">
        <v>1.9398617999999999E-2</v>
      </c>
      <c r="H26">
        <v>5.8333300000000001E-4</v>
      </c>
    </row>
    <row r="27" spans="1:8" x14ac:dyDescent="0.3">
      <c r="A27">
        <v>1</v>
      </c>
      <c r="B27">
        <v>6</v>
      </c>
      <c r="C27" t="str">
        <f t="shared" si="0"/>
        <v>1-6</v>
      </c>
      <c r="D27" t="s">
        <v>16</v>
      </c>
      <c r="E27" t="s">
        <v>1</v>
      </c>
      <c r="F27">
        <v>2018</v>
      </c>
      <c r="G27">
        <v>0</v>
      </c>
      <c r="H27">
        <v>0</v>
      </c>
    </row>
    <row r="28" spans="1:8" x14ac:dyDescent="0.3">
      <c r="A28">
        <v>1</v>
      </c>
      <c r="B28">
        <v>6</v>
      </c>
      <c r="C28" t="str">
        <f t="shared" si="0"/>
        <v>1-6</v>
      </c>
      <c r="D28" t="s">
        <v>16</v>
      </c>
      <c r="E28" t="s">
        <v>1</v>
      </c>
      <c r="F28">
        <v>2019</v>
      </c>
      <c r="G28">
        <v>0</v>
      </c>
      <c r="H28">
        <v>0</v>
      </c>
    </row>
    <row r="29" spans="1:8" x14ac:dyDescent="0.3">
      <c r="A29">
        <v>1</v>
      </c>
      <c r="B29">
        <v>6</v>
      </c>
      <c r="C29" t="str">
        <f t="shared" si="0"/>
        <v>1-6</v>
      </c>
      <c r="D29" t="s">
        <v>16</v>
      </c>
      <c r="E29" t="s">
        <v>1</v>
      </c>
      <c r="F29">
        <v>2020</v>
      </c>
      <c r="G29">
        <v>0</v>
      </c>
      <c r="H29">
        <v>0</v>
      </c>
    </row>
    <row r="30" spans="1:8" x14ac:dyDescent="0.3">
      <c r="A30">
        <v>1</v>
      </c>
      <c r="B30">
        <v>6</v>
      </c>
      <c r="C30" t="str">
        <f t="shared" si="0"/>
        <v>1-6</v>
      </c>
      <c r="D30" t="s">
        <v>16</v>
      </c>
      <c r="E30" t="s">
        <v>1</v>
      </c>
      <c r="F30">
        <v>2021</v>
      </c>
      <c r="G30">
        <v>4.4641268999999997E-2</v>
      </c>
      <c r="H30">
        <v>1.6666669999999999E-3</v>
      </c>
    </row>
    <row r="31" spans="1:8" x14ac:dyDescent="0.3">
      <c r="A31">
        <v>1</v>
      </c>
      <c r="B31">
        <v>6</v>
      </c>
      <c r="C31" t="str">
        <f t="shared" si="0"/>
        <v>1-6</v>
      </c>
      <c r="D31" t="s">
        <v>16</v>
      </c>
      <c r="E31" t="s">
        <v>1</v>
      </c>
      <c r="F31">
        <v>2022</v>
      </c>
      <c r="G31">
        <v>0</v>
      </c>
      <c r="H31">
        <v>0</v>
      </c>
    </row>
    <row r="32" spans="1:8" x14ac:dyDescent="0.3">
      <c r="A32">
        <v>1</v>
      </c>
      <c r="B32">
        <v>7</v>
      </c>
      <c r="C32" t="str">
        <f t="shared" si="0"/>
        <v>1-7</v>
      </c>
      <c r="D32" t="s">
        <v>9</v>
      </c>
      <c r="E32" t="s">
        <v>5</v>
      </c>
      <c r="F32">
        <v>2018</v>
      </c>
      <c r="G32">
        <v>5.368438684</v>
      </c>
      <c r="H32">
        <v>0.23138888899999999</v>
      </c>
    </row>
    <row r="33" spans="1:8" x14ac:dyDescent="0.3">
      <c r="A33">
        <v>1</v>
      </c>
      <c r="B33">
        <v>7</v>
      </c>
      <c r="C33" t="str">
        <f t="shared" si="0"/>
        <v>1-7</v>
      </c>
      <c r="D33" t="s">
        <v>9</v>
      </c>
      <c r="E33" t="s">
        <v>5</v>
      </c>
      <c r="F33">
        <v>2019</v>
      </c>
      <c r="G33">
        <v>1.241294331</v>
      </c>
      <c r="H33">
        <v>6.6247221999999995E-2</v>
      </c>
    </row>
    <row r="34" spans="1:8" x14ac:dyDescent="0.3">
      <c r="A34">
        <v>1</v>
      </c>
      <c r="B34">
        <v>7</v>
      </c>
      <c r="C34" t="str">
        <f t="shared" si="0"/>
        <v>1-7</v>
      </c>
      <c r="D34" t="s">
        <v>9</v>
      </c>
      <c r="E34" t="s">
        <v>5</v>
      </c>
      <c r="F34">
        <v>2020</v>
      </c>
      <c r="G34">
        <v>0</v>
      </c>
      <c r="H34">
        <v>0</v>
      </c>
    </row>
    <row r="35" spans="1:8" x14ac:dyDescent="0.3">
      <c r="A35">
        <v>1</v>
      </c>
      <c r="B35">
        <v>7</v>
      </c>
      <c r="C35" t="str">
        <f t="shared" si="0"/>
        <v>1-7</v>
      </c>
      <c r="D35" t="s">
        <v>9</v>
      </c>
      <c r="E35" t="s">
        <v>5</v>
      </c>
      <c r="F35">
        <v>2021</v>
      </c>
      <c r="G35">
        <v>9.3502856999999995E-2</v>
      </c>
      <c r="H35">
        <v>4.8777780000000001E-3</v>
      </c>
    </row>
    <row r="36" spans="1:8" x14ac:dyDescent="0.3">
      <c r="A36">
        <v>1</v>
      </c>
      <c r="B36">
        <v>7</v>
      </c>
      <c r="C36" t="str">
        <f t="shared" si="0"/>
        <v>1-7</v>
      </c>
      <c r="D36" t="s">
        <v>9</v>
      </c>
      <c r="E36" t="s">
        <v>5</v>
      </c>
      <c r="F36">
        <v>2022</v>
      </c>
      <c r="G36">
        <v>9.4548640000000003E-3</v>
      </c>
      <c r="H36">
        <v>2.7777800000000001E-4</v>
      </c>
    </row>
    <row r="37" spans="1:8" x14ac:dyDescent="0.3">
      <c r="A37">
        <v>1</v>
      </c>
      <c r="B37">
        <v>8</v>
      </c>
      <c r="C37" t="str">
        <f t="shared" si="0"/>
        <v>1-8</v>
      </c>
      <c r="D37" t="s">
        <v>13</v>
      </c>
      <c r="E37" t="s">
        <v>18</v>
      </c>
      <c r="F37">
        <v>2018</v>
      </c>
      <c r="G37">
        <v>0</v>
      </c>
      <c r="H37">
        <v>0</v>
      </c>
    </row>
    <row r="38" spans="1:8" x14ac:dyDescent="0.3">
      <c r="A38">
        <v>1</v>
      </c>
      <c r="B38">
        <v>8</v>
      </c>
      <c r="C38" t="str">
        <f t="shared" si="0"/>
        <v>1-8</v>
      </c>
      <c r="D38" t="s">
        <v>13</v>
      </c>
      <c r="E38" t="s">
        <v>18</v>
      </c>
      <c r="F38">
        <v>2019</v>
      </c>
      <c r="G38">
        <v>0</v>
      </c>
      <c r="H38">
        <v>0</v>
      </c>
    </row>
    <row r="39" spans="1:8" x14ac:dyDescent="0.3">
      <c r="A39">
        <v>1</v>
      </c>
      <c r="B39">
        <v>8</v>
      </c>
      <c r="C39" t="str">
        <f t="shared" si="0"/>
        <v>1-8</v>
      </c>
      <c r="D39" t="s">
        <v>13</v>
      </c>
      <c r="E39" t="s">
        <v>18</v>
      </c>
      <c r="F39">
        <v>2020</v>
      </c>
      <c r="G39">
        <v>0</v>
      </c>
      <c r="H39">
        <v>0</v>
      </c>
    </row>
    <row r="40" spans="1:8" x14ac:dyDescent="0.3">
      <c r="A40">
        <v>1</v>
      </c>
      <c r="B40">
        <v>8</v>
      </c>
      <c r="C40" t="str">
        <f t="shared" si="0"/>
        <v>1-8</v>
      </c>
      <c r="D40" t="s">
        <v>13</v>
      </c>
      <c r="E40" t="s">
        <v>18</v>
      </c>
      <c r="F40">
        <v>2021</v>
      </c>
      <c r="G40">
        <v>0</v>
      </c>
      <c r="H40">
        <v>0</v>
      </c>
    </row>
    <row r="41" spans="1:8" x14ac:dyDescent="0.3">
      <c r="A41">
        <v>1</v>
      </c>
      <c r="B41">
        <v>8</v>
      </c>
      <c r="C41" t="str">
        <f t="shared" si="0"/>
        <v>1-8</v>
      </c>
      <c r="D41" t="s">
        <v>13</v>
      </c>
      <c r="E41" t="s">
        <v>18</v>
      </c>
      <c r="F41">
        <v>2022</v>
      </c>
      <c r="G41">
        <v>0</v>
      </c>
      <c r="H41">
        <v>0</v>
      </c>
    </row>
    <row r="42" spans="1:8" x14ac:dyDescent="0.3">
      <c r="A42">
        <v>2</v>
      </c>
      <c r="B42">
        <v>1</v>
      </c>
      <c r="C42" t="str">
        <f t="shared" si="0"/>
        <v>2-1</v>
      </c>
      <c r="D42" t="s">
        <v>16</v>
      </c>
      <c r="E42" t="s">
        <v>1</v>
      </c>
      <c r="F42">
        <v>2018</v>
      </c>
      <c r="G42">
        <v>0</v>
      </c>
      <c r="H42">
        <v>0</v>
      </c>
    </row>
    <row r="43" spans="1:8" x14ac:dyDescent="0.3">
      <c r="A43">
        <v>2</v>
      </c>
      <c r="B43">
        <v>1</v>
      </c>
      <c r="C43" t="str">
        <f t="shared" si="0"/>
        <v>2-1</v>
      </c>
      <c r="D43" t="s">
        <v>16</v>
      </c>
      <c r="E43" t="s">
        <v>1</v>
      </c>
      <c r="F43">
        <v>2019</v>
      </c>
      <c r="G43">
        <v>0</v>
      </c>
      <c r="H43">
        <v>0</v>
      </c>
    </row>
    <row r="44" spans="1:8" x14ac:dyDescent="0.3">
      <c r="A44">
        <v>2</v>
      </c>
      <c r="B44">
        <v>1</v>
      </c>
      <c r="C44" t="str">
        <f t="shared" si="0"/>
        <v>2-1</v>
      </c>
      <c r="D44" t="s">
        <v>16</v>
      </c>
      <c r="E44" t="s">
        <v>1</v>
      </c>
      <c r="F44">
        <v>2020</v>
      </c>
      <c r="G44">
        <v>0</v>
      </c>
      <c r="H44">
        <v>0</v>
      </c>
    </row>
    <row r="45" spans="1:8" x14ac:dyDescent="0.3">
      <c r="A45">
        <v>2</v>
      </c>
      <c r="B45">
        <v>1</v>
      </c>
      <c r="C45" t="str">
        <f t="shared" si="0"/>
        <v>2-1</v>
      </c>
      <c r="D45" t="s">
        <v>16</v>
      </c>
      <c r="E45" t="s">
        <v>1</v>
      </c>
      <c r="F45">
        <v>2021</v>
      </c>
      <c r="G45">
        <v>0</v>
      </c>
      <c r="H45">
        <v>0</v>
      </c>
    </row>
    <row r="46" spans="1:8" x14ac:dyDescent="0.3">
      <c r="A46">
        <v>2</v>
      </c>
      <c r="B46">
        <v>1</v>
      </c>
      <c r="C46" t="str">
        <f t="shared" si="0"/>
        <v>2-1</v>
      </c>
      <c r="D46" t="s">
        <v>16</v>
      </c>
      <c r="E46" t="s">
        <v>1</v>
      </c>
      <c r="F46">
        <v>2022</v>
      </c>
      <c r="G46">
        <v>0</v>
      </c>
      <c r="H46">
        <v>0</v>
      </c>
    </row>
    <row r="47" spans="1:8" x14ac:dyDescent="0.3">
      <c r="A47">
        <v>2</v>
      </c>
      <c r="B47">
        <v>2</v>
      </c>
      <c r="C47" t="str">
        <f t="shared" si="0"/>
        <v>2-2</v>
      </c>
      <c r="D47" t="s">
        <v>19</v>
      </c>
      <c r="E47" t="s">
        <v>6</v>
      </c>
      <c r="F47">
        <v>2018</v>
      </c>
      <c r="G47">
        <v>4.3316523980000001</v>
      </c>
      <c r="H47">
        <v>0.21833333299999999</v>
      </c>
    </row>
    <row r="48" spans="1:8" x14ac:dyDescent="0.3">
      <c r="A48">
        <v>2</v>
      </c>
      <c r="B48">
        <v>2</v>
      </c>
      <c r="C48" t="str">
        <f t="shared" si="0"/>
        <v>2-2</v>
      </c>
      <c r="D48" t="s">
        <v>19</v>
      </c>
      <c r="E48" t="s">
        <v>6</v>
      </c>
      <c r="F48">
        <v>2019</v>
      </c>
      <c r="G48">
        <v>1.8974229060000001</v>
      </c>
      <c r="H48">
        <v>0.106788889</v>
      </c>
    </row>
    <row r="49" spans="1:8" x14ac:dyDescent="0.3">
      <c r="A49">
        <v>2</v>
      </c>
      <c r="B49">
        <v>2</v>
      </c>
      <c r="C49" t="str">
        <f t="shared" si="0"/>
        <v>2-2</v>
      </c>
      <c r="D49" t="s">
        <v>19</v>
      </c>
      <c r="E49" t="s">
        <v>6</v>
      </c>
      <c r="F49">
        <v>2020</v>
      </c>
      <c r="G49">
        <v>0.13180444399999999</v>
      </c>
      <c r="H49">
        <v>7.4888890000000003E-3</v>
      </c>
    </row>
    <row r="50" spans="1:8" x14ac:dyDescent="0.3">
      <c r="A50">
        <v>2</v>
      </c>
      <c r="B50">
        <v>2</v>
      </c>
      <c r="C50" t="str">
        <f t="shared" si="0"/>
        <v>2-2</v>
      </c>
      <c r="D50" t="s">
        <v>19</v>
      </c>
      <c r="E50" t="s">
        <v>6</v>
      </c>
      <c r="F50">
        <v>2021</v>
      </c>
      <c r="G50">
        <v>0.431309204</v>
      </c>
      <c r="H50">
        <v>2.2766667000000001E-2</v>
      </c>
    </row>
    <row r="51" spans="1:8" x14ac:dyDescent="0.3">
      <c r="A51">
        <v>2</v>
      </c>
      <c r="B51">
        <v>2</v>
      </c>
      <c r="C51" t="str">
        <f t="shared" si="0"/>
        <v>2-2</v>
      </c>
      <c r="D51" t="s">
        <v>19</v>
      </c>
      <c r="E51" t="s">
        <v>6</v>
      </c>
      <c r="F51">
        <v>2022</v>
      </c>
      <c r="G51">
        <v>0.15184888899999999</v>
      </c>
      <c r="H51">
        <v>8.6277779999999991E-3</v>
      </c>
    </row>
    <row r="52" spans="1:8" x14ac:dyDescent="0.3">
      <c r="A52">
        <v>2</v>
      </c>
      <c r="B52">
        <v>3</v>
      </c>
      <c r="C52" t="str">
        <f t="shared" si="0"/>
        <v>2-3</v>
      </c>
      <c r="D52" t="s">
        <v>21</v>
      </c>
      <c r="E52" t="s">
        <v>12</v>
      </c>
      <c r="F52">
        <v>2018</v>
      </c>
      <c r="G52">
        <v>1.897766901</v>
      </c>
      <c r="H52">
        <v>7.6944444000000001E-2</v>
      </c>
    </row>
    <row r="53" spans="1:8" x14ac:dyDescent="0.3">
      <c r="A53">
        <v>2</v>
      </c>
      <c r="B53">
        <v>3</v>
      </c>
      <c r="C53" t="str">
        <f t="shared" si="0"/>
        <v>2-3</v>
      </c>
      <c r="D53" t="s">
        <v>21</v>
      </c>
      <c r="E53" t="s">
        <v>12</v>
      </c>
      <c r="F53">
        <v>2019</v>
      </c>
      <c r="G53">
        <v>0.84461572600000001</v>
      </c>
      <c r="H53">
        <v>3.7797221999999998E-2</v>
      </c>
    </row>
    <row r="54" spans="1:8" x14ac:dyDescent="0.3">
      <c r="A54">
        <v>2</v>
      </c>
      <c r="B54">
        <v>3</v>
      </c>
      <c r="C54" t="str">
        <f t="shared" si="0"/>
        <v>2-3</v>
      </c>
      <c r="D54" t="s">
        <v>21</v>
      </c>
      <c r="E54" t="s">
        <v>12</v>
      </c>
      <c r="F54">
        <v>2020</v>
      </c>
      <c r="G54">
        <v>0</v>
      </c>
      <c r="H54">
        <v>0</v>
      </c>
    </row>
    <row r="55" spans="1:8" x14ac:dyDescent="0.3">
      <c r="A55">
        <v>2</v>
      </c>
      <c r="B55">
        <v>3</v>
      </c>
      <c r="C55" t="str">
        <f t="shared" si="0"/>
        <v>2-3</v>
      </c>
      <c r="D55" t="s">
        <v>21</v>
      </c>
      <c r="E55" t="s">
        <v>12</v>
      </c>
      <c r="F55">
        <v>2021</v>
      </c>
      <c r="G55">
        <v>0</v>
      </c>
      <c r="H55">
        <v>0</v>
      </c>
    </row>
    <row r="56" spans="1:8" x14ac:dyDescent="0.3">
      <c r="A56">
        <v>2</v>
      </c>
      <c r="B56">
        <v>3</v>
      </c>
      <c r="C56" t="str">
        <f t="shared" si="0"/>
        <v>2-3</v>
      </c>
      <c r="D56" t="s">
        <v>21</v>
      </c>
      <c r="E56" t="s">
        <v>12</v>
      </c>
      <c r="F56">
        <v>2022</v>
      </c>
      <c r="G56">
        <v>0.363036152</v>
      </c>
      <c r="H56">
        <v>1.7513889000000001E-2</v>
      </c>
    </row>
    <row r="57" spans="1:8" x14ac:dyDescent="0.3">
      <c r="A57">
        <v>2</v>
      </c>
      <c r="B57">
        <v>4</v>
      </c>
      <c r="C57" t="str">
        <f t="shared" si="0"/>
        <v>2-4</v>
      </c>
      <c r="D57" t="s">
        <v>13</v>
      </c>
      <c r="E57" t="s">
        <v>18</v>
      </c>
      <c r="F57">
        <v>2018</v>
      </c>
      <c r="G57">
        <v>0</v>
      </c>
      <c r="H57">
        <v>0</v>
      </c>
    </row>
    <row r="58" spans="1:8" x14ac:dyDescent="0.3">
      <c r="A58">
        <v>2</v>
      </c>
      <c r="B58">
        <v>4</v>
      </c>
      <c r="C58" t="str">
        <f t="shared" si="0"/>
        <v>2-4</v>
      </c>
      <c r="D58" t="s">
        <v>13</v>
      </c>
      <c r="E58" t="s">
        <v>18</v>
      </c>
      <c r="F58">
        <v>2019</v>
      </c>
      <c r="G58">
        <v>0</v>
      </c>
      <c r="H58">
        <v>0</v>
      </c>
    </row>
    <row r="59" spans="1:8" x14ac:dyDescent="0.3">
      <c r="A59">
        <v>2</v>
      </c>
      <c r="B59">
        <v>4</v>
      </c>
      <c r="C59" t="str">
        <f t="shared" si="0"/>
        <v>2-4</v>
      </c>
      <c r="D59" t="s">
        <v>13</v>
      </c>
      <c r="E59" t="s">
        <v>18</v>
      </c>
      <c r="F59">
        <v>2020</v>
      </c>
      <c r="G59">
        <v>0</v>
      </c>
      <c r="H59">
        <v>0</v>
      </c>
    </row>
    <row r="60" spans="1:8" x14ac:dyDescent="0.3">
      <c r="A60">
        <v>2</v>
      </c>
      <c r="B60">
        <v>4</v>
      </c>
      <c r="C60" t="str">
        <f t="shared" si="0"/>
        <v>2-4</v>
      </c>
      <c r="D60" t="s">
        <v>13</v>
      </c>
      <c r="E60" t="s">
        <v>18</v>
      </c>
      <c r="F60">
        <v>2021</v>
      </c>
      <c r="G60">
        <v>0</v>
      </c>
      <c r="H60">
        <v>0</v>
      </c>
    </row>
    <row r="61" spans="1:8" x14ac:dyDescent="0.3">
      <c r="A61">
        <v>2</v>
      </c>
      <c r="B61">
        <v>4</v>
      </c>
      <c r="C61" t="str">
        <f t="shared" si="0"/>
        <v>2-4</v>
      </c>
      <c r="D61" t="s">
        <v>13</v>
      </c>
      <c r="E61" t="s">
        <v>18</v>
      </c>
      <c r="F61">
        <v>2022</v>
      </c>
      <c r="G61">
        <v>0</v>
      </c>
      <c r="H61">
        <v>0</v>
      </c>
    </row>
    <row r="62" spans="1:8" x14ac:dyDescent="0.3">
      <c r="A62">
        <v>2</v>
      </c>
      <c r="B62">
        <v>5</v>
      </c>
      <c r="C62" t="str">
        <f t="shared" si="0"/>
        <v>2-5</v>
      </c>
      <c r="D62" t="s">
        <v>15</v>
      </c>
      <c r="E62" t="s">
        <v>10</v>
      </c>
      <c r="F62">
        <v>2018</v>
      </c>
      <c r="G62">
        <v>5.6212149619999998</v>
      </c>
      <c r="H62">
        <v>0.22305555599999999</v>
      </c>
    </row>
    <row r="63" spans="1:8" x14ac:dyDescent="0.3">
      <c r="A63">
        <v>2</v>
      </c>
      <c r="B63">
        <v>5</v>
      </c>
      <c r="C63" t="str">
        <f t="shared" si="0"/>
        <v>2-5</v>
      </c>
      <c r="D63" t="s">
        <v>15</v>
      </c>
      <c r="E63" t="s">
        <v>10</v>
      </c>
      <c r="F63">
        <v>2019</v>
      </c>
      <c r="G63">
        <v>1.3734987910000001</v>
      </c>
      <c r="H63">
        <v>6.6719444000000003E-2</v>
      </c>
    </row>
    <row r="64" spans="1:8" x14ac:dyDescent="0.3">
      <c r="A64">
        <v>2</v>
      </c>
      <c r="B64">
        <v>5</v>
      </c>
      <c r="C64" t="str">
        <f t="shared" si="0"/>
        <v>2-5</v>
      </c>
      <c r="D64" t="s">
        <v>15</v>
      </c>
      <c r="E64" t="s">
        <v>10</v>
      </c>
      <c r="F64">
        <v>2020</v>
      </c>
      <c r="G64">
        <v>0</v>
      </c>
      <c r="H64">
        <v>0</v>
      </c>
    </row>
    <row r="65" spans="1:8" x14ac:dyDescent="0.3">
      <c r="A65">
        <v>2</v>
      </c>
      <c r="B65">
        <v>5</v>
      </c>
      <c r="C65" t="str">
        <f t="shared" si="0"/>
        <v>2-5</v>
      </c>
      <c r="D65" t="s">
        <v>15</v>
      </c>
      <c r="E65" t="s">
        <v>10</v>
      </c>
      <c r="F65">
        <v>2021</v>
      </c>
      <c r="G65">
        <v>1.4135714000000001E-2</v>
      </c>
      <c r="H65">
        <v>6.9444400000000001E-4</v>
      </c>
    </row>
    <row r="66" spans="1:8" x14ac:dyDescent="0.3">
      <c r="A66">
        <v>2</v>
      </c>
      <c r="B66">
        <v>5</v>
      </c>
      <c r="C66" t="str">
        <f t="shared" si="0"/>
        <v>2-5</v>
      </c>
      <c r="D66" t="s">
        <v>15</v>
      </c>
      <c r="E66" t="s">
        <v>10</v>
      </c>
      <c r="F66">
        <v>2022</v>
      </c>
      <c r="G66">
        <v>2.0376396000000001E-2</v>
      </c>
      <c r="H66">
        <v>6.3888900000000002E-4</v>
      </c>
    </row>
    <row r="67" spans="1:8" x14ac:dyDescent="0.3">
      <c r="A67">
        <v>2</v>
      </c>
      <c r="B67">
        <v>6</v>
      </c>
      <c r="C67" t="str">
        <f t="shared" ref="C67:C130" si="1">_xlfn.CONCAT(A67,"-",B67)</f>
        <v>2-6</v>
      </c>
      <c r="D67" t="s">
        <v>0</v>
      </c>
      <c r="E67" t="s">
        <v>11</v>
      </c>
      <c r="F67">
        <v>2018</v>
      </c>
      <c r="G67">
        <v>6.9962723709999999</v>
      </c>
      <c r="H67">
        <v>0.15722222199999999</v>
      </c>
    </row>
    <row r="68" spans="1:8" x14ac:dyDescent="0.3">
      <c r="A68">
        <v>2</v>
      </c>
      <c r="B68">
        <v>6</v>
      </c>
      <c r="C68" t="str">
        <f t="shared" si="1"/>
        <v>2-6</v>
      </c>
      <c r="D68" t="s">
        <v>0</v>
      </c>
      <c r="E68" t="s">
        <v>11</v>
      </c>
      <c r="F68">
        <v>2019</v>
      </c>
      <c r="G68">
        <v>2.6663210259999999</v>
      </c>
      <c r="H68">
        <v>0.14334166700000001</v>
      </c>
    </row>
    <row r="69" spans="1:8" x14ac:dyDescent="0.3">
      <c r="A69">
        <v>2</v>
      </c>
      <c r="B69">
        <v>6</v>
      </c>
      <c r="C69" t="str">
        <f t="shared" si="1"/>
        <v>2-6</v>
      </c>
      <c r="D69" t="s">
        <v>0</v>
      </c>
      <c r="E69" t="s">
        <v>11</v>
      </c>
      <c r="F69">
        <v>2020</v>
      </c>
      <c r="G69">
        <v>0.131614602</v>
      </c>
      <c r="H69">
        <v>6.6083330000000001E-3</v>
      </c>
    </row>
    <row r="70" spans="1:8" x14ac:dyDescent="0.3">
      <c r="A70">
        <v>2</v>
      </c>
      <c r="B70">
        <v>6</v>
      </c>
      <c r="C70" t="str">
        <f t="shared" si="1"/>
        <v>2-6</v>
      </c>
      <c r="D70" t="s">
        <v>0</v>
      </c>
      <c r="E70" t="s">
        <v>11</v>
      </c>
      <c r="F70">
        <v>2021</v>
      </c>
      <c r="G70">
        <v>0</v>
      </c>
      <c r="H70">
        <v>0</v>
      </c>
    </row>
    <row r="71" spans="1:8" x14ac:dyDescent="0.3">
      <c r="A71">
        <v>2</v>
      </c>
      <c r="B71">
        <v>6</v>
      </c>
      <c r="C71" t="str">
        <f t="shared" si="1"/>
        <v>2-6</v>
      </c>
      <c r="D71" t="s">
        <v>0</v>
      </c>
      <c r="E71" t="s">
        <v>11</v>
      </c>
      <c r="F71">
        <v>2022</v>
      </c>
      <c r="G71">
        <v>2.1354173000000001E-2</v>
      </c>
      <c r="H71">
        <v>6.9444400000000001E-4</v>
      </c>
    </row>
    <row r="72" spans="1:8" x14ac:dyDescent="0.3">
      <c r="A72">
        <v>2</v>
      </c>
      <c r="B72">
        <v>7</v>
      </c>
      <c r="C72" t="str">
        <f t="shared" si="1"/>
        <v>2-7</v>
      </c>
      <c r="D72" t="s">
        <v>9</v>
      </c>
      <c r="E72" t="s">
        <v>5</v>
      </c>
      <c r="F72">
        <v>2018</v>
      </c>
      <c r="G72">
        <v>5.4357703260000001</v>
      </c>
      <c r="H72">
        <v>0.234444444</v>
      </c>
    </row>
    <row r="73" spans="1:8" x14ac:dyDescent="0.3">
      <c r="A73">
        <v>2</v>
      </c>
      <c r="B73">
        <v>7</v>
      </c>
      <c r="C73" t="str">
        <f t="shared" si="1"/>
        <v>2-7</v>
      </c>
      <c r="D73" t="s">
        <v>9</v>
      </c>
      <c r="E73" t="s">
        <v>5</v>
      </c>
      <c r="F73">
        <v>2019</v>
      </c>
      <c r="G73">
        <v>0.58032448999999997</v>
      </c>
      <c r="H73">
        <v>2.9344444000000001E-2</v>
      </c>
    </row>
    <row r="74" spans="1:8" x14ac:dyDescent="0.3">
      <c r="A74">
        <v>2</v>
      </c>
      <c r="B74">
        <v>7</v>
      </c>
      <c r="C74" t="str">
        <f t="shared" si="1"/>
        <v>2-7</v>
      </c>
      <c r="D74" t="s">
        <v>9</v>
      </c>
      <c r="E74" t="s">
        <v>5</v>
      </c>
      <c r="F74">
        <v>2020</v>
      </c>
      <c r="G74">
        <v>0</v>
      </c>
      <c r="H74">
        <v>0</v>
      </c>
    </row>
    <row r="75" spans="1:8" x14ac:dyDescent="0.3">
      <c r="A75">
        <v>2</v>
      </c>
      <c r="B75">
        <v>7</v>
      </c>
      <c r="C75" t="str">
        <f t="shared" si="1"/>
        <v>2-7</v>
      </c>
      <c r="D75" t="s">
        <v>9</v>
      </c>
      <c r="E75" t="s">
        <v>5</v>
      </c>
      <c r="F75">
        <v>2021</v>
      </c>
      <c r="G75">
        <v>8.0778094999999994E-2</v>
      </c>
      <c r="H75">
        <v>4.3722220000000003E-3</v>
      </c>
    </row>
    <row r="76" spans="1:8" x14ac:dyDescent="0.3">
      <c r="A76">
        <v>2</v>
      </c>
      <c r="B76">
        <v>7</v>
      </c>
      <c r="C76" t="str">
        <f t="shared" si="1"/>
        <v>2-7</v>
      </c>
      <c r="D76" t="s">
        <v>9</v>
      </c>
      <c r="E76" t="s">
        <v>5</v>
      </c>
      <c r="F76">
        <v>2022</v>
      </c>
      <c r="G76">
        <v>1.2388198E-2</v>
      </c>
      <c r="H76">
        <v>4.44444E-4</v>
      </c>
    </row>
    <row r="77" spans="1:8" x14ac:dyDescent="0.3">
      <c r="A77">
        <v>2</v>
      </c>
      <c r="B77">
        <v>8</v>
      </c>
      <c r="C77" t="str">
        <f t="shared" si="1"/>
        <v>2-8</v>
      </c>
      <c r="D77" t="s">
        <v>4</v>
      </c>
      <c r="E77" t="s">
        <v>14</v>
      </c>
      <c r="F77">
        <v>2018</v>
      </c>
      <c r="G77">
        <v>3.2853333330000001</v>
      </c>
      <c r="H77">
        <v>0.18666666700000001</v>
      </c>
    </row>
    <row r="78" spans="1:8" x14ac:dyDescent="0.3">
      <c r="A78">
        <v>2</v>
      </c>
      <c r="B78">
        <v>8</v>
      </c>
      <c r="C78" t="str">
        <f t="shared" si="1"/>
        <v>2-8</v>
      </c>
      <c r="D78" t="s">
        <v>4</v>
      </c>
      <c r="E78" t="s">
        <v>14</v>
      </c>
      <c r="F78">
        <v>2019</v>
      </c>
      <c r="G78">
        <v>17.191533329999999</v>
      </c>
      <c r="H78">
        <v>0.97679166699999997</v>
      </c>
    </row>
    <row r="79" spans="1:8" x14ac:dyDescent="0.3">
      <c r="A79">
        <v>2</v>
      </c>
      <c r="B79">
        <v>8</v>
      </c>
      <c r="C79" t="str">
        <f t="shared" si="1"/>
        <v>2-8</v>
      </c>
      <c r="D79" t="s">
        <v>4</v>
      </c>
      <c r="E79" t="s">
        <v>14</v>
      </c>
      <c r="F79">
        <v>2020</v>
      </c>
      <c r="G79">
        <v>1.0592266669999999</v>
      </c>
      <c r="H79">
        <v>6.0183332999999999E-2</v>
      </c>
    </row>
    <row r="80" spans="1:8" x14ac:dyDescent="0.3">
      <c r="A80">
        <v>2</v>
      </c>
      <c r="B80">
        <v>8</v>
      </c>
      <c r="C80" t="str">
        <f t="shared" si="1"/>
        <v>2-8</v>
      </c>
      <c r="D80" t="s">
        <v>4</v>
      </c>
      <c r="E80" t="s">
        <v>14</v>
      </c>
      <c r="F80">
        <v>2021</v>
      </c>
      <c r="G80">
        <v>8.0275555999999998E-2</v>
      </c>
      <c r="H80">
        <v>4.5611109999999996E-3</v>
      </c>
    </row>
    <row r="81" spans="1:8" x14ac:dyDescent="0.3">
      <c r="A81">
        <v>2</v>
      </c>
      <c r="B81">
        <v>8</v>
      </c>
      <c r="C81" t="str">
        <f t="shared" si="1"/>
        <v>2-8</v>
      </c>
      <c r="D81" t="s">
        <v>4</v>
      </c>
      <c r="E81" t="s">
        <v>14</v>
      </c>
      <c r="F81">
        <v>2022</v>
      </c>
      <c r="G81">
        <v>1.5547155560000001</v>
      </c>
      <c r="H81">
        <v>8.8336110999999995E-2</v>
      </c>
    </row>
    <row r="82" spans="1:8" x14ac:dyDescent="0.3">
      <c r="A82">
        <v>3</v>
      </c>
      <c r="B82">
        <v>1</v>
      </c>
      <c r="C82" t="str">
        <f t="shared" si="1"/>
        <v>3-1</v>
      </c>
      <c r="D82" t="s">
        <v>16</v>
      </c>
      <c r="E82" t="s">
        <v>1</v>
      </c>
      <c r="F82">
        <v>2018</v>
      </c>
      <c r="G82">
        <v>0</v>
      </c>
      <c r="H82">
        <v>0</v>
      </c>
    </row>
    <row r="83" spans="1:8" x14ac:dyDescent="0.3">
      <c r="A83">
        <v>3</v>
      </c>
      <c r="B83">
        <v>1</v>
      </c>
      <c r="C83" t="str">
        <f t="shared" si="1"/>
        <v>3-1</v>
      </c>
      <c r="D83" t="s">
        <v>16</v>
      </c>
      <c r="E83" t="s">
        <v>1</v>
      </c>
      <c r="F83">
        <v>2019</v>
      </c>
      <c r="G83">
        <v>0</v>
      </c>
      <c r="H83">
        <v>0</v>
      </c>
    </row>
    <row r="84" spans="1:8" x14ac:dyDescent="0.3">
      <c r="A84">
        <v>3</v>
      </c>
      <c r="B84">
        <v>1</v>
      </c>
      <c r="C84" t="str">
        <f t="shared" si="1"/>
        <v>3-1</v>
      </c>
      <c r="D84" t="s">
        <v>16</v>
      </c>
      <c r="E84" t="s">
        <v>1</v>
      </c>
      <c r="F84">
        <v>2020</v>
      </c>
      <c r="G84">
        <v>0</v>
      </c>
      <c r="H84">
        <v>0</v>
      </c>
    </row>
    <row r="85" spans="1:8" x14ac:dyDescent="0.3">
      <c r="A85">
        <v>3</v>
      </c>
      <c r="B85">
        <v>1</v>
      </c>
      <c r="C85" t="str">
        <f t="shared" si="1"/>
        <v>3-1</v>
      </c>
      <c r="D85" t="s">
        <v>16</v>
      </c>
      <c r="E85" t="s">
        <v>1</v>
      </c>
      <c r="F85">
        <v>2021</v>
      </c>
      <c r="G85">
        <v>0</v>
      </c>
      <c r="H85">
        <v>0</v>
      </c>
    </row>
    <row r="86" spans="1:8" x14ac:dyDescent="0.3">
      <c r="A86">
        <v>3</v>
      </c>
      <c r="B86">
        <v>1</v>
      </c>
      <c r="C86" t="str">
        <f t="shared" si="1"/>
        <v>3-1</v>
      </c>
      <c r="D86" t="s">
        <v>16</v>
      </c>
      <c r="E86" t="s">
        <v>1</v>
      </c>
      <c r="F86">
        <v>2022</v>
      </c>
      <c r="G86">
        <v>0</v>
      </c>
      <c r="H86">
        <v>0</v>
      </c>
    </row>
    <row r="87" spans="1:8" x14ac:dyDescent="0.3">
      <c r="A87">
        <v>3</v>
      </c>
      <c r="B87">
        <v>2</v>
      </c>
      <c r="C87" t="str">
        <f t="shared" si="1"/>
        <v>3-2</v>
      </c>
      <c r="D87" t="s">
        <v>15</v>
      </c>
      <c r="E87" t="s">
        <v>10</v>
      </c>
      <c r="F87">
        <v>2018</v>
      </c>
      <c r="G87">
        <v>3.2354223370000001</v>
      </c>
      <c r="H87">
        <v>0.115555556</v>
      </c>
    </row>
    <row r="88" spans="1:8" x14ac:dyDescent="0.3">
      <c r="A88">
        <v>3</v>
      </c>
      <c r="B88">
        <v>2</v>
      </c>
      <c r="C88" t="str">
        <f t="shared" si="1"/>
        <v>3-2</v>
      </c>
      <c r="D88" t="s">
        <v>15</v>
      </c>
      <c r="E88" t="s">
        <v>10</v>
      </c>
      <c r="F88">
        <v>2019</v>
      </c>
      <c r="G88">
        <v>0.86652366199999997</v>
      </c>
      <c r="H88">
        <v>4.4797221999999998E-2</v>
      </c>
    </row>
    <row r="89" spans="1:8" x14ac:dyDescent="0.3">
      <c r="A89">
        <v>3</v>
      </c>
      <c r="B89">
        <v>2</v>
      </c>
      <c r="C89" t="str">
        <f t="shared" si="1"/>
        <v>3-2</v>
      </c>
      <c r="D89" t="s">
        <v>15</v>
      </c>
      <c r="E89" t="s">
        <v>10</v>
      </c>
      <c r="F89">
        <v>2020</v>
      </c>
      <c r="G89">
        <v>0.12894730099999999</v>
      </c>
      <c r="H89">
        <v>6.8916669999999998E-3</v>
      </c>
    </row>
    <row r="90" spans="1:8" x14ac:dyDescent="0.3">
      <c r="A90">
        <v>3</v>
      </c>
      <c r="B90">
        <v>2</v>
      </c>
      <c r="C90" t="str">
        <f t="shared" si="1"/>
        <v>3-2</v>
      </c>
      <c r="D90" t="s">
        <v>15</v>
      </c>
      <c r="E90" t="s">
        <v>10</v>
      </c>
      <c r="F90">
        <v>2021</v>
      </c>
      <c r="G90">
        <v>0</v>
      </c>
      <c r="H90">
        <v>0</v>
      </c>
    </row>
    <row r="91" spans="1:8" x14ac:dyDescent="0.3">
      <c r="A91">
        <v>3</v>
      </c>
      <c r="B91">
        <v>2</v>
      </c>
      <c r="C91" t="str">
        <f t="shared" si="1"/>
        <v>3-2</v>
      </c>
      <c r="D91" t="s">
        <v>15</v>
      </c>
      <c r="E91" t="s">
        <v>10</v>
      </c>
      <c r="F91">
        <v>2022</v>
      </c>
      <c r="G91">
        <v>0</v>
      </c>
      <c r="H91">
        <v>0</v>
      </c>
    </row>
    <row r="92" spans="1:8" x14ac:dyDescent="0.3">
      <c r="A92">
        <v>3</v>
      </c>
      <c r="B92">
        <v>3</v>
      </c>
      <c r="C92" t="str">
        <f t="shared" si="1"/>
        <v>3-3</v>
      </c>
      <c r="D92" t="s">
        <v>19</v>
      </c>
      <c r="E92" t="s">
        <v>6</v>
      </c>
      <c r="F92">
        <v>2018</v>
      </c>
      <c r="G92">
        <v>3.6104951070000002</v>
      </c>
      <c r="H92">
        <v>0.175277778</v>
      </c>
    </row>
    <row r="93" spans="1:8" x14ac:dyDescent="0.3">
      <c r="A93">
        <v>3</v>
      </c>
      <c r="B93">
        <v>3</v>
      </c>
      <c r="C93" t="str">
        <f t="shared" si="1"/>
        <v>3-3</v>
      </c>
      <c r="D93" t="s">
        <v>19</v>
      </c>
      <c r="E93" t="s">
        <v>6</v>
      </c>
      <c r="F93">
        <v>2019</v>
      </c>
      <c r="G93">
        <v>3.5200752139999998</v>
      </c>
      <c r="H93">
        <v>0.19388888900000001</v>
      </c>
    </row>
    <row r="94" spans="1:8" x14ac:dyDescent="0.3">
      <c r="A94">
        <v>3</v>
      </c>
      <c r="B94">
        <v>3</v>
      </c>
      <c r="C94" t="str">
        <f t="shared" si="1"/>
        <v>3-3</v>
      </c>
      <c r="D94" t="s">
        <v>19</v>
      </c>
      <c r="E94" t="s">
        <v>6</v>
      </c>
      <c r="F94">
        <v>2020</v>
      </c>
      <c r="G94">
        <v>0.81830222200000002</v>
      </c>
      <c r="H94">
        <v>4.6494444000000003E-2</v>
      </c>
    </row>
    <row r="95" spans="1:8" x14ac:dyDescent="0.3">
      <c r="A95">
        <v>3</v>
      </c>
      <c r="B95">
        <v>3</v>
      </c>
      <c r="C95" t="str">
        <f t="shared" si="1"/>
        <v>3-3</v>
      </c>
      <c r="D95" t="s">
        <v>19</v>
      </c>
      <c r="E95" t="s">
        <v>6</v>
      </c>
      <c r="F95">
        <v>2021</v>
      </c>
      <c r="G95">
        <v>0.117591428</v>
      </c>
      <c r="H95">
        <v>6.4638889999999996E-3</v>
      </c>
    </row>
    <row r="96" spans="1:8" x14ac:dyDescent="0.3">
      <c r="A96">
        <v>3</v>
      </c>
      <c r="B96">
        <v>3</v>
      </c>
      <c r="C96" t="str">
        <f t="shared" si="1"/>
        <v>3-3</v>
      </c>
      <c r="D96" t="s">
        <v>19</v>
      </c>
      <c r="E96" t="s">
        <v>6</v>
      </c>
      <c r="F96">
        <v>2022</v>
      </c>
      <c r="G96">
        <v>9.0444443999999999E-2</v>
      </c>
      <c r="H96">
        <v>5.1388889999999998E-3</v>
      </c>
    </row>
    <row r="97" spans="1:8" x14ac:dyDescent="0.3">
      <c r="A97">
        <v>3</v>
      </c>
      <c r="B97">
        <v>4</v>
      </c>
      <c r="C97" t="str">
        <f t="shared" si="1"/>
        <v>3-4</v>
      </c>
      <c r="D97" t="s">
        <v>21</v>
      </c>
      <c r="E97" t="s">
        <v>12</v>
      </c>
      <c r="F97">
        <v>2018</v>
      </c>
      <c r="G97">
        <v>1.9771625349999999</v>
      </c>
      <c r="H97">
        <v>6.5000000000000002E-2</v>
      </c>
    </row>
    <row r="98" spans="1:8" x14ac:dyDescent="0.3">
      <c r="A98">
        <v>3</v>
      </c>
      <c r="B98">
        <v>4</v>
      </c>
      <c r="C98" t="str">
        <f t="shared" si="1"/>
        <v>3-4</v>
      </c>
      <c r="D98" t="s">
        <v>21</v>
      </c>
      <c r="E98" t="s">
        <v>12</v>
      </c>
      <c r="F98">
        <v>2019</v>
      </c>
      <c r="G98">
        <v>4.2134663249999997</v>
      </c>
      <c r="H98">
        <v>0.180286111</v>
      </c>
    </row>
    <row r="99" spans="1:8" x14ac:dyDescent="0.3">
      <c r="A99">
        <v>3</v>
      </c>
      <c r="B99">
        <v>4</v>
      </c>
      <c r="C99" t="str">
        <f t="shared" si="1"/>
        <v>3-4</v>
      </c>
      <c r="D99" t="s">
        <v>21</v>
      </c>
      <c r="E99" t="s">
        <v>12</v>
      </c>
      <c r="F99">
        <v>2020</v>
      </c>
      <c r="G99">
        <v>0.48692317200000002</v>
      </c>
      <c r="H99">
        <v>2.5491666999999999E-2</v>
      </c>
    </row>
    <row r="100" spans="1:8" x14ac:dyDescent="0.3">
      <c r="A100">
        <v>3</v>
      </c>
      <c r="B100">
        <v>4</v>
      </c>
      <c r="C100" t="str">
        <f t="shared" si="1"/>
        <v>3-4</v>
      </c>
      <c r="D100" t="s">
        <v>21</v>
      </c>
      <c r="E100" t="s">
        <v>12</v>
      </c>
      <c r="F100">
        <v>2021</v>
      </c>
      <c r="G100">
        <v>0</v>
      </c>
      <c r="H100">
        <v>0</v>
      </c>
    </row>
    <row r="101" spans="1:8" x14ac:dyDescent="0.3">
      <c r="A101">
        <v>3</v>
      </c>
      <c r="B101">
        <v>4</v>
      </c>
      <c r="C101" t="str">
        <f t="shared" si="1"/>
        <v>3-4</v>
      </c>
      <c r="D101" t="s">
        <v>21</v>
      </c>
      <c r="E101" t="s">
        <v>12</v>
      </c>
      <c r="F101">
        <v>2022</v>
      </c>
      <c r="G101">
        <v>0.13063682400000001</v>
      </c>
      <c r="H101">
        <v>6.5527780000000004E-3</v>
      </c>
    </row>
    <row r="102" spans="1:8" x14ac:dyDescent="0.3">
      <c r="A102">
        <v>3</v>
      </c>
      <c r="B102">
        <v>5</v>
      </c>
      <c r="C102" t="str">
        <f t="shared" si="1"/>
        <v>3-5</v>
      </c>
      <c r="D102" t="s">
        <v>13</v>
      </c>
      <c r="E102" t="s">
        <v>18</v>
      </c>
      <c r="F102">
        <v>2018</v>
      </c>
      <c r="G102">
        <v>0</v>
      </c>
      <c r="H102">
        <v>0</v>
      </c>
    </row>
    <row r="103" spans="1:8" x14ac:dyDescent="0.3">
      <c r="A103">
        <v>3</v>
      </c>
      <c r="B103">
        <v>5</v>
      </c>
      <c r="C103" t="str">
        <f t="shared" si="1"/>
        <v>3-5</v>
      </c>
      <c r="D103" t="s">
        <v>13</v>
      </c>
      <c r="E103" t="s">
        <v>18</v>
      </c>
      <c r="F103">
        <v>2019</v>
      </c>
      <c r="G103">
        <v>0</v>
      </c>
      <c r="H103">
        <v>0</v>
      </c>
    </row>
    <row r="104" spans="1:8" x14ac:dyDescent="0.3">
      <c r="A104">
        <v>3</v>
      </c>
      <c r="B104">
        <v>5</v>
      </c>
      <c r="C104" t="str">
        <f t="shared" si="1"/>
        <v>3-5</v>
      </c>
      <c r="D104" t="s">
        <v>13</v>
      </c>
      <c r="E104" t="s">
        <v>18</v>
      </c>
      <c r="F104">
        <v>2020</v>
      </c>
      <c r="G104">
        <v>0</v>
      </c>
      <c r="H104">
        <v>0</v>
      </c>
    </row>
    <row r="105" spans="1:8" x14ac:dyDescent="0.3">
      <c r="A105">
        <v>3</v>
      </c>
      <c r="B105">
        <v>5</v>
      </c>
      <c r="C105" t="str">
        <f t="shared" si="1"/>
        <v>3-5</v>
      </c>
      <c r="D105" t="s">
        <v>13</v>
      </c>
      <c r="E105" t="s">
        <v>18</v>
      </c>
      <c r="F105">
        <v>2021</v>
      </c>
      <c r="G105">
        <v>0</v>
      </c>
      <c r="H105">
        <v>0</v>
      </c>
    </row>
    <row r="106" spans="1:8" x14ac:dyDescent="0.3">
      <c r="A106">
        <v>3</v>
      </c>
      <c r="B106">
        <v>5</v>
      </c>
      <c r="C106" t="str">
        <f t="shared" si="1"/>
        <v>3-5</v>
      </c>
      <c r="D106" t="s">
        <v>13</v>
      </c>
      <c r="E106" t="s">
        <v>18</v>
      </c>
      <c r="F106">
        <v>2022</v>
      </c>
      <c r="G106">
        <v>0</v>
      </c>
      <c r="H106">
        <v>0</v>
      </c>
    </row>
    <row r="107" spans="1:8" x14ac:dyDescent="0.3">
      <c r="A107">
        <v>3</v>
      </c>
      <c r="B107">
        <v>6</v>
      </c>
      <c r="C107" t="str">
        <f t="shared" si="1"/>
        <v>3-6</v>
      </c>
      <c r="D107" t="s">
        <v>0</v>
      </c>
      <c r="E107" t="s">
        <v>11</v>
      </c>
      <c r="F107">
        <v>2018</v>
      </c>
      <c r="G107">
        <v>5.8236062180000001</v>
      </c>
      <c r="H107">
        <v>0.105</v>
      </c>
    </row>
    <row r="108" spans="1:8" x14ac:dyDescent="0.3">
      <c r="A108">
        <v>3</v>
      </c>
      <c r="B108">
        <v>6</v>
      </c>
      <c r="C108" t="str">
        <f t="shared" si="1"/>
        <v>3-6</v>
      </c>
      <c r="D108" t="s">
        <v>0</v>
      </c>
      <c r="E108" t="s">
        <v>11</v>
      </c>
      <c r="F108">
        <v>2019</v>
      </c>
      <c r="G108">
        <v>15.48839111</v>
      </c>
      <c r="H108">
        <v>0.84027222199999996</v>
      </c>
    </row>
    <row r="109" spans="1:8" x14ac:dyDescent="0.3">
      <c r="A109">
        <v>3</v>
      </c>
      <c r="B109">
        <v>6</v>
      </c>
      <c r="C109" t="str">
        <f t="shared" si="1"/>
        <v>3-6</v>
      </c>
      <c r="D109" t="s">
        <v>0</v>
      </c>
      <c r="E109" t="s">
        <v>11</v>
      </c>
      <c r="F109">
        <v>2020</v>
      </c>
      <c r="G109">
        <v>1.954715548</v>
      </c>
      <c r="H109">
        <v>0.104975</v>
      </c>
    </row>
    <row r="110" spans="1:8" x14ac:dyDescent="0.3">
      <c r="A110">
        <v>3</v>
      </c>
      <c r="B110">
        <v>6</v>
      </c>
      <c r="C110" t="str">
        <f t="shared" si="1"/>
        <v>3-6</v>
      </c>
      <c r="D110" t="s">
        <v>0</v>
      </c>
      <c r="E110" t="s">
        <v>11</v>
      </c>
      <c r="F110">
        <v>2021</v>
      </c>
      <c r="G110">
        <v>0</v>
      </c>
      <c r="H110">
        <v>0</v>
      </c>
    </row>
    <row r="111" spans="1:8" x14ac:dyDescent="0.3">
      <c r="A111">
        <v>3</v>
      </c>
      <c r="B111">
        <v>6</v>
      </c>
      <c r="C111" t="str">
        <f t="shared" si="1"/>
        <v>3-6</v>
      </c>
      <c r="D111" t="s">
        <v>0</v>
      </c>
      <c r="E111" t="s">
        <v>11</v>
      </c>
      <c r="F111">
        <v>2022</v>
      </c>
      <c r="G111">
        <v>0.55209206099999997</v>
      </c>
      <c r="H111">
        <v>2.9194444E-2</v>
      </c>
    </row>
    <row r="112" spans="1:8" x14ac:dyDescent="0.3">
      <c r="A112">
        <v>3</v>
      </c>
      <c r="B112">
        <v>7</v>
      </c>
      <c r="C112" t="str">
        <f t="shared" si="1"/>
        <v>3-7</v>
      </c>
      <c r="D112" t="s">
        <v>4</v>
      </c>
      <c r="E112" t="s">
        <v>14</v>
      </c>
      <c r="F112">
        <v>2018</v>
      </c>
      <c r="G112">
        <v>2.341777778</v>
      </c>
      <c r="H112">
        <v>0.13305555599999999</v>
      </c>
    </row>
    <row r="113" spans="1:8" x14ac:dyDescent="0.3">
      <c r="A113">
        <v>3</v>
      </c>
      <c r="B113">
        <v>7</v>
      </c>
      <c r="C113" t="str">
        <f t="shared" si="1"/>
        <v>3-7</v>
      </c>
      <c r="D113" t="s">
        <v>4</v>
      </c>
      <c r="E113" t="s">
        <v>14</v>
      </c>
      <c r="F113">
        <v>2019</v>
      </c>
      <c r="G113">
        <v>10.01391111</v>
      </c>
      <c r="H113">
        <v>0.56897222199999997</v>
      </c>
    </row>
    <row r="114" spans="1:8" x14ac:dyDescent="0.3">
      <c r="A114">
        <v>3</v>
      </c>
      <c r="B114">
        <v>7</v>
      </c>
      <c r="C114" t="str">
        <f t="shared" si="1"/>
        <v>3-7</v>
      </c>
      <c r="D114" t="s">
        <v>4</v>
      </c>
      <c r="E114" t="s">
        <v>14</v>
      </c>
      <c r="F114">
        <v>2020</v>
      </c>
      <c r="G114">
        <v>3.8604622220000002</v>
      </c>
      <c r="H114">
        <v>0.219344444</v>
      </c>
    </row>
    <row r="115" spans="1:8" x14ac:dyDescent="0.3">
      <c r="A115">
        <v>3</v>
      </c>
      <c r="B115">
        <v>7</v>
      </c>
      <c r="C115" t="str">
        <f t="shared" si="1"/>
        <v>3-7</v>
      </c>
      <c r="D115" t="s">
        <v>4</v>
      </c>
      <c r="E115" t="s">
        <v>14</v>
      </c>
      <c r="F115">
        <v>2021</v>
      </c>
      <c r="G115">
        <v>0</v>
      </c>
      <c r="H115">
        <v>0</v>
      </c>
    </row>
    <row r="116" spans="1:8" x14ac:dyDescent="0.3">
      <c r="A116">
        <v>3</v>
      </c>
      <c r="B116">
        <v>7</v>
      </c>
      <c r="C116" t="str">
        <f t="shared" si="1"/>
        <v>3-7</v>
      </c>
      <c r="D116" t="s">
        <v>4</v>
      </c>
      <c r="E116" t="s">
        <v>14</v>
      </c>
      <c r="F116">
        <v>2022</v>
      </c>
      <c r="G116">
        <v>1.4730711110000001</v>
      </c>
      <c r="H116">
        <v>8.3697222000000002E-2</v>
      </c>
    </row>
    <row r="117" spans="1:8" x14ac:dyDescent="0.3">
      <c r="A117">
        <v>3</v>
      </c>
      <c r="B117">
        <v>8</v>
      </c>
      <c r="C117" t="str">
        <f t="shared" si="1"/>
        <v>3-8</v>
      </c>
      <c r="D117" t="s">
        <v>9</v>
      </c>
      <c r="E117" t="s">
        <v>5</v>
      </c>
      <c r="F117">
        <v>2018</v>
      </c>
      <c r="G117">
        <v>3.4132060360000001</v>
      </c>
      <c r="H117">
        <v>0.14027777799999999</v>
      </c>
    </row>
    <row r="118" spans="1:8" x14ac:dyDescent="0.3">
      <c r="A118">
        <v>3</v>
      </c>
      <c r="B118">
        <v>8</v>
      </c>
      <c r="C118" t="str">
        <f t="shared" si="1"/>
        <v>3-8</v>
      </c>
      <c r="D118" t="s">
        <v>9</v>
      </c>
      <c r="E118" t="s">
        <v>5</v>
      </c>
      <c r="F118">
        <v>2019</v>
      </c>
      <c r="G118">
        <v>0.21572814300000001</v>
      </c>
      <c r="H118">
        <v>1.0694444000000001E-2</v>
      </c>
    </row>
    <row r="119" spans="1:8" x14ac:dyDescent="0.3">
      <c r="A119">
        <v>3</v>
      </c>
      <c r="B119">
        <v>8</v>
      </c>
      <c r="C119" t="str">
        <f t="shared" si="1"/>
        <v>3-8</v>
      </c>
      <c r="D119" t="s">
        <v>9</v>
      </c>
      <c r="E119" t="s">
        <v>5</v>
      </c>
      <c r="F119">
        <v>2020</v>
      </c>
      <c r="G119">
        <v>0</v>
      </c>
      <c r="H119">
        <v>0</v>
      </c>
    </row>
    <row r="120" spans="1:8" x14ac:dyDescent="0.3">
      <c r="A120">
        <v>3</v>
      </c>
      <c r="B120">
        <v>8</v>
      </c>
      <c r="C120" t="str">
        <f t="shared" si="1"/>
        <v>3-8</v>
      </c>
      <c r="D120" t="s">
        <v>9</v>
      </c>
      <c r="E120" t="s">
        <v>5</v>
      </c>
      <c r="F120">
        <v>2021</v>
      </c>
      <c r="G120">
        <v>6.8023809999999997E-3</v>
      </c>
      <c r="H120">
        <v>2.7777800000000001E-4</v>
      </c>
    </row>
    <row r="121" spans="1:8" x14ac:dyDescent="0.3">
      <c r="A121">
        <v>3</v>
      </c>
      <c r="B121">
        <v>8</v>
      </c>
      <c r="C121" t="str">
        <f t="shared" si="1"/>
        <v>3-8</v>
      </c>
      <c r="D121" t="s">
        <v>9</v>
      </c>
      <c r="E121" t="s">
        <v>5</v>
      </c>
      <c r="F121">
        <v>2022</v>
      </c>
      <c r="G121">
        <v>9.204762E-3</v>
      </c>
      <c r="H121">
        <v>3.0555600000000001E-4</v>
      </c>
    </row>
    <row r="122" spans="1:8" x14ac:dyDescent="0.3">
      <c r="A122">
        <v>4</v>
      </c>
      <c r="B122">
        <v>1</v>
      </c>
      <c r="C122" t="str">
        <f t="shared" si="1"/>
        <v>4-1</v>
      </c>
      <c r="D122" t="s">
        <v>19</v>
      </c>
      <c r="E122" t="s">
        <v>6</v>
      </c>
      <c r="F122">
        <v>2018</v>
      </c>
      <c r="G122">
        <v>8.6952770380000004</v>
      </c>
      <c r="H122">
        <v>0.443611111</v>
      </c>
    </row>
    <row r="123" spans="1:8" x14ac:dyDescent="0.3">
      <c r="A123">
        <v>4</v>
      </c>
      <c r="B123">
        <v>1</v>
      </c>
      <c r="C123" t="str">
        <f t="shared" si="1"/>
        <v>4-1</v>
      </c>
      <c r="D123" t="s">
        <v>19</v>
      </c>
      <c r="E123" t="s">
        <v>6</v>
      </c>
      <c r="F123">
        <v>2019</v>
      </c>
      <c r="G123">
        <v>10.225810600000001</v>
      </c>
      <c r="H123">
        <v>0.57183888900000002</v>
      </c>
    </row>
    <row r="124" spans="1:8" x14ac:dyDescent="0.3">
      <c r="A124">
        <v>4</v>
      </c>
      <c r="B124">
        <v>1</v>
      </c>
      <c r="C124" t="str">
        <f t="shared" si="1"/>
        <v>4-1</v>
      </c>
      <c r="D124" t="s">
        <v>19</v>
      </c>
      <c r="E124" t="s">
        <v>6</v>
      </c>
      <c r="F124">
        <v>2020</v>
      </c>
      <c r="G124">
        <v>0.194235556</v>
      </c>
      <c r="H124">
        <v>1.1036110999999999E-2</v>
      </c>
    </row>
    <row r="125" spans="1:8" x14ac:dyDescent="0.3">
      <c r="A125">
        <v>4</v>
      </c>
      <c r="B125">
        <v>1</v>
      </c>
      <c r="C125" t="str">
        <f t="shared" si="1"/>
        <v>4-1</v>
      </c>
      <c r="D125" t="s">
        <v>19</v>
      </c>
      <c r="E125" t="s">
        <v>6</v>
      </c>
      <c r="F125">
        <v>2021</v>
      </c>
      <c r="G125">
        <v>0.30764190299999999</v>
      </c>
      <c r="H125">
        <v>1.6174999999999998E-2</v>
      </c>
    </row>
    <row r="126" spans="1:8" x14ac:dyDescent="0.3">
      <c r="A126">
        <v>4</v>
      </c>
      <c r="B126">
        <v>1</v>
      </c>
      <c r="C126" t="str">
        <f t="shared" si="1"/>
        <v>4-1</v>
      </c>
      <c r="D126" t="s">
        <v>19</v>
      </c>
      <c r="E126" t="s">
        <v>6</v>
      </c>
      <c r="F126">
        <v>2022</v>
      </c>
      <c r="G126">
        <v>0.51944444400000001</v>
      </c>
      <c r="H126">
        <v>2.9513889000000001E-2</v>
      </c>
    </row>
    <row r="127" spans="1:8" x14ac:dyDescent="0.3">
      <c r="A127">
        <v>4</v>
      </c>
      <c r="B127">
        <v>2</v>
      </c>
      <c r="C127" t="str">
        <f t="shared" si="1"/>
        <v>4-2</v>
      </c>
      <c r="D127" t="s">
        <v>4</v>
      </c>
      <c r="E127" t="s">
        <v>14</v>
      </c>
      <c r="F127">
        <v>2018</v>
      </c>
      <c r="G127">
        <v>7.7733333330000001</v>
      </c>
      <c r="H127">
        <v>0.44166666700000001</v>
      </c>
    </row>
    <row r="128" spans="1:8" x14ac:dyDescent="0.3">
      <c r="A128">
        <v>4</v>
      </c>
      <c r="B128">
        <v>2</v>
      </c>
      <c r="C128" t="str">
        <f t="shared" si="1"/>
        <v>4-2</v>
      </c>
      <c r="D128" t="s">
        <v>4</v>
      </c>
      <c r="E128" t="s">
        <v>14</v>
      </c>
      <c r="F128">
        <v>2019</v>
      </c>
      <c r="G128">
        <v>29.385400000000001</v>
      </c>
      <c r="H128">
        <v>1.6696249999999999</v>
      </c>
    </row>
    <row r="129" spans="1:8" x14ac:dyDescent="0.3">
      <c r="A129">
        <v>4</v>
      </c>
      <c r="B129">
        <v>2</v>
      </c>
      <c r="C129" t="str">
        <f t="shared" si="1"/>
        <v>4-2</v>
      </c>
      <c r="D129" t="s">
        <v>4</v>
      </c>
      <c r="E129" t="s">
        <v>14</v>
      </c>
      <c r="F129">
        <v>2020</v>
      </c>
      <c r="G129">
        <v>3.6687688889999999</v>
      </c>
      <c r="H129">
        <v>0.20845277800000001</v>
      </c>
    </row>
    <row r="130" spans="1:8" x14ac:dyDescent="0.3">
      <c r="A130">
        <v>4</v>
      </c>
      <c r="B130">
        <v>2</v>
      </c>
      <c r="C130" t="str">
        <f t="shared" si="1"/>
        <v>4-2</v>
      </c>
      <c r="D130" t="s">
        <v>4</v>
      </c>
      <c r="E130" t="s">
        <v>14</v>
      </c>
      <c r="F130">
        <v>2021</v>
      </c>
      <c r="G130">
        <v>0.117137778</v>
      </c>
      <c r="H130">
        <v>6.655556E-3</v>
      </c>
    </row>
    <row r="131" spans="1:8" x14ac:dyDescent="0.3">
      <c r="A131">
        <v>4</v>
      </c>
      <c r="B131">
        <v>2</v>
      </c>
      <c r="C131" t="str">
        <f t="shared" ref="C131:C161" si="2">_xlfn.CONCAT(A131,"-",B131)</f>
        <v>4-2</v>
      </c>
      <c r="D131" t="s">
        <v>4</v>
      </c>
      <c r="E131" t="s">
        <v>14</v>
      </c>
      <c r="F131">
        <v>2022</v>
      </c>
      <c r="G131">
        <v>7.5221911109999997</v>
      </c>
      <c r="H131">
        <v>0.42739722200000002</v>
      </c>
    </row>
    <row r="132" spans="1:8" x14ac:dyDescent="0.3">
      <c r="A132">
        <v>4</v>
      </c>
      <c r="B132">
        <v>3</v>
      </c>
      <c r="C132" t="str">
        <f t="shared" si="2"/>
        <v>4-3</v>
      </c>
      <c r="D132" t="s">
        <v>16</v>
      </c>
      <c r="E132" t="s">
        <v>1</v>
      </c>
      <c r="F132">
        <v>2018</v>
      </c>
      <c r="G132">
        <v>0</v>
      </c>
      <c r="H132">
        <v>0</v>
      </c>
    </row>
    <row r="133" spans="1:8" x14ac:dyDescent="0.3">
      <c r="A133">
        <v>4</v>
      </c>
      <c r="B133">
        <v>3</v>
      </c>
      <c r="C133" t="str">
        <f t="shared" si="2"/>
        <v>4-3</v>
      </c>
      <c r="D133" t="s">
        <v>16</v>
      </c>
      <c r="E133" t="s">
        <v>1</v>
      </c>
      <c r="F133">
        <v>2019</v>
      </c>
      <c r="G133">
        <v>0</v>
      </c>
      <c r="H133">
        <v>0</v>
      </c>
    </row>
    <row r="134" spans="1:8" x14ac:dyDescent="0.3">
      <c r="A134">
        <v>4</v>
      </c>
      <c r="B134">
        <v>3</v>
      </c>
      <c r="C134" t="str">
        <f t="shared" si="2"/>
        <v>4-3</v>
      </c>
      <c r="D134" t="s">
        <v>16</v>
      </c>
      <c r="E134" t="s">
        <v>1</v>
      </c>
      <c r="F134">
        <v>2020</v>
      </c>
      <c r="G134">
        <v>0</v>
      </c>
      <c r="H134">
        <v>0</v>
      </c>
    </row>
    <row r="135" spans="1:8" x14ac:dyDescent="0.3">
      <c r="A135">
        <v>4</v>
      </c>
      <c r="B135">
        <v>3</v>
      </c>
      <c r="C135" t="str">
        <f t="shared" si="2"/>
        <v>4-3</v>
      </c>
      <c r="D135" t="s">
        <v>16</v>
      </c>
      <c r="E135" t="s">
        <v>1</v>
      </c>
      <c r="F135">
        <v>2021</v>
      </c>
      <c r="G135">
        <v>0.22957777400000001</v>
      </c>
      <c r="H135">
        <v>0.01</v>
      </c>
    </row>
    <row r="136" spans="1:8" x14ac:dyDescent="0.3">
      <c r="A136">
        <v>4</v>
      </c>
      <c r="B136">
        <v>3</v>
      </c>
      <c r="C136" t="str">
        <f t="shared" si="2"/>
        <v>4-3</v>
      </c>
      <c r="D136" t="s">
        <v>16</v>
      </c>
      <c r="E136" t="s">
        <v>1</v>
      </c>
      <c r="F136">
        <v>2022</v>
      </c>
      <c r="G136">
        <v>0</v>
      </c>
      <c r="H136">
        <v>0</v>
      </c>
    </row>
    <row r="137" spans="1:8" x14ac:dyDescent="0.3">
      <c r="A137">
        <v>4</v>
      </c>
      <c r="B137">
        <v>4</v>
      </c>
      <c r="C137" t="str">
        <f t="shared" si="2"/>
        <v>4-4</v>
      </c>
      <c r="D137" t="s">
        <v>0</v>
      </c>
      <c r="E137" t="s">
        <v>11</v>
      </c>
      <c r="F137">
        <v>2018</v>
      </c>
      <c r="G137">
        <v>6.290727178</v>
      </c>
      <c r="H137">
        <v>0.133611111</v>
      </c>
    </row>
    <row r="138" spans="1:8" x14ac:dyDescent="0.3">
      <c r="A138">
        <v>4</v>
      </c>
      <c r="B138">
        <v>4</v>
      </c>
      <c r="C138" t="str">
        <f t="shared" si="2"/>
        <v>4-4</v>
      </c>
      <c r="D138" t="s">
        <v>0</v>
      </c>
      <c r="E138" t="s">
        <v>11</v>
      </c>
      <c r="F138">
        <v>2019</v>
      </c>
      <c r="G138">
        <v>16.055272819999999</v>
      </c>
      <c r="H138">
        <v>0.86330833299999998</v>
      </c>
    </row>
    <row r="139" spans="1:8" x14ac:dyDescent="0.3">
      <c r="A139">
        <v>4</v>
      </c>
      <c r="B139">
        <v>4</v>
      </c>
      <c r="C139" t="str">
        <f t="shared" si="2"/>
        <v>4-4</v>
      </c>
      <c r="D139" t="s">
        <v>0</v>
      </c>
      <c r="E139" t="s">
        <v>11</v>
      </c>
      <c r="F139">
        <v>2020</v>
      </c>
      <c r="G139">
        <v>0.76909396399999996</v>
      </c>
      <c r="H139">
        <v>4.0219444E-2</v>
      </c>
    </row>
    <row r="140" spans="1:8" x14ac:dyDescent="0.3">
      <c r="A140">
        <v>4</v>
      </c>
      <c r="B140">
        <v>4</v>
      </c>
      <c r="C140" t="str">
        <f t="shared" si="2"/>
        <v>4-4</v>
      </c>
      <c r="D140" t="s">
        <v>0</v>
      </c>
      <c r="E140" t="s">
        <v>11</v>
      </c>
      <c r="F140">
        <v>2021</v>
      </c>
      <c r="G140">
        <v>0</v>
      </c>
      <c r="H140">
        <v>0</v>
      </c>
    </row>
    <row r="141" spans="1:8" x14ac:dyDescent="0.3">
      <c r="A141">
        <v>4</v>
      </c>
      <c r="B141">
        <v>4</v>
      </c>
      <c r="C141" t="str">
        <f t="shared" si="2"/>
        <v>4-4</v>
      </c>
      <c r="D141" t="s">
        <v>0</v>
      </c>
      <c r="E141" t="s">
        <v>11</v>
      </c>
      <c r="F141">
        <v>2022</v>
      </c>
      <c r="G141">
        <v>1.05533396</v>
      </c>
      <c r="H141">
        <v>5.3438889000000003E-2</v>
      </c>
    </row>
    <row r="142" spans="1:8" x14ac:dyDescent="0.3">
      <c r="A142">
        <v>4</v>
      </c>
      <c r="B142">
        <v>5</v>
      </c>
      <c r="C142" t="str">
        <f t="shared" si="2"/>
        <v>4-5</v>
      </c>
      <c r="D142" t="s">
        <v>9</v>
      </c>
      <c r="E142" t="s">
        <v>5</v>
      </c>
      <c r="F142">
        <v>2018</v>
      </c>
      <c r="G142">
        <v>5.7865807370000004</v>
      </c>
      <c r="H142">
        <v>0.245</v>
      </c>
    </row>
    <row r="143" spans="1:8" x14ac:dyDescent="0.3">
      <c r="A143">
        <v>4</v>
      </c>
      <c r="B143">
        <v>5</v>
      </c>
      <c r="C143" t="str">
        <f t="shared" si="2"/>
        <v>4-5</v>
      </c>
      <c r="D143" t="s">
        <v>9</v>
      </c>
      <c r="E143" t="s">
        <v>5</v>
      </c>
      <c r="F143">
        <v>2019</v>
      </c>
      <c r="G143">
        <v>1.163825909</v>
      </c>
      <c r="H143">
        <v>5.4772222000000002E-2</v>
      </c>
    </row>
    <row r="144" spans="1:8" x14ac:dyDescent="0.3">
      <c r="A144">
        <v>4</v>
      </c>
      <c r="B144">
        <v>5</v>
      </c>
      <c r="C144" t="str">
        <f t="shared" si="2"/>
        <v>4-5</v>
      </c>
      <c r="D144" t="s">
        <v>9</v>
      </c>
      <c r="E144" t="s">
        <v>5</v>
      </c>
      <c r="F144">
        <v>2020</v>
      </c>
      <c r="G144">
        <v>1.0622539E-2</v>
      </c>
      <c r="H144">
        <v>3.8611100000000002E-4</v>
      </c>
    </row>
    <row r="145" spans="1:8" x14ac:dyDescent="0.3">
      <c r="A145">
        <v>4</v>
      </c>
      <c r="B145">
        <v>5</v>
      </c>
      <c r="C145" t="str">
        <f t="shared" si="2"/>
        <v>4-5</v>
      </c>
      <c r="D145" t="s">
        <v>9</v>
      </c>
      <c r="E145" t="s">
        <v>5</v>
      </c>
      <c r="F145">
        <v>2021</v>
      </c>
      <c r="G145">
        <v>1.7809206000000001E-2</v>
      </c>
      <c r="H145">
        <v>7.9444400000000005E-4</v>
      </c>
    </row>
    <row r="146" spans="1:8" x14ac:dyDescent="0.3">
      <c r="A146">
        <v>4</v>
      </c>
      <c r="B146">
        <v>5</v>
      </c>
      <c r="C146" t="str">
        <f t="shared" si="2"/>
        <v>4-5</v>
      </c>
      <c r="D146" t="s">
        <v>9</v>
      </c>
      <c r="E146" t="s">
        <v>5</v>
      </c>
      <c r="F146">
        <v>2022</v>
      </c>
      <c r="G146">
        <v>1.0035873000000001E-2</v>
      </c>
      <c r="H146">
        <v>3.5277799999999999E-4</v>
      </c>
    </row>
    <row r="147" spans="1:8" x14ac:dyDescent="0.3">
      <c r="A147">
        <v>4</v>
      </c>
      <c r="B147">
        <v>6</v>
      </c>
      <c r="C147" t="str">
        <f t="shared" si="2"/>
        <v>4-6</v>
      </c>
      <c r="D147" t="s">
        <v>21</v>
      </c>
      <c r="E147" t="s">
        <v>12</v>
      </c>
      <c r="F147">
        <v>2018</v>
      </c>
      <c r="G147">
        <v>1.989097932</v>
      </c>
      <c r="H147">
        <v>5.6388888999999998E-2</v>
      </c>
    </row>
    <row r="148" spans="1:8" x14ac:dyDescent="0.3">
      <c r="A148">
        <v>4</v>
      </c>
      <c r="B148">
        <v>6</v>
      </c>
      <c r="C148" t="str">
        <f t="shared" si="2"/>
        <v>4-6</v>
      </c>
      <c r="D148" t="s">
        <v>21</v>
      </c>
      <c r="E148" t="s">
        <v>12</v>
      </c>
      <c r="F148">
        <v>2019</v>
      </c>
      <c r="G148">
        <v>1.861158632</v>
      </c>
      <c r="H148">
        <v>8.7911111E-2</v>
      </c>
    </row>
    <row r="149" spans="1:8" x14ac:dyDescent="0.3">
      <c r="A149">
        <v>4</v>
      </c>
      <c r="B149">
        <v>6</v>
      </c>
      <c r="C149" t="str">
        <f t="shared" si="2"/>
        <v>4-6</v>
      </c>
      <c r="D149" t="s">
        <v>21</v>
      </c>
      <c r="E149" t="s">
        <v>12</v>
      </c>
      <c r="F149">
        <v>2020</v>
      </c>
      <c r="G149">
        <v>0.68734031500000004</v>
      </c>
      <c r="H149">
        <v>3.7313889000000003E-2</v>
      </c>
    </row>
    <row r="150" spans="1:8" x14ac:dyDescent="0.3">
      <c r="A150">
        <v>4</v>
      </c>
      <c r="B150">
        <v>6</v>
      </c>
      <c r="C150" t="str">
        <f t="shared" si="2"/>
        <v>4-6</v>
      </c>
      <c r="D150" t="s">
        <v>21</v>
      </c>
      <c r="E150" t="s">
        <v>12</v>
      </c>
      <c r="F150">
        <v>2021</v>
      </c>
      <c r="G150">
        <v>1.1544603000000001E-2</v>
      </c>
      <c r="H150">
        <v>5.4722199999999999E-4</v>
      </c>
    </row>
    <row r="151" spans="1:8" x14ac:dyDescent="0.3">
      <c r="A151">
        <v>4</v>
      </c>
      <c r="B151">
        <v>6</v>
      </c>
      <c r="C151" t="str">
        <f t="shared" si="2"/>
        <v>4-6</v>
      </c>
      <c r="D151" t="s">
        <v>21</v>
      </c>
      <c r="E151" t="s">
        <v>12</v>
      </c>
      <c r="F151">
        <v>2022</v>
      </c>
      <c r="G151">
        <v>0.54260761599999996</v>
      </c>
      <c r="H151">
        <v>2.8655555999999999E-2</v>
      </c>
    </row>
    <row r="152" spans="1:8" x14ac:dyDescent="0.3">
      <c r="A152">
        <v>4</v>
      </c>
      <c r="B152">
        <v>7</v>
      </c>
      <c r="C152" t="str">
        <f t="shared" si="2"/>
        <v>4-7</v>
      </c>
      <c r="D152" t="s">
        <v>13</v>
      </c>
      <c r="E152" t="s">
        <v>18</v>
      </c>
      <c r="F152">
        <v>2018</v>
      </c>
      <c r="G152">
        <v>0</v>
      </c>
      <c r="H152">
        <v>0</v>
      </c>
    </row>
    <row r="153" spans="1:8" x14ac:dyDescent="0.3">
      <c r="A153">
        <v>4</v>
      </c>
      <c r="B153">
        <v>7</v>
      </c>
      <c r="C153" t="str">
        <f t="shared" si="2"/>
        <v>4-7</v>
      </c>
      <c r="D153" t="s">
        <v>13</v>
      </c>
      <c r="E153" t="s">
        <v>18</v>
      </c>
      <c r="F153">
        <v>2019</v>
      </c>
      <c r="G153">
        <v>0</v>
      </c>
      <c r="H153">
        <v>0</v>
      </c>
    </row>
    <row r="154" spans="1:8" x14ac:dyDescent="0.3">
      <c r="A154">
        <v>4</v>
      </c>
      <c r="B154">
        <v>7</v>
      </c>
      <c r="C154" t="str">
        <f t="shared" si="2"/>
        <v>4-7</v>
      </c>
      <c r="D154" t="s">
        <v>13</v>
      </c>
      <c r="E154" t="s">
        <v>18</v>
      </c>
      <c r="F154">
        <v>2020</v>
      </c>
      <c r="G154">
        <v>0</v>
      </c>
      <c r="H154">
        <v>0</v>
      </c>
    </row>
    <row r="155" spans="1:8" x14ac:dyDescent="0.3">
      <c r="A155">
        <v>4</v>
      </c>
      <c r="B155">
        <v>7</v>
      </c>
      <c r="C155" t="str">
        <f t="shared" si="2"/>
        <v>4-7</v>
      </c>
      <c r="D155" t="s">
        <v>13</v>
      </c>
      <c r="E155" t="s">
        <v>18</v>
      </c>
      <c r="F155">
        <v>2021</v>
      </c>
      <c r="G155">
        <v>0</v>
      </c>
      <c r="H155">
        <v>0</v>
      </c>
    </row>
    <row r="156" spans="1:8" x14ac:dyDescent="0.3">
      <c r="A156">
        <v>4</v>
      </c>
      <c r="B156">
        <v>7</v>
      </c>
      <c r="C156" t="str">
        <f t="shared" si="2"/>
        <v>4-7</v>
      </c>
      <c r="D156" t="s">
        <v>13</v>
      </c>
      <c r="E156" t="s">
        <v>18</v>
      </c>
      <c r="F156">
        <v>2022</v>
      </c>
      <c r="G156">
        <v>0</v>
      </c>
      <c r="H156">
        <v>0</v>
      </c>
    </row>
    <row r="157" spans="1:8" x14ac:dyDescent="0.3">
      <c r="A157">
        <v>4</v>
      </c>
      <c r="B157">
        <v>8</v>
      </c>
      <c r="C157" t="str">
        <f t="shared" si="2"/>
        <v>4-8</v>
      </c>
      <c r="D157" t="s">
        <v>15</v>
      </c>
      <c r="E157" t="s">
        <v>10</v>
      </c>
      <c r="F157">
        <v>2018</v>
      </c>
      <c r="G157">
        <v>3.7906439230000002</v>
      </c>
      <c r="H157">
        <v>0.126111111</v>
      </c>
    </row>
    <row r="158" spans="1:8" x14ac:dyDescent="0.3">
      <c r="A158">
        <v>4</v>
      </c>
      <c r="B158">
        <v>8</v>
      </c>
      <c r="C158" t="str">
        <f t="shared" si="2"/>
        <v>4-8</v>
      </c>
      <c r="D158" t="s">
        <v>15</v>
      </c>
      <c r="E158" t="s">
        <v>10</v>
      </c>
      <c r="F158">
        <v>2019</v>
      </c>
      <c r="G158">
        <v>2.3261146739999998</v>
      </c>
      <c r="H158">
        <v>0.109022222</v>
      </c>
    </row>
    <row r="159" spans="1:8" x14ac:dyDescent="0.3">
      <c r="A159">
        <v>4</v>
      </c>
      <c r="B159">
        <v>8</v>
      </c>
      <c r="C159" t="str">
        <f t="shared" si="2"/>
        <v>4-8</v>
      </c>
      <c r="D159" t="s">
        <v>15</v>
      </c>
      <c r="E159" t="s">
        <v>10</v>
      </c>
      <c r="F159">
        <v>2020</v>
      </c>
      <c r="G159">
        <v>0.64303110699999999</v>
      </c>
      <c r="H159">
        <v>3.3491667000000003E-2</v>
      </c>
    </row>
    <row r="160" spans="1:8" x14ac:dyDescent="0.3">
      <c r="A160">
        <v>4</v>
      </c>
      <c r="B160">
        <v>8</v>
      </c>
      <c r="C160" t="str">
        <f t="shared" si="2"/>
        <v>4-8</v>
      </c>
      <c r="D160" t="s">
        <v>15</v>
      </c>
      <c r="E160" t="s">
        <v>10</v>
      </c>
      <c r="F160">
        <v>2021</v>
      </c>
      <c r="G160">
        <v>0.576303487</v>
      </c>
      <c r="H160">
        <v>2.8830556E-2</v>
      </c>
    </row>
    <row r="161" spans="1:8" x14ac:dyDescent="0.3">
      <c r="A161">
        <v>4</v>
      </c>
      <c r="B161">
        <v>8</v>
      </c>
      <c r="C161" t="str">
        <f t="shared" si="2"/>
        <v>4-8</v>
      </c>
      <c r="D161" t="s">
        <v>15</v>
      </c>
      <c r="E161" t="s">
        <v>10</v>
      </c>
      <c r="F161">
        <v>2022</v>
      </c>
      <c r="G161">
        <v>0.17255619</v>
      </c>
      <c r="H161">
        <v>9.3694439999999993E-3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noCNTorCR</vt:lpstr>
      <vt:lpstr>no CNT</vt:lpstr>
      <vt:lpstr>BG measured costs joined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</dc:creator>
  <cp:lastModifiedBy>helen</cp:lastModifiedBy>
  <dcterms:created xsi:type="dcterms:W3CDTF">2022-06-09T16:24:15Z</dcterms:created>
  <dcterms:modified xsi:type="dcterms:W3CDTF">2022-06-09T18:53:55Z</dcterms:modified>
</cp:coreProperties>
</file>