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Z:\Shared\Field Institute\Research\1 Current Projects\NNP Pennisetum removal experiments\Data\Analysis\Fountain grass 2021\Native richness\"/>
    </mc:Choice>
  </mc:AlternateContent>
  <xr:revisionPtr revIDLastSave="0" documentId="13_ncr:1_{F049BA78-CDB3-494E-85D4-E85279FAAA70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Quartz richness 202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<sst xmlns="http://schemas.openxmlformats.org/spreadsheetml/2006/main" count="487" uniqueCount="189">
  <si>
    <t>BlockPlot</t>
  </si>
  <si>
    <t>3-13-H1x1x-2018</t>
  </si>
  <si>
    <t>5-CR-CR-2019</t>
  </si>
  <si>
    <t>5-24-CNT-2019</t>
  </si>
  <si>
    <t>6-29-H1x1x-2019</t>
  </si>
  <si>
    <t>BlockPlotCodeYear</t>
  </si>
  <si>
    <t>2-7-H1x1x-2019</t>
  </si>
  <si>
    <t>4-16-P-2019</t>
  </si>
  <si>
    <t>4-18-H1x-2019</t>
  </si>
  <si>
    <t>5-23-P-2019</t>
  </si>
  <si>
    <t>1-4-CH-2020</t>
  </si>
  <si>
    <t>2-CR-CR-2020</t>
  </si>
  <si>
    <t>1-3-H1x1x-2021</t>
  </si>
  <si>
    <t>2-8-P-2021</t>
  </si>
  <si>
    <t>2a</t>
  </si>
  <si>
    <t>11a</t>
  </si>
  <si>
    <t>1-3-H1x1x-2018</t>
  </si>
  <si>
    <t>2-6-CNT-2018</t>
  </si>
  <si>
    <t>2-8-P-2018</t>
  </si>
  <si>
    <t>3-CR-CR-2018</t>
  </si>
  <si>
    <t>4-19-H1x1x-2019</t>
  </si>
  <si>
    <t>4-20-CNT-2020</t>
  </si>
  <si>
    <t>5-25-H1x1x-2020</t>
  </si>
  <si>
    <t>6-26-H1x-2020</t>
  </si>
  <si>
    <t>2-9-H1x-2021</t>
  </si>
  <si>
    <t>2-10-CH-2021</t>
  </si>
  <si>
    <t>3-CR-CR-2021</t>
  </si>
  <si>
    <t>3-14-CH-2021</t>
  </si>
  <si>
    <t>4-17-CH-2021</t>
  </si>
  <si>
    <t>CR</t>
  </si>
  <si>
    <t>6a</t>
  </si>
  <si>
    <t>2-9-H1x-2018</t>
  </si>
  <si>
    <t>2-10-CH-2018</t>
  </si>
  <si>
    <t>3-14-CH-2018</t>
  </si>
  <si>
    <t>4-17-CH-2018</t>
  </si>
  <si>
    <t>5-21-H1x-2018</t>
  </si>
  <si>
    <t>6-28-P-2018</t>
  </si>
  <si>
    <t>4-CR-CR-2019</t>
  </si>
  <si>
    <t>6-30-CNT-2019</t>
  </si>
  <si>
    <t>1-1-P-2020</t>
  </si>
  <si>
    <t>3-11-CNT-2020</t>
  </si>
  <si>
    <t>6-CR-CR-2020</t>
  </si>
  <si>
    <t>5-21-H1x-2021</t>
  </si>
  <si>
    <t>6-28-P-2021</t>
  </si>
  <si>
    <t>Treatment</t>
  </si>
  <si>
    <t>Year</t>
  </si>
  <si>
    <t>3-13-H1x1x-2019</t>
  </si>
  <si>
    <t>5-22-CH-2020</t>
  </si>
  <si>
    <t>5-24a-CNT-H-2021</t>
  </si>
  <si>
    <t>Nonnative Annual Richness (Living)</t>
  </si>
  <si>
    <t>1-4-CH-2018</t>
  </si>
  <si>
    <t>1-CR-CR-2020</t>
  </si>
  <si>
    <t>1-2-CNT-2020</t>
  </si>
  <si>
    <t>1-4-CH-2021</t>
  </si>
  <si>
    <t>2-CR-CR-2021</t>
  </si>
  <si>
    <t>3-11a-CNT-H-2021</t>
  </si>
  <si>
    <t>4-20a-CNT-P-2021</t>
  </si>
  <si>
    <t>30a</t>
  </si>
  <si>
    <t>Cutherbicide</t>
  </si>
  <si>
    <t>2-CR-CR-2018</t>
  </si>
  <si>
    <t>1-3-H1x1x-2019</t>
  </si>
  <si>
    <t>2-6-CNT-2019</t>
  </si>
  <si>
    <t>2-8-P-2019</t>
  </si>
  <si>
    <t>1-5-H1x-2020</t>
  </si>
  <si>
    <t>3-12-H1x-2020</t>
  </si>
  <si>
    <t>3-15-P-2020</t>
  </si>
  <si>
    <t>6-27-CH-2020</t>
  </si>
  <si>
    <t>5-25-H1x1x-2021</t>
  </si>
  <si>
    <t>6-26-H1x-2021</t>
  </si>
  <si>
    <t>CNT-H</t>
  </si>
  <si>
    <t>4-20-CNT-2018</t>
  </si>
  <si>
    <t>5-25-H1x1x-2018</t>
  </si>
  <si>
    <t>6-26-H1x-2018</t>
  </si>
  <si>
    <t>2-9-H1x-2019</t>
  </si>
  <si>
    <t>2-10-CH-2019</t>
  </si>
  <si>
    <t>3-CR-CR-2019</t>
  </si>
  <si>
    <t>3-14-CH-2019</t>
  </si>
  <si>
    <t>4-17-CH-2019</t>
  </si>
  <si>
    <t>5-21-H1x-2019</t>
  </si>
  <si>
    <t>6-28-P-2019</t>
  </si>
  <si>
    <t>5-CR-CR-2020</t>
  </si>
  <si>
    <t>5-24-CNT-2020</t>
  </si>
  <si>
    <t>6-29-H1x1x-2020</t>
  </si>
  <si>
    <t>1-1-P-2021</t>
  </si>
  <si>
    <t>6-CR-CR-2021</t>
  </si>
  <si>
    <t>CNT-P</t>
  </si>
  <si>
    <t>Plot</t>
  </si>
  <si>
    <t>1-1-P-2018</t>
  </si>
  <si>
    <t>3-11-CNT-2018</t>
  </si>
  <si>
    <t>6-CR-CR-2018</t>
  </si>
  <si>
    <t>2-7-H1x1x-2020</t>
  </si>
  <si>
    <t>4-16-P-2020</t>
  </si>
  <si>
    <t>5-23-P-2020</t>
  </si>
  <si>
    <t>5-22-CH-2021</t>
  </si>
  <si>
    <t>H1x1x</t>
  </si>
  <si>
    <t>Infestedcontrol</t>
  </si>
  <si>
    <t>1-CR-CR-2018</t>
  </si>
  <si>
    <t>1-2-CNT-2018</t>
  </si>
  <si>
    <t>5-22-CH-2018</t>
  </si>
  <si>
    <t>4-18-H1x-2020</t>
  </si>
  <si>
    <t>4-19-H1x1x-2020</t>
  </si>
  <si>
    <t>1-CR-CR-2021</t>
  </si>
  <si>
    <t>6-30a-CNT-P-2021</t>
  </si>
  <si>
    <t>CH</t>
  </si>
  <si>
    <t>H1x</t>
  </si>
  <si>
    <t>Uninfestedcontrol</t>
  </si>
  <si>
    <t>3-15-P-2018</t>
  </si>
  <si>
    <t>1-4-CH-2019</t>
  </si>
  <si>
    <t>2-CR-CR-2019</t>
  </si>
  <si>
    <t>4-CR-CR-2020</t>
  </si>
  <si>
    <t>6-30-CNT-2020</t>
  </si>
  <si>
    <t>1-5-H1x-2021</t>
  </si>
  <si>
    <t>3-12-H1x-2021</t>
  </si>
  <si>
    <t>3-15-P-2021</t>
  </si>
  <si>
    <t>6-27-CH-2021</t>
  </si>
  <si>
    <t>P</t>
  </si>
  <si>
    <t>Herbicide2x</t>
  </si>
  <si>
    <t>1-5-H1x-2018</t>
  </si>
  <si>
    <t>3-12-H1x-2018</t>
  </si>
  <si>
    <t>5-CR-CR-2018</t>
  </si>
  <si>
    <t>6-27-CH-2018</t>
  </si>
  <si>
    <t>4-20-CNT-2019</t>
  </si>
  <si>
    <t>5-25-H1x1x-2019</t>
  </si>
  <si>
    <t>6-26-H1x-2019</t>
  </si>
  <si>
    <t>3-13-H1x1x-2020</t>
  </si>
  <si>
    <t>5-CR-CR-2021</t>
  </si>
  <si>
    <t>6-29-H1x1x-2021</t>
  </si>
  <si>
    <t>Pull</t>
  </si>
  <si>
    <t>Code</t>
  </si>
  <si>
    <t>Nonnative Perennial Richness (Living)</t>
  </si>
  <si>
    <t>2-7-H1x1x-2018</t>
  </si>
  <si>
    <t>5-24-CNT-2018</t>
  </si>
  <si>
    <t>6-29-H1x1x-2018</t>
  </si>
  <si>
    <t>1-1-P-2019</t>
  </si>
  <si>
    <t>3-11-CNT-2019</t>
  </si>
  <si>
    <t>6-CR-CR-2019</t>
  </si>
  <si>
    <t>2-7-H1x1x-2021</t>
  </si>
  <si>
    <t>4-16-P-2021</t>
  </si>
  <si>
    <t>5-23-P-2021</t>
  </si>
  <si>
    <t>4-16-P-2018</t>
  </si>
  <si>
    <t>4-18-H1x-2018</t>
  </si>
  <si>
    <t>4-19-H1x1x-2018</t>
  </si>
  <si>
    <t>5-23-P-2018</t>
  </si>
  <si>
    <t>5-22-CH-2019</t>
  </si>
  <si>
    <t>1-3-H1x1x-2020</t>
  </si>
  <si>
    <t>2-6-CNT-2020</t>
  </si>
  <si>
    <t>2-8-P-2020</t>
  </si>
  <si>
    <t>4-18-H1x-2021</t>
  </si>
  <si>
    <t>4-19-H1x1x-2021</t>
  </si>
  <si>
    <t>20a</t>
  </si>
  <si>
    <t>CNT</t>
  </si>
  <si>
    <t>6-30-CNT-2018</t>
  </si>
  <si>
    <t>1-CR-CR-2019</t>
  </si>
  <si>
    <t>1-2-CNT-2019</t>
  </si>
  <si>
    <t>3-15-P-2019</t>
  </si>
  <si>
    <t>2-9-H1x-2020</t>
  </si>
  <si>
    <t>2-10-CH-2020</t>
  </si>
  <si>
    <t>3-CR-CR-2020</t>
  </si>
  <si>
    <t>3-14-CH-2020</t>
  </si>
  <si>
    <t>4-17-CH-2020</t>
  </si>
  <si>
    <t>5-21-H1x-2020</t>
  </si>
  <si>
    <t>1-2a-CNT-H-2021</t>
  </si>
  <si>
    <t>2-6a-CNT-P-2021</t>
  </si>
  <si>
    <t>4-CR-CR-2021</t>
  </si>
  <si>
    <t>24a</t>
  </si>
  <si>
    <t>Herbicide1x</t>
  </si>
  <si>
    <t>Block</t>
  </si>
  <si>
    <t>4-CR-CR-2018</t>
  </si>
  <si>
    <t>1-5-H1x-2019</t>
  </si>
  <si>
    <t>3-12-H1x-2019</t>
  </si>
  <si>
    <t>6-27-CH-2019</t>
  </si>
  <si>
    <t>6-28-P-2020</t>
  </si>
  <si>
    <t>3-13-H1x1x-2021</t>
  </si>
  <si>
    <t>Nativerichnesslive</t>
  </si>
  <si>
    <t>BoxCoxnativerichness</t>
  </si>
  <si>
    <t>SQRTnativerichness</t>
  </si>
  <si>
    <t>log+1nativerichness</t>
  </si>
  <si>
    <t>Nativeforbrichnesslive</t>
  </si>
  <si>
    <t>nativegrassrichnesslive</t>
  </si>
  <si>
    <t>Nativeperennialrichnesslive</t>
  </si>
  <si>
    <t>nativetreerich</t>
  </si>
  <si>
    <t>nativeshrublive</t>
  </si>
  <si>
    <t>nativecactuslive</t>
  </si>
  <si>
    <t>nativeforbrich</t>
  </si>
  <si>
    <t>nativeperennialgrassrichness</t>
  </si>
  <si>
    <t>nativeannualrichnesslive</t>
  </si>
  <si>
    <t>nativeannualforbrichness</t>
  </si>
  <si>
    <t>nativeannualgrassrichnesslive</t>
  </si>
  <si>
    <t>nnrichnesslive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</si>
</sst>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"/>
  <sheetViews>
    <sheetView tabSelected="1" topLeftCell="H1" workbookViewId="0">
      <selection activeCell="Z1" sqref="Z1:AB1048576"/>
    </sheetView>
  </sheetViews>
  <sheetFormatPr defaultRowHeight="14.4" x14ac:dyDescent="0.3"/>
  <sheetData>
    <row r="1" spans="1:25" x14ac:dyDescent="0.3">
      <c r="A1" t="s">
        <v>5</v>
      </c>
      <c r="B1" t="s">
        <v>166</v>
      </c>
      <c r="C1" t="s">
        <v>86</v>
      </c>
      <c r="D1" t="s">
        <v>0</v>
      </c>
      <c r="E1" t="s">
        <v>128</v>
      </c>
      <c r="F1" t="s">
        <v>44</v>
      </c>
      <c r="G1" t="s">
        <v>45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129</v>
      </c>
      <c r="Y1" t="s">
        <v>49</v>
      </c>
    </row>
    <row r="2" spans="1:25" x14ac:dyDescent="0.3">
      <c r="A2" t="s">
        <v>96</v>
      </c>
      <c r="B2">
        <v>1</v>
      </c>
      <c r="C2" t="s">
        <v>29</v>
      </c>
      <c r="D2" t="str">
        <f>_xlfn.CONCAT(B2,"-",C2)</f>
        <v>1-CR</v>
      </c>
      <c r="E2" t="s">
        <v>29</v>
      </c>
      <c r="F2" t="s">
        <v>105</v>
      </c>
      <c r="G2">
        <v>2018</v>
      </c>
      <c r="H2">
        <v>8</v>
      </c>
      <c r="I2">
        <v>7</v>
      </c>
      <c r="J2">
        <v>2.8284271247461903</v>
      </c>
      <c r="K2">
        <v>2.1972245773362196</v>
      </c>
      <c r="L2">
        <v>4</v>
      </c>
      <c r="M2">
        <v>0</v>
      </c>
      <c r="N2">
        <v>6</v>
      </c>
      <c r="O2">
        <v>1</v>
      </c>
      <c r="P2">
        <v>2</v>
      </c>
      <c r="Q2">
        <v>1</v>
      </c>
      <c r="R2">
        <v>2</v>
      </c>
      <c r="S2">
        <v>0</v>
      </c>
      <c r="T2">
        <v>2</v>
      </c>
      <c r="U2">
        <v>2</v>
      </c>
      <c r="V2">
        <v>0</v>
      </c>
      <c r="W2">
        <v>1</v>
      </c>
      <c r="X2">
        <v>0</v>
      </c>
      <c r="Y2">
        <v>1</v>
      </c>
    </row>
    <row r="3" spans="1:25" x14ac:dyDescent="0.3">
      <c r="A3" t="s">
        <v>87</v>
      </c>
      <c r="B3">
        <v>1</v>
      </c>
      <c r="C3">
        <v>1</v>
      </c>
      <c r="D3" t="str">
        <f t="shared" ref="D3:D66" si="0">_xlfn.CONCAT(B3,"-",C3)</f>
        <v>1-1</v>
      </c>
      <c r="E3" t="s">
        <v>115</v>
      </c>
      <c r="F3" t="s">
        <v>127</v>
      </c>
      <c r="G3">
        <v>2018</v>
      </c>
      <c r="H3">
        <v>6</v>
      </c>
      <c r="I3">
        <v>5</v>
      </c>
      <c r="J3">
        <v>2.4494897427831779</v>
      </c>
      <c r="K3">
        <v>1.9459101490553132</v>
      </c>
      <c r="L3">
        <v>3</v>
      </c>
      <c r="M3">
        <v>2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5</v>
      </c>
      <c r="U3">
        <v>3</v>
      </c>
      <c r="V3">
        <v>2</v>
      </c>
      <c r="W3">
        <v>2</v>
      </c>
      <c r="X3">
        <v>1</v>
      </c>
      <c r="Y3">
        <v>1</v>
      </c>
    </row>
    <row r="4" spans="1:25" x14ac:dyDescent="0.3">
      <c r="A4" t="s">
        <v>97</v>
      </c>
      <c r="B4">
        <v>1</v>
      </c>
      <c r="C4">
        <v>2</v>
      </c>
      <c r="D4" t="str">
        <f t="shared" si="0"/>
        <v>1-2</v>
      </c>
      <c r="E4" t="s">
        <v>150</v>
      </c>
      <c r="F4" t="s">
        <v>95</v>
      </c>
      <c r="G4">
        <v>2018</v>
      </c>
      <c r="H4">
        <v>6</v>
      </c>
      <c r="I4">
        <v>5</v>
      </c>
      <c r="J4">
        <v>2.4494897427831779</v>
      </c>
      <c r="K4">
        <v>1.9459101490553132</v>
      </c>
      <c r="L4">
        <v>3</v>
      </c>
      <c r="M4">
        <v>0</v>
      </c>
      <c r="N4">
        <v>3</v>
      </c>
      <c r="O4">
        <v>1</v>
      </c>
      <c r="P4">
        <v>2</v>
      </c>
      <c r="Q4">
        <v>0</v>
      </c>
      <c r="R4">
        <v>0</v>
      </c>
      <c r="S4">
        <v>0</v>
      </c>
      <c r="T4">
        <v>3</v>
      </c>
      <c r="U4">
        <v>3</v>
      </c>
      <c r="V4">
        <v>0</v>
      </c>
      <c r="W4">
        <v>2</v>
      </c>
      <c r="X4">
        <v>1</v>
      </c>
      <c r="Y4">
        <v>1</v>
      </c>
    </row>
    <row r="5" spans="1:25" x14ac:dyDescent="0.3">
      <c r="A5" t="s">
        <v>16</v>
      </c>
      <c r="B5">
        <v>1</v>
      </c>
      <c r="C5">
        <v>3</v>
      </c>
      <c r="D5" t="str">
        <f t="shared" si="0"/>
        <v>1-3</v>
      </c>
      <c r="E5" t="s">
        <v>94</v>
      </c>
      <c r="F5" t="s">
        <v>116</v>
      </c>
      <c r="G5">
        <v>2018</v>
      </c>
      <c r="H5">
        <v>4</v>
      </c>
      <c r="I5">
        <v>3</v>
      </c>
      <c r="J5">
        <v>2</v>
      </c>
      <c r="K5">
        <v>1.6094379124341003</v>
      </c>
      <c r="L5">
        <v>2</v>
      </c>
      <c r="M5">
        <v>0</v>
      </c>
      <c r="N5">
        <v>3</v>
      </c>
      <c r="O5">
        <v>0</v>
      </c>
      <c r="P5">
        <v>2</v>
      </c>
      <c r="Q5">
        <v>0</v>
      </c>
      <c r="R5">
        <v>1</v>
      </c>
      <c r="S5">
        <v>0</v>
      </c>
      <c r="T5">
        <v>1</v>
      </c>
      <c r="U5">
        <v>1</v>
      </c>
      <c r="V5">
        <v>0</v>
      </c>
      <c r="W5">
        <v>2</v>
      </c>
      <c r="X5">
        <v>1</v>
      </c>
      <c r="Y5">
        <v>1</v>
      </c>
    </row>
    <row r="6" spans="1:25" x14ac:dyDescent="0.3">
      <c r="A6" t="s">
        <v>50</v>
      </c>
      <c r="B6">
        <v>1</v>
      </c>
      <c r="C6">
        <v>4</v>
      </c>
      <c r="D6" t="str">
        <f t="shared" si="0"/>
        <v>1-4</v>
      </c>
      <c r="E6" t="s">
        <v>103</v>
      </c>
      <c r="F6" t="s">
        <v>58</v>
      </c>
      <c r="G6">
        <v>2018</v>
      </c>
      <c r="H6">
        <v>10</v>
      </c>
      <c r="I6">
        <v>9</v>
      </c>
      <c r="J6">
        <v>3.1622776601683795</v>
      </c>
      <c r="K6">
        <v>2.3978952727983707</v>
      </c>
      <c r="L6">
        <v>8</v>
      </c>
      <c r="M6">
        <v>0</v>
      </c>
      <c r="N6">
        <v>4</v>
      </c>
      <c r="O6">
        <v>0</v>
      </c>
      <c r="P6">
        <v>2</v>
      </c>
      <c r="Q6">
        <v>0</v>
      </c>
      <c r="R6">
        <v>2</v>
      </c>
      <c r="S6">
        <v>0</v>
      </c>
      <c r="T6">
        <v>6</v>
      </c>
      <c r="U6">
        <v>6</v>
      </c>
      <c r="V6">
        <v>0</v>
      </c>
      <c r="W6">
        <v>2</v>
      </c>
      <c r="X6">
        <v>1</v>
      </c>
      <c r="Y6">
        <v>1</v>
      </c>
    </row>
    <row r="7" spans="1:25" x14ac:dyDescent="0.3">
      <c r="A7" t="s">
        <v>117</v>
      </c>
      <c r="B7">
        <v>1</v>
      </c>
      <c r="C7">
        <v>5</v>
      </c>
      <c r="D7" t="str">
        <f t="shared" si="0"/>
        <v>1-5</v>
      </c>
      <c r="E7" t="s">
        <v>104</v>
      </c>
      <c r="F7" t="s">
        <v>165</v>
      </c>
      <c r="G7">
        <v>2018</v>
      </c>
      <c r="H7">
        <v>11</v>
      </c>
      <c r="I7">
        <v>10</v>
      </c>
      <c r="J7">
        <v>3.3166247903553998</v>
      </c>
      <c r="K7">
        <v>2.4849066497880004</v>
      </c>
      <c r="L7">
        <v>9</v>
      </c>
      <c r="M7">
        <v>0</v>
      </c>
      <c r="N7">
        <v>4</v>
      </c>
      <c r="O7">
        <v>0</v>
      </c>
      <c r="P7">
        <v>2</v>
      </c>
      <c r="Q7">
        <v>0</v>
      </c>
      <c r="R7">
        <v>2</v>
      </c>
      <c r="S7">
        <v>0</v>
      </c>
      <c r="T7">
        <v>7</v>
      </c>
      <c r="U7">
        <v>7</v>
      </c>
      <c r="V7">
        <v>0</v>
      </c>
      <c r="W7">
        <v>3</v>
      </c>
      <c r="X7">
        <v>1</v>
      </c>
      <c r="Y7">
        <v>2</v>
      </c>
    </row>
    <row r="8" spans="1:25" x14ac:dyDescent="0.3">
      <c r="A8" t="s">
        <v>59</v>
      </c>
      <c r="B8">
        <v>2</v>
      </c>
      <c r="C8" t="s">
        <v>29</v>
      </c>
      <c r="D8" t="str">
        <f t="shared" si="0"/>
        <v>2-CR</v>
      </c>
      <c r="E8" t="s">
        <v>29</v>
      </c>
      <c r="F8" t="s">
        <v>105</v>
      </c>
      <c r="G8">
        <v>2018</v>
      </c>
      <c r="H8">
        <v>16</v>
      </c>
      <c r="I8">
        <v>15</v>
      </c>
      <c r="J8">
        <v>4</v>
      </c>
      <c r="K8">
        <v>2.8332133440562162</v>
      </c>
      <c r="L8">
        <v>14</v>
      </c>
      <c r="M8">
        <v>0</v>
      </c>
      <c r="N8">
        <v>7</v>
      </c>
      <c r="O8">
        <v>0</v>
      </c>
      <c r="P8">
        <v>2</v>
      </c>
      <c r="Q8">
        <v>0</v>
      </c>
      <c r="R8">
        <v>5</v>
      </c>
      <c r="S8">
        <v>0</v>
      </c>
      <c r="T8">
        <v>9</v>
      </c>
      <c r="U8">
        <v>9</v>
      </c>
      <c r="V8">
        <v>0</v>
      </c>
      <c r="W8">
        <v>1</v>
      </c>
      <c r="X8">
        <v>0</v>
      </c>
      <c r="Y8">
        <v>1</v>
      </c>
    </row>
    <row r="9" spans="1:25" x14ac:dyDescent="0.3">
      <c r="A9" t="s">
        <v>17</v>
      </c>
      <c r="B9">
        <v>2</v>
      </c>
      <c r="C9">
        <v>6</v>
      </c>
      <c r="D9" t="str">
        <f t="shared" si="0"/>
        <v>2-6</v>
      </c>
      <c r="E9" t="s">
        <v>150</v>
      </c>
      <c r="F9" t="s">
        <v>95</v>
      </c>
      <c r="G9">
        <v>2018</v>
      </c>
      <c r="H9">
        <v>4</v>
      </c>
      <c r="I9">
        <v>3</v>
      </c>
      <c r="J9">
        <v>2</v>
      </c>
      <c r="K9">
        <v>1.6094379124341003</v>
      </c>
      <c r="L9">
        <v>3</v>
      </c>
      <c r="M9">
        <v>0</v>
      </c>
      <c r="N9">
        <v>2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</v>
      </c>
      <c r="V9">
        <v>0</v>
      </c>
      <c r="W9">
        <v>2</v>
      </c>
      <c r="X9">
        <v>1</v>
      </c>
      <c r="Y9">
        <v>1</v>
      </c>
    </row>
    <row r="10" spans="1:25" x14ac:dyDescent="0.3">
      <c r="A10" t="s">
        <v>130</v>
      </c>
      <c r="B10">
        <v>2</v>
      </c>
      <c r="C10">
        <v>7</v>
      </c>
      <c r="D10" t="str">
        <f t="shared" si="0"/>
        <v>2-7</v>
      </c>
      <c r="E10" t="s">
        <v>94</v>
      </c>
      <c r="F10" t="s">
        <v>116</v>
      </c>
      <c r="G10">
        <v>2018</v>
      </c>
      <c r="H10">
        <v>18</v>
      </c>
      <c r="I10">
        <v>17</v>
      </c>
      <c r="J10">
        <v>4.2426406871192848</v>
      </c>
      <c r="K10">
        <v>2.9444389791664403</v>
      </c>
      <c r="L10">
        <v>14</v>
      </c>
      <c r="M10">
        <v>0</v>
      </c>
      <c r="N10">
        <v>7</v>
      </c>
      <c r="O10">
        <v>0</v>
      </c>
      <c r="P10">
        <v>3</v>
      </c>
      <c r="Q10">
        <v>1</v>
      </c>
      <c r="R10">
        <v>3</v>
      </c>
      <c r="S10">
        <v>0</v>
      </c>
      <c r="T10">
        <v>11</v>
      </c>
      <c r="U10">
        <v>11</v>
      </c>
      <c r="V10">
        <v>0</v>
      </c>
      <c r="W10">
        <v>3</v>
      </c>
      <c r="X10">
        <v>1</v>
      </c>
      <c r="Y10">
        <v>2</v>
      </c>
    </row>
    <row r="11" spans="1:25" x14ac:dyDescent="0.3">
      <c r="A11" t="s">
        <v>18</v>
      </c>
      <c r="B11">
        <v>2</v>
      </c>
      <c r="C11">
        <v>8</v>
      </c>
      <c r="D11" t="str">
        <f t="shared" si="0"/>
        <v>2-8</v>
      </c>
      <c r="E11" t="s">
        <v>115</v>
      </c>
      <c r="F11" t="s">
        <v>127</v>
      </c>
      <c r="G11">
        <v>2018</v>
      </c>
      <c r="H11">
        <v>8</v>
      </c>
      <c r="I11">
        <v>7</v>
      </c>
      <c r="J11">
        <v>2.8284271247461903</v>
      </c>
      <c r="K11">
        <v>2.1972245773362196</v>
      </c>
      <c r="L11">
        <v>4</v>
      </c>
      <c r="M11">
        <v>0</v>
      </c>
      <c r="N11">
        <v>5</v>
      </c>
      <c r="O11">
        <v>0</v>
      </c>
      <c r="P11">
        <v>4</v>
      </c>
      <c r="Q11">
        <v>0</v>
      </c>
      <c r="R11">
        <v>1</v>
      </c>
      <c r="S11">
        <v>0</v>
      </c>
      <c r="T11">
        <v>3</v>
      </c>
      <c r="U11">
        <v>3</v>
      </c>
      <c r="V11">
        <v>0</v>
      </c>
      <c r="W11">
        <v>3</v>
      </c>
      <c r="X11">
        <v>1</v>
      </c>
      <c r="Y11">
        <v>2</v>
      </c>
    </row>
    <row r="12" spans="1:25" x14ac:dyDescent="0.3">
      <c r="A12" t="s">
        <v>31</v>
      </c>
      <c r="B12">
        <v>2</v>
      </c>
      <c r="C12">
        <v>9</v>
      </c>
      <c r="D12" t="str">
        <f t="shared" si="0"/>
        <v>2-9</v>
      </c>
      <c r="E12" t="s">
        <v>104</v>
      </c>
      <c r="F12" t="s">
        <v>165</v>
      </c>
      <c r="G12">
        <v>2018</v>
      </c>
      <c r="H12">
        <v>15</v>
      </c>
      <c r="I12">
        <v>14</v>
      </c>
      <c r="J12">
        <v>3.872983346207417</v>
      </c>
      <c r="K12">
        <v>2.7725887222397811</v>
      </c>
      <c r="L12">
        <v>10</v>
      </c>
      <c r="M12">
        <v>0</v>
      </c>
      <c r="N12">
        <v>7</v>
      </c>
      <c r="O12">
        <v>0</v>
      </c>
      <c r="P12">
        <v>5</v>
      </c>
      <c r="Q12">
        <v>0</v>
      </c>
      <c r="R12">
        <v>2</v>
      </c>
      <c r="S12">
        <v>0</v>
      </c>
      <c r="T12">
        <v>8</v>
      </c>
      <c r="U12">
        <v>8</v>
      </c>
      <c r="V12">
        <v>0</v>
      </c>
      <c r="W12">
        <v>3</v>
      </c>
      <c r="X12">
        <v>1</v>
      </c>
      <c r="Y12">
        <v>2</v>
      </c>
    </row>
    <row r="13" spans="1:25" x14ac:dyDescent="0.3">
      <c r="A13" t="s">
        <v>32</v>
      </c>
      <c r="B13">
        <v>2</v>
      </c>
      <c r="C13">
        <v>10</v>
      </c>
      <c r="D13" t="str">
        <f t="shared" si="0"/>
        <v>2-10</v>
      </c>
      <c r="E13" t="s">
        <v>103</v>
      </c>
      <c r="F13" t="s">
        <v>58</v>
      </c>
      <c r="G13">
        <v>2018</v>
      </c>
      <c r="H13">
        <v>14</v>
      </c>
      <c r="I13">
        <v>13</v>
      </c>
      <c r="J13">
        <v>3.7416573867739413</v>
      </c>
      <c r="K13">
        <v>2.7080502011022101</v>
      </c>
      <c r="L13">
        <v>8</v>
      </c>
      <c r="M13">
        <v>0</v>
      </c>
      <c r="N13">
        <v>6</v>
      </c>
      <c r="O13">
        <v>0</v>
      </c>
      <c r="P13">
        <v>4</v>
      </c>
      <c r="Q13">
        <v>2</v>
      </c>
      <c r="R13">
        <v>0</v>
      </c>
      <c r="S13">
        <v>0</v>
      </c>
      <c r="T13">
        <v>8</v>
      </c>
      <c r="U13">
        <v>8</v>
      </c>
      <c r="V13">
        <v>0</v>
      </c>
      <c r="W13">
        <v>2</v>
      </c>
      <c r="X13">
        <v>1</v>
      </c>
      <c r="Y13">
        <v>1</v>
      </c>
    </row>
    <row r="14" spans="1:25" x14ac:dyDescent="0.3">
      <c r="A14" t="s">
        <v>19</v>
      </c>
      <c r="B14">
        <v>3</v>
      </c>
      <c r="C14" t="s">
        <v>29</v>
      </c>
      <c r="D14" t="str">
        <f t="shared" si="0"/>
        <v>3-CR</v>
      </c>
      <c r="E14" t="s">
        <v>29</v>
      </c>
      <c r="F14" t="s">
        <v>105</v>
      </c>
      <c r="G14">
        <v>2018</v>
      </c>
      <c r="H14">
        <v>13</v>
      </c>
      <c r="I14">
        <v>12</v>
      </c>
      <c r="J14">
        <v>3.6055512754639891</v>
      </c>
      <c r="K14">
        <v>2.6390573296152584</v>
      </c>
      <c r="L14">
        <v>6</v>
      </c>
      <c r="M14">
        <v>1</v>
      </c>
      <c r="N14">
        <v>10</v>
      </c>
      <c r="O14">
        <v>0</v>
      </c>
      <c r="P14">
        <v>5</v>
      </c>
      <c r="Q14">
        <v>1</v>
      </c>
      <c r="R14">
        <v>3</v>
      </c>
      <c r="S14">
        <v>1</v>
      </c>
      <c r="T14">
        <v>3</v>
      </c>
      <c r="U14">
        <v>3</v>
      </c>
      <c r="V14">
        <v>0</v>
      </c>
      <c r="W14">
        <v>1</v>
      </c>
      <c r="X14">
        <v>0</v>
      </c>
      <c r="Y14">
        <v>1</v>
      </c>
    </row>
    <row r="15" spans="1:25" x14ac:dyDescent="0.3">
      <c r="A15" t="s">
        <v>88</v>
      </c>
      <c r="B15">
        <v>3</v>
      </c>
      <c r="C15">
        <v>11</v>
      </c>
      <c r="D15" t="str">
        <f t="shared" si="0"/>
        <v>3-11</v>
      </c>
      <c r="E15" t="s">
        <v>150</v>
      </c>
      <c r="F15" t="s">
        <v>95</v>
      </c>
      <c r="G15">
        <v>2018</v>
      </c>
      <c r="H15">
        <v>12</v>
      </c>
      <c r="I15">
        <v>11</v>
      </c>
      <c r="J15">
        <v>3.4641016151377544</v>
      </c>
      <c r="K15">
        <v>2.5649493574615367</v>
      </c>
      <c r="L15">
        <v>9</v>
      </c>
      <c r="M15">
        <v>0</v>
      </c>
      <c r="N15">
        <v>5</v>
      </c>
      <c r="O15">
        <v>0</v>
      </c>
      <c r="P15">
        <v>1</v>
      </c>
      <c r="Q15">
        <v>2</v>
      </c>
      <c r="R15">
        <v>2</v>
      </c>
      <c r="S15">
        <v>0</v>
      </c>
      <c r="T15">
        <v>7</v>
      </c>
      <c r="U15">
        <v>7</v>
      </c>
      <c r="V15">
        <v>0</v>
      </c>
      <c r="W15">
        <v>3</v>
      </c>
      <c r="X15">
        <v>1</v>
      </c>
      <c r="Y15">
        <v>2</v>
      </c>
    </row>
    <row r="16" spans="1:25" x14ac:dyDescent="0.3">
      <c r="A16" t="s">
        <v>118</v>
      </c>
      <c r="B16">
        <v>3</v>
      </c>
      <c r="C16">
        <v>12</v>
      </c>
      <c r="D16" t="str">
        <f t="shared" si="0"/>
        <v>3-12</v>
      </c>
      <c r="E16" t="s">
        <v>104</v>
      </c>
      <c r="F16" t="s">
        <v>165</v>
      </c>
      <c r="G16">
        <v>2018</v>
      </c>
      <c r="H16">
        <v>9</v>
      </c>
      <c r="I16">
        <v>8</v>
      </c>
      <c r="J16">
        <v>3</v>
      </c>
      <c r="K16">
        <v>2.3025850929940459</v>
      </c>
      <c r="L16">
        <v>6</v>
      </c>
      <c r="M16">
        <v>0</v>
      </c>
      <c r="N16">
        <v>4</v>
      </c>
      <c r="O16">
        <v>0</v>
      </c>
      <c r="P16">
        <v>2</v>
      </c>
      <c r="Q16">
        <v>1</v>
      </c>
      <c r="R16">
        <v>1</v>
      </c>
      <c r="S16">
        <v>0</v>
      </c>
      <c r="T16">
        <v>5</v>
      </c>
      <c r="U16">
        <v>5</v>
      </c>
      <c r="V16">
        <v>0</v>
      </c>
      <c r="W16">
        <v>2</v>
      </c>
      <c r="X16">
        <v>1</v>
      </c>
      <c r="Y16">
        <v>1</v>
      </c>
    </row>
    <row r="17" spans="1:25" x14ac:dyDescent="0.3">
      <c r="A17" t="s">
        <v>1</v>
      </c>
      <c r="B17">
        <v>3</v>
      </c>
      <c r="C17">
        <v>13</v>
      </c>
      <c r="D17" t="str">
        <f t="shared" si="0"/>
        <v>3-13</v>
      </c>
      <c r="E17" t="s">
        <v>94</v>
      </c>
      <c r="F17" t="s">
        <v>116</v>
      </c>
      <c r="G17">
        <v>2018</v>
      </c>
      <c r="H17">
        <v>13</v>
      </c>
      <c r="I17">
        <v>12</v>
      </c>
      <c r="J17">
        <v>3.6055512754639891</v>
      </c>
      <c r="K17">
        <v>2.6390573296152584</v>
      </c>
      <c r="L17">
        <v>10</v>
      </c>
      <c r="M17">
        <v>0</v>
      </c>
      <c r="N17">
        <v>4</v>
      </c>
      <c r="O17">
        <v>0</v>
      </c>
      <c r="P17">
        <v>3</v>
      </c>
      <c r="Q17">
        <v>0</v>
      </c>
      <c r="R17">
        <v>1</v>
      </c>
      <c r="S17">
        <v>0</v>
      </c>
      <c r="T17">
        <v>9</v>
      </c>
      <c r="U17">
        <v>9</v>
      </c>
      <c r="V17">
        <v>0</v>
      </c>
      <c r="W17">
        <v>2</v>
      </c>
      <c r="X17">
        <v>1</v>
      </c>
      <c r="Y17">
        <v>1</v>
      </c>
    </row>
    <row r="18" spans="1:25" x14ac:dyDescent="0.3">
      <c r="A18" t="s">
        <v>33</v>
      </c>
      <c r="B18">
        <v>3</v>
      </c>
      <c r="C18">
        <v>14</v>
      </c>
      <c r="D18" t="str">
        <f t="shared" si="0"/>
        <v>3-14</v>
      </c>
      <c r="E18" t="s">
        <v>103</v>
      </c>
      <c r="F18" t="s">
        <v>58</v>
      </c>
      <c r="G18">
        <v>2018</v>
      </c>
      <c r="H18">
        <v>10</v>
      </c>
      <c r="I18">
        <v>9</v>
      </c>
      <c r="J18">
        <v>3.1622776601683795</v>
      </c>
      <c r="K18">
        <v>2.3978952727983707</v>
      </c>
      <c r="L18">
        <v>5</v>
      </c>
      <c r="M18">
        <v>0</v>
      </c>
      <c r="N18">
        <v>5</v>
      </c>
      <c r="O18">
        <v>1</v>
      </c>
      <c r="P18">
        <v>4</v>
      </c>
      <c r="Q18">
        <v>0</v>
      </c>
      <c r="R18">
        <v>0</v>
      </c>
      <c r="S18">
        <v>0</v>
      </c>
      <c r="T18">
        <v>5</v>
      </c>
      <c r="U18">
        <v>5</v>
      </c>
      <c r="V18">
        <v>0</v>
      </c>
      <c r="W18">
        <v>2</v>
      </c>
      <c r="X18">
        <v>1</v>
      </c>
      <c r="Y18">
        <v>1</v>
      </c>
    </row>
    <row r="19" spans="1:25" x14ac:dyDescent="0.3">
      <c r="A19" t="s">
        <v>106</v>
      </c>
      <c r="B19">
        <v>3</v>
      </c>
      <c r="C19">
        <v>15</v>
      </c>
      <c r="D19" t="str">
        <f t="shared" si="0"/>
        <v>3-15</v>
      </c>
      <c r="E19" t="s">
        <v>115</v>
      </c>
      <c r="F19" t="s">
        <v>127</v>
      </c>
      <c r="G19">
        <v>2018</v>
      </c>
      <c r="H19">
        <v>12</v>
      </c>
      <c r="I19">
        <v>11</v>
      </c>
      <c r="J19">
        <v>3.4641016151377544</v>
      </c>
      <c r="K19">
        <v>2.5649493574615367</v>
      </c>
      <c r="L19">
        <v>11</v>
      </c>
      <c r="M19">
        <v>0</v>
      </c>
      <c r="N19">
        <v>4</v>
      </c>
      <c r="O19">
        <v>0</v>
      </c>
      <c r="P19">
        <v>1</v>
      </c>
      <c r="Q19">
        <v>0</v>
      </c>
      <c r="R19">
        <v>3</v>
      </c>
      <c r="S19">
        <v>0</v>
      </c>
      <c r="T19">
        <v>8</v>
      </c>
      <c r="U19">
        <v>8</v>
      </c>
      <c r="V19">
        <v>0</v>
      </c>
      <c r="W19">
        <v>2</v>
      </c>
      <c r="X19">
        <v>1</v>
      </c>
      <c r="Y19">
        <v>1</v>
      </c>
    </row>
    <row r="20" spans="1:25" x14ac:dyDescent="0.3">
      <c r="A20" t="s">
        <v>167</v>
      </c>
      <c r="B20">
        <v>4</v>
      </c>
      <c r="C20" t="s">
        <v>29</v>
      </c>
      <c r="D20" t="str">
        <f t="shared" si="0"/>
        <v>4-CR</v>
      </c>
      <c r="E20" t="s">
        <v>29</v>
      </c>
      <c r="F20" t="s">
        <v>105</v>
      </c>
      <c r="G20">
        <v>2018</v>
      </c>
      <c r="H20">
        <v>16</v>
      </c>
      <c r="I20">
        <v>15</v>
      </c>
      <c r="J20">
        <v>4</v>
      </c>
      <c r="K20">
        <v>2.8332133440562162</v>
      </c>
      <c r="L20">
        <v>10</v>
      </c>
      <c r="M20">
        <v>0</v>
      </c>
      <c r="N20">
        <v>10</v>
      </c>
      <c r="O20">
        <v>1</v>
      </c>
      <c r="P20">
        <v>5</v>
      </c>
      <c r="Q20">
        <v>0</v>
      </c>
      <c r="R20">
        <v>4</v>
      </c>
      <c r="S20">
        <v>0</v>
      </c>
      <c r="T20">
        <v>6</v>
      </c>
      <c r="U20">
        <v>6</v>
      </c>
      <c r="V20">
        <v>0</v>
      </c>
      <c r="W20">
        <v>2</v>
      </c>
      <c r="X20">
        <v>0</v>
      </c>
      <c r="Y20">
        <v>2</v>
      </c>
    </row>
    <row r="21" spans="1:25" x14ac:dyDescent="0.3">
      <c r="A21" t="s">
        <v>139</v>
      </c>
      <c r="B21">
        <v>4</v>
      </c>
      <c r="C21">
        <v>16</v>
      </c>
      <c r="D21" t="str">
        <f t="shared" si="0"/>
        <v>4-16</v>
      </c>
      <c r="E21" t="s">
        <v>115</v>
      </c>
      <c r="F21" t="s">
        <v>127</v>
      </c>
      <c r="G21">
        <v>2018</v>
      </c>
      <c r="H21">
        <v>19</v>
      </c>
      <c r="I21">
        <v>18</v>
      </c>
      <c r="J21">
        <v>4.358898943540674</v>
      </c>
      <c r="K21">
        <v>2.9957322735539909</v>
      </c>
      <c r="L21">
        <v>11</v>
      </c>
      <c r="M21">
        <v>1</v>
      </c>
      <c r="N21">
        <v>8</v>
      </c>
      <c r="O21">
        <v>1</v>
      </c>
      <c r="P21">
        <v>5</v>
      </c>
      <c r="Q21">
        <v>1</v>
      </c>
      <c r="R21">
        <v>1</v>
      </c>
      <c r="S21">
        <v>0</v>
      </c>
      <c r="T21">
        <v>11</v>
      </c>
      <c r="U21">
        <v>10</v>
      </c>
      <c r="V21">
        <v>1</v>
      </c>
      <c r="W21">
        <v>4</v>
      </c>
      <c r="X21">
        <v>1</v>
      </c>
      <c r="Y21">
        <v>3</v>
      </c>
    </row>
    <row r="22" spans="1:25" x14ac:dyDescent="0.3">
      <c r="A22" t="s">
        <v>34</v>
      </c>
      <c r="B22">
        <v>4</v>
      </c>
      <c r="C22">
        <v>17</v>
      </c>
      <c r="D22" t="str">
        <f t="shared" si="0"/>
        <v>4-17</v>
      </c>
      <c r="E22" t="s">
        <v>103</v>
      </c>
      <c r="F22" t="s">
        <v>58</v>
      </c>
      <c r="G22">
        <v>2018</v>
      </c>
      <c r="H22">
        <v>15</v>
      </c>
      <c r="I22">
        <v>14</v>
      </c>
      <c r="J22">
        <v>3.872983346207417</v>
      </c>
      <c r="K22">
        <v>2.7725887222397811</v>
      </c>
      <c r="L22">
        <v>12</v>
      </c>
      <c r="M22">
        <v>0</v>
      </c>
      <c r="N22">
        <v>3</v>
      </c>
      <c r="O22">
        <v>0</v>
      </c>
      <c r="P22">
        <v>2</v>
      </c>
      <c r="Q22">
        <v>1</v>
      </c>
      <c r="R22">
        <v>0</v>
      </c>
      <c r="S22">
        <v>0</v>
      </c>
      <c r="T22">
        <v>12</v>
      </c>
      <c r="U22">
        <v>12</v>
      </c>
      <c r="V22">
        <v>0</v>
      </c>
      <c r="W22">
        <v>4</v>
      </c>
      <c r="X22">
        <v>1</v>
      </c>
      <c r="Y22">
        <v>3</v>
      </c>
    </row>
    <row r="23" spans="1:25" x14ac:dyDescent="0.3">
      <c r="A23" t="s">
        <v>140</v>
      </c>
      <c r="B23">
        <v>4</v>
      </c>
      <c r="C23">
        <v>18</v>
      </c>
      <c r="D23" t="str">
        <f t="shared" si="0"/>
        <v>4-18</v>
      </c>
      <c r="E23" t="s">
        <v>104</v>
      </c>
      <c r="F23" t="s">
        <v>165</v>
      </c>
      <c r="G23">
        <v>2018</v>
      </c>
      <c r="H23">
        <v>12</v>
      </c>
      <c r="I23">
        <v>11</v>
      </c>
      <c r="J23">
        <v>3.4641016151377544</v>
      </c>
      <c r="K23">
        <v>2.5649493574615367</v>
      </c>
      <c r="L23">
        <v>6</v>
      </c>
      <c r="M23">
        <v>1</v>
      </c>
      <c r="N23">
        <v>6</v>
      </c>
      <c r="O23">
        <v>1</v>
      </c>
      <c r="P23">
        <v>1</v>
      </c>
      <c r="Q23">
        <v>3</v>
      </c>
      <c r="R23">
        <v>1</v>
      </c>
      <c r="S23">
        <v>0</v>
      </c>
      <c r="T23">
        <v>6</v>
      </c>
      <c r="U23">
        <v>5</v>
      </c>
      <c r="V23">
        <v>1</v>
      </c>
      <c r="W23">
        <v>2</v>
      </c>
      <c r="X23">
        <v>1</v>
      </c>
      <c r="Y23">
        <v>1</v>
      </c>
    </row>
    <row r="24" spans="1:25" x14ac:dyDescent="0.3">
      <c r="A24" t="s">
        <v>141</v>
      </c>
      <c r="B24">
        <v>4</v>
      </c>
      <c r="C24">
        <v>19</v>
      </c>
      <c r="D24" t="str">
        <f t="shared" si="0"/>
        <v>4-19</v>
      </c>
      <c r="E24" t="s">
        <v>94</v>
      </c>
      <c r="F24" t="s">
        <v>116</v>
      </c>
      <c r="G24">
        <v>2018</v>
      </c>
      <c r="H24">
        <v>11</v>
      </c>
      <c r="I24">
        <v>10</v>
      </c>
      <c r="J24">
        <v>3.3166247903553998</v>
      </c>
      <c r="K24">
        <v>2.4849066497880004</v>
      </c>
      <c r="L24">
        <v>5</v>
      </c>
      <c r="M24">
        <v>1</v>
      </c>
      <c r="N24">
        <v>6</v>
      </c>
      <c r="O24">
        <v>1</v>
      </c>
      <c r="P24">
        <v>4</v>
      </c>
      <c r="Q24">
        <v>0</v>
      </c>
      <c r="R24">
        <v>1</v>
      </c>
      <c r="S24">
        <v>0</v>
      </c>
      <c r="T24">
        <v>5</v>
      </c>
      <c r="U24">
        <v>4</v>
      </c>
      <c r="V24">
        <v>1</v>
      </c>
      <c r="W24">
        <v>3</v>
      </c>
      <c r="X24">
        <v>1</v>
      </c>
      <c r="Y24">
        <v>2</v>
      </c>
    </row>
    <row r="25" spans="1:25" x14ac:dyDescent="0.3">
      <c r="A25" t="s">
        <v>70</v>
      </c>
      <c r="B25">
        <v>4</v>
      </c>
      <c r="C25">
        <v>20</v>
      </c>
      <c r="D25" t="str">
        <f t="shared" si="0"/>
        <v>4-20</v>
      </c>
      <c r="E25" t="s">
        <v>150</v>
      </c>
      <c r="F25" t="s">
        <v>95</v>
      </c>
      <c r="G25">
        <v>2018</v>
      </c>
      <c r="H25">
        <v>12</v>
      </c>
      <c r="I25">
        <v>11</v>
      </c>
      <c r="J25">
        <v>3.4641016151377544</v>
      </c>
      <c r="K25">
        <v>2.5649493574615367</v>
      </c>
      <c r="L25">
        <v>6</v>
      </c>
      <c r="M25">
        <v>1</v>
      </c>
      <c r="N25">
        <v>5</v>
      </c>
      <c r="O25">
        <v>0</v>
      </c>
      <c r="P25">
        <v>4</v>
      </c>
      <c r="Q25">
        <v>1</v>
      </c>
      <c r="R25">
        <v>0</v>
      </c>
      <c r="S25">
        <v>0</v>
      </c>
      <c r="T25">
        <v>7</v>
      </c>
      <c r="U25">
        <v>6</v>
      </c>
      <c r="V25">
        <v>1</v>
      </c>
      <c r="W25">
        <v>3</v>
      </c>
      <c r="X25">
        <v>1</v>
      </c>
      <c r="Y25">
        <v>2</v>
      </c>
    </row>
    <row r="26" spans="1:25" x14ac:dyDescent="0.3">
      <c r="A26" t="s">
        <v>119</v>
      </c>
      <c r="B26">
        <v>5</v>
      </c>
      <c r="C26" t="s">
        <v>29</v>
      </c>
      <c r="D26" t="str">
        <f t="shared" si="0"/>
        <v>5-CR</v>
      </c>
      <c r="E26" t="s">
        <v>29</v>
      </c>
      <c r="F26" t="s">
        <v>105</v>
      </c>
      <c r="G26">
        <v>2018</v>
      </c>
      <c r="H26">
        <v>12</v>
      </c>
      <c r="I26">
        <v>11</v>
      </c>
      <c r="J26">
        <v>3.4641016151377544</v>
      </c>
      <c r="K26">
        <v>2.5649493574615367</v>
      </c>
      <c r="L26">
        <v>7</v>
      </c>
      <c r="M26">
        <v>1</v>
      </c>
      <c r="N26">
        <v>6</v>
      </c>
      <c r="O26">
        <v>0</v>
      </c>
      <c r="P26">
        <v>3</v>
      </c>
      <c r="Q26">
        <v>1</v>
      </c>
      <c r="R26">
        <v>2</v>
      </c>
      <c r="S26">
        <v>0</v>
      </c>
      <c r="T26">
        <v>6</v>
      </c>
      <c r="U26">
        <v>5</v>
      </c>
      <c r="V26">
        <v>1</v>
      </c>
      <c r="W26">
        <v>3</v>
      </c>
      <c r="X26">
        <v>0</v>
      </c>
      <c r="Y26">
        <v>3</v>
      </c>
    </row>
    <row r="27" spans="1:25" x14ac:dyDescent="0.3">
      <c r="A27" t="s">
        <v>35</v>
      </c>
      <c r="B27">
        <v>5</v>
      </c>
      <c r="C27">
        <v>21</v>
      </c>
      <c r="D27" t="str">
        <f t="shared" si="0"/>
        <v>5-21</v>
      </c>
      <c r="E27" t="s">
        <v>104</v>
      </c>
      <c r="F27" t="s">
        <v>165</v>
      </c>
      <c r="G27">
        <v>2018</v>
      </c>
      <c r="H27">
        <v>16</v>
      </c>
      <c r="I27">
        <v>15</v>
      </c>
      <c r="J27">
        <v>4</v>
      </c>
      <c r="K27">
        <v>2.8332133440562162</v>
      </c>
      <c r="L27">
        <v>12</v>
      </c>
      <c r="M27">
        <v>1</v>
      </c>
      <c r="N27">
        <v>6</v>
      </c>
      <c r="O27">
        <v>1</v>
      </c>
      <c r="P27">
        <v>2</v>
      </c>
      <c r="Q27">
        <v>0</v>
      </c>
      <c r="R27">
        <v>3</v>
      </c>
      <c r="S27">
        <v>0</v>
      </c>
      <c r="T27">
        <v>10</v>
      </c>
      <c r="U27">
        <v>9</v>
      </c>
      <c r="V27">
        <v>1</v>
      </c>
      <c r="W27">
        <v>3</v>
      </c>
      <c r="X27">
        <v>1</v>
      </c>
      <c r="Y27">
        <v>2</v>
      </c>
    </row>
    <row r="28" spans="1:25" x14ac:dyDescent="0.3">
      <c r="A28" t="s">
        <v>98</v>
      </c>
      <c r="B28">
        <v>5</v>
      </c>
      <c r="C28">
        <v>22</v>
      </c>
      <c r="D28" t="str">
        <f t="shared" si="0"/>
        <v>5-22</v>
      </c>
      <c r="E28" t="s">
        <v>103</v>
      </c>
      <c r="F28" t="s">
        <v>58</v>
      </c>
      <c r="G28">
        <v>2018</v>
      </c>
      <c r="H28">
        <v>21</v>
      </c>
      <c r="I28">
        <v>20</v>
      </c>
      <c r="J28">
        <v>4.5825756949558398</v>
      </c>
      <c r="K28">
        <v>3.0910424533583161</v>
      </c>
      <c r="L28">
        <v>13</v>
      </c>
      <c r="M28">
        <v>2</v>
      </c>
      <c r="N28">
        <v>11</v>
      </c>
      <c r="O28">
        <v>0</v>
      </c>
      <c r="P28">
        <v>5</v>
      </c>
      <c r="Q28">
        <v>1</v>
      </c>
      <c r="R28">
        <v>3</v>
      </c>
      <c r="S28">
        <v>2</v>
      </c>
      <c r="T28">
        <v>10</v>
      </c>
      <c r="U28">
        <v>10</v>
      </c>
      <c r="V28">
        <v>0</v>
      </c>
      <c r="W28">
        <v>3</v>
      </c>
      <c r="X28">
        <v>1</v>
      </c>
      <c r="Y28">
        <v>2</v>
      </c>
    </row>
    <row r="29" spans="1:25" x14ac:dyDescent="0.3">
      <c r="A29" t="s">
        <v>142</v>
      </c>
      <c r="B29">
        <v>5</v>
      </c>
      <c r="C29">
        <v>23</v>
      </c>
      <c r="D29" t="str">
        <f t="shared" si="0"/>
        <v>5-23</v>
      </c>
      <c r="E29" t="s">
        <v>115</v>
      </c>
      <c r="F29" t="s">
        <v>127</v>
      </c>
      <c r="G29">
        <v>2018</v>
      </c>
      <c r="H29">
        <v>22</v>
      </c>
      <c r="I29">
        <v>21</v>
      </c>
      <c r="J29">
        <v>4.6904157598234297</v>
      </c>
      <c r="K29">
        <v>3.1354942159291497</v>
      </c>
      <c r="L29">
        <v>16</v>
      </c>
      <c r="M29">
        <v>0</v>
      </c>
      <c r="N29">
        <v>7</v>
      </c>
      <c r="O29">
        <v>0</v>
      </c>
      <c r="P29">
        <v>6</v>
      </c>
      <c r="Q29">
        <v>0</v>
      </c>
      <c r="R29">
        <v>1</v>
      </c>
      <c r="S29">
        <v>0</v>
      </c>
      <c r="T29">
        <v>15</v>
      </c>
      <c r="U29">
        <v>15</v>
      </c>
      <c r="V29">
        <v>0</v>
      </c>
      <c r="W29">
        <v>4</v>
      </c>
      <c r="X29">
        <v>1</v>
      </c>
      <c r="Y29">
        <v>3</v>
      </c>
    </row>
    <row r="30" spans="1:25" x14ac:dyDescent="0.3">
      <c r="A30" t="s">
        <v>131</v>
      </c>
      <c r="B30">
        <v>5</v>
      </c>
      <c r="C30">
        <v>24</v>
      </c>
      <c r="D30" t="str">
        <f t="shared" si="0"/>
        <v>5-24</v>
      </c>
      <c r="E30" t="s">
        <v>150</v>
      </c>
      <c r="F30" t="s">
        <v>95</v>
      </c>
      <c r="G30">
        <v>2018</v>
      </c>
      <c r="H30">
        <v>24</v>
      </c>
      <c r="I30">
        <v>23</v>
      </c>
      <c r="J30">
        <v>4.8989794855663558</v>
      </c>
      <c r="K30">
        <v>3.2188758248682006</v>
      </c>
      <c r="L30">
        <v>16</v>
      </c>
      <c r="M30">
        <v>3</v>
      </c>
      <c r="N30">
        <v>9</v>
      </c>
      <c r="O30">
        <v>1</v>
      </c>
      <c r="P30">
        <v>4</v>
      </c>
      <c r="Q30">
        <v>0</v>
      </c>
      <c r="R30">
        <v>3</v>
      </c>
      <c r="S30">
        <v>1</v>
      </c>
      <c r="T30">
        <v>15</v>
      </c>
      <c r="U30">
        <v>13</v>
      </c>
      <c r="V30">
        <v>2</v>
      </c>
      <c r="W30">
        <v>3</v>
      </c>
      <c r="X30">
        <v>1</v>
      </c>
      <c r="Y30">
        <v>2</v>
      </c>
    </row>
    <row r="31" spans="1:25" x14ac:dyDescent="0.3">
      <c r="A31" t="s">
        <v>71</v>
      </c>
      <c r="B31">
        <v>5</v>
      </c>
      <c r="C31">
        <v>25</v>
      </c>
      <c r="D31" t="str">
        <f t="shared" si="0"/>
        <v>5-25</v>
      </c>
      <c r="E31" t="s">
        <v>94</v>
      </c>
      <c r="F31" t="s">
        <v>116</v>
      </c>
      <c r="G31">
        <v>2018</v>
      </c>
      <c r="H31">
        <v>17</v>
      </c>
      <c r="I31">
        <v>16</v>
      </c>
      <c r="J31">
        <v>4.1231056256176606</v>
      </c>
      <c r="K31">
        <v>2.8903717578961645</v>
      </c>
      <c r="L31">
        <v>12</v>
      </c>
      <c r="M31">
        <v>2</v>
      </c>
      <c r="N31">
        <v>5</v>
      </c>
      <c r="O31">
        <v>0</v>
      </c>
      <c r="P31">
        <v>2</v>
      </c>
      <c r="Q31">
        <v>1</v>
      </c>
      <c r="R31">
        <v>1</v>
      </c>
      <c r="S31">
        <v>1</v>
      </c>
      <c r="T31">
        <v>12</v>
      </c>
      <c r="U31">
        <v>11</v>
      </c>
      <c r="V31">
        <v>1</v>
      </c>
      <c r="W31">
        <v>5</v>
      </c>
      <c r="X31">
        <v>1</v>
      </c>
      <c r="Y31">
        <v>4</v>
      </c>
    </row>
    <row r="32" spans="1:25" x14ac:dyDescent="0.3">
      <c r="A32" t="s">
        <v>89</v>
      </c>
      <c r="B32">
        <v>6</v>
      </c>
      <c r="C32" t="s">
        <v>29</v>
      </c>
      <c r="D32" t="str">
        <f t="shared" si="0"/>
        <v>6-CR</v>
      </c>
      <c r="E32" t="s">
        <v>29</v>
      </c>
      <c r="F32" t="s">
        <v>105</v>
      </c>
      <c r="G32">
        <v>2018</v>
      </c>
      <c r="H32">
        <v>14</v>
      </c>
      <c r="I32">
        <v>13</v>
      </c>
      <c r="J32">
        <v>3.7416573867739413</v>
      </c>
      <c r="K32">
        <v>2.7080502011022101</v>
      </c>
      <c r="L32">
        <v>8</v>
      </c>
      <c r="M32">
        <v>1</v>
      </c>
      <c r="N32">
        <v>7</v>
      </c>
      <c r="O32">
        <v>0</v>
      </c>
      <c r="P32">
        <v>5</v>
      </c>
      <c r="Q32">
        <v>0</v>
      </c>
      <c r="R32">
        <v>2</v>
      </c>
      <c r="S32">
        <v>0</v>
      </c>
      <c r="T32">
        <v>7</v>
      </c>
      <c r="U32">
        <v>6</v>
      </c>
      <c r="V32">
        <v>1</v>
      </c>
      <c r="W32">
        <v>3</v>
      </c>
      <c r="X32">
        <v>0</v>
      </c>
      <c r="Y32">
        <v>3</v>
      </c>
    </row>
    <row r="33" spans="1:25" x14ac:dyDescent="0.3">
      <c r="A33" t="s">
        <v>72</v>
      </c>
      <c r="B33">
        <v>6</v>
      </c>
      <c r="C33">
        <v>26</v>
      </c>
      <c r="D33" t="str">
        <f t="shared" si="0"/>
        <v>6-26</v>
      </c>
      <c r="E33" t="s">
        <v>104</v>
      </c>
      <c r="F33" t="s">
        <v>165</v>
      </c>
      <c r="G33">
        <v>2018</v>
      </c>
      <c r="H33">
        <v>23</v>
      </c>
      <c r="I33">
        <v>22</v>
      </c>
      <c r="J33">
        <v>4.7958315233127191</v>
      </c>
      <c r="K33">
        <v>3.1780538303479458</v>
      </c>
      <c r="L33">
        <v>17</v>
      </c>
      <c r="M33">
        <v>1</v>
      </c>
      <c r="N33">
        <v>7</v>
      </c>
      <c r="O33">
        <v>1</v>
      </c>
      <c r="P33">
        <v>4</v>
      </c>
      <c r="Q33">
        <v>0</v>
      </c>
      <c r="R33">
        <v>2</v>
      </c>
      <c r="S33">
        <v>0</v>
      </c>
      <c r="T33">
        <v>16</v>
      </c>
      <c r="U33">
        <v>15</v>
      </c>
      <c r="V33">
        <v>1</v>
      </c>
      <c r="W33">
        <v>4</v>
      </c>
      <c r="X33">
        <v>1</v>
      </c>
      <c r="Y33">
        <v>3</v>
      </c>
    </row>
    <row r="34" spans="1:25" x14ac:dyDescent="0.3">
      <c r="A34" t="s">
        <v>120</v>
      </c>
      <c r="B34">
        <v>6</v>
      </c>
      <c r="C34">
        <v>27</v>
      </c>
      <c r="D34" t="str">
        <f t="shared" si="0"/>
        <v>6-27</v>
      </c>
      <c r="E34" t="s">
        <v>103</v>
      </c>
      <c r="F34" t="s">
        <v>58</v>
      </c>
      <c r="G34">
        <v>2018</v>
      </c>
      <c r="H34">
        <v>24</v>
      </c>
      <c r="I34">
        <v>23</v>
      </c>
      <c r="J34">
        <v>4.8989794855663558</v>
      </c>
      <c r="K34">
        <v>3.2188758248682006</v>
      </c>
      <c r="L34">
        <v>18</v>
      </c>
      <c r="M34">
        <v>2</v>
      </c>
      <c r="N34">
        <v>7</v>
      </c>
      <c r="O34">
        <v>0</v>
      </c>
      <c r="P34">
        <v>1</v>
      </c>
      <c r="Q34">
        <v>3</v>
      </c>
      <c r="R34">
        <v>3</v>
      </c>
      <c r="S34">
        <v>0</v>
      </c>
      <c r="T34">
        <v>17</v>
      </c>
      <c r="U34">
        <v>15</v>
      </c>
      <c r="V34">
        <v>2</v>
      </c>
      <c r="W34">
        <v>5</v>
      </c>
      <c r="X34">
        <v>1</v>
      </c>
      <c r="Y34">
        <v>4</v>
      </c>
    </row>
    <row r="35" spans="1:25" x14ac:dyDescent="0.3">
      <c r="A35" t="s">
        <v>36</v>
      </c>
      <c r="B35">
        <v>6</v>
      </c>
      <c r="C35">
        <v>28</v>
      </c>
      <c r="D35" t="str">
        <f t="shared" si="0"/>
        <v>6-28</v>
      </c>
      <c r="E35" t="s">
        <v>115</v>
      </c>
      <c r="F35" t="s">
        <v>127</v>
      </c>
      <c r="G35">
        <v>2018</v>
      </c>
      <c r="H35">
        <v>28</v>
      </c>
      <c r="I35">
        <v>27</v>
      </c>
      <c r="J35">
        <v>5.2915026221291814</v>
      </c>
      <c r="K35">
        <v>3.3672958299864741</v>
      </c>
      <c r="L35">
        <v>18</v>
      </c>
      <c r="M35">
        <v>2</v>
      </c>
      <c r="N35">
        <v>12</v>
      </c>
      <c r="O35">
        <v>0</v>
      </c>
      <c r="P35">
        <v>7</v>
      </c>
      <c r="Q35">
        <v>1</v>
      </c>
      <c r="R35">
        <v>4</v>
      </c>
      <c r="S35">
        <v>0</v>
      </c>
      <c r="T35">
        <v>16</v>
      </c>
      <c r="U35">
        <v>14</v>
      </c>
      <c r="V35">
        <v>2</v>
      </c>
      <c r="W35">
        <v>5</v>
      </c>
      <c r="X35">
        <v>1</v>
      </c>
      <c r="Y35">
        <v>4</v>
      </c>
    </row>
    <row r="36" spans="1:25" x14ac:dyDescent="0.3">
      <c r="A36" t="s">
        <v>132</v>
      </c>
      <c r="B36">
        <v>6</v>
      </c>
      <c r="C36">
        <v>29</v>
      </c>
      <c r="D36" t="str">
        <f t="shared" si="0"/>
        <v>6-29</v>
      </c>
      <c r="E36" t="s">
        <v>94</v>
      </c>
      <c r="F36" t="s">
        <v>116</v>
      </c>
      <c r="G36">
        <v>2018</v>
      </c>
      <c r="H36">
        <v>20</v>
      </c>
      <c r="I36">
        <v>19</v>
      </c>
      <c r="J36">
        <v>4.4721359549995796</v>
      </c>
      <c r="K36">
        <v>3.044522437723423</v>
      </c>
      <c r="L36">
        <v>11</v>
      </c>
      <c r="M36">
        <v>0</v>
      </c>
      <c r="N36">
        <v>13</v>
      </c>
      <c r="O36">
        <v>1</v>
      </c>
      <c r="P36">
        <v>7</v>
      </c>
      <c r="Q36">
        <v>1</v>
      </c>
      <c r="R36">
        <v>4</v>
      </c>
      <c r="S36">
        <v>0</v>
      </c>
      <c r="T36">
        <v>7</v>
      </c>
      <c r="U36">
        <v>7</v>
      </c>
      <c r="V36">
        <v>0</v>
      </c>
      <c r="W36">
        <v>5</v>
      </c>
      <c r="X36">
        <v>1</v>
      </c>
      <c r="Y36">
        <v>4</v>
      </c>
    </row>
    <row r="37" spans="1:25" x14ac:dyDescent="0.3">
      <c r="A37" t="s">
        <v>151</v>
      </c>
      <c r="B37">
        <v>6</v>
      </c>
      <c r="C37">
        <v>30</v>
      </c>
      <c r="D37" t="str">
        <f t="shared" si="0"/>
        <v>6-30</v>
      </c>
      <c r="E37" t="s">
        <v>150</v>
      </c>
      <c r="F37" t="s">
        <v>95</v>
      </c>
      <c r="G37">
        <v>2018</v>
      </c>
      <c r="H37">
        <v>19</v>
      </c>
      <c r="I37">
        <v>18</v>
      </c>
      <c r="J37">
        <v>4.358898943540674</v>
      </c>
      <c r="K37">
        <v>2.9957322735539909</v>
      </c>
      <c r="L37">
        <v>7</v>
      </c>
      <c r="M37">
        <v>3</v>
      </c>
      <c r="N37">
        <v>12</v>
      </c>
      <c r="O37">
        <v>0</v>
      </c>
      <c r="P37">
        <v>9</v>
      </c>
      <c r="Q37">
        <v>0</v>
      </c>
      <c r="R37">
        <v>2</v>
      </c>
      <c r="S37">
        <v>1</v>
      </c>
      <c r="T37">
        <v>7</v>
      </c>
      <c r="U37">
        <v>5</v>
      </c>
      <c r="V37">
        <v>2</v>
      </c>
      <c r="W37">
        <v>3</v>
      </c>
      <c r="X37">
        <v>1</v>
      </c>
      <c r="Y37">
        <v>2</v>
      </c>
    </row>
    <row r="38" spans="1:25" x14ac:dyDescent="0.3">
      <c r="A38" t="s">
        <v>152</v>
      </c>
      <c r="B38">
        <v>1</v>
      </c>
      <c r="C38" t="s">
        <v>29</v>
      </c>
      <c r="D38" t="str">
        <f t="shared" si="0"/>
        <v>1-CR</v>
      </c>
      <c r="E38" t="s">
        <v>29</v>
      </c>
      <c r="F38" t="s">
        <v>105</v>
      </c>
      <c r="G38">
        <v>2019</v>
      </c>
      <c r="H38">
        <v>27</v>
      </c>
      <c r="I38">
        <v>26</v>
      </c>
      <c r="J38">
        <v>5.196152422706632</v>
      </c>
      <c r="K38">
        <v>3.3322045101752038</v>
      </c>
      <c r="L38">
        <v>21</v>
      </c>
      <c r="M38">
        <v>0</v>
      </c>
      <c r="N38">
        <v>9</v>
      </c>
      <c r="O38">
        <v>1</v>
      </c>
      <c r="P38">
        <v>5</v>
      </c>
      <c r="Q38">
        <v>0</v>
      </c>
      <c r="R38">
        <v>3</v>
      </c>
      <c r="S38">
        <v>0</v>
      </c>
      <c r="T38">
        <v>18</v>
      </c>
      <c r="U38">
        <v>18</v>
      </c>
      <c r="V38">
        <v>0</v>
      </c>
      <c r="W38">
        <v>4</v>
      </c>
      <c r="X38">
        <v>1</v>
      </c>
      <c r="Y38">
        <v>3</v>
      </c>
    </row>
    <row r="39" spans="1:25" x14ac:dyDescent="0.3">
      <c r="A39" t="s">
        <v>133</v>
      </c>
      <c r="B39">
        <v>1</v>
      </c>
      <c r="C39">
        <v>1</v>
      </c>
      <c r="D39" t="str">
        <f t="shared" si="0"/>
        <v>1-1</v>
      </c>
      <c r="E39" t="s">
        <v>115</v>
      </c>
      <c r="F39" t="s">
        <v>127</v>
      </c>
      <c r="G39">
        <v>2019</v>
      </c>
      <c r="H39">
        <v>20</v>
      </c>
      <c r="I39">
        <v>19</v>
      </c>
      <c r="J39">
        <v>4.4721359549995796</v>
      </c>
      <c r="K39">
        <v>3.044522437723423</v>
      </c>
      <c r="L39">
        <v>15</v>
      </c>
      <c r="M39">
        <v>1</v>
      </c>
      <c r="N39">
        <v>7</v>
      </c>
      <c r="O39">
        <v>0</v>
      </c>
      <c r="P39">
        <v>4</v>
      </c>
      <c r="Q39">
        <v>0</v>
      </c>
      <c r="R39">
        <v>3</v>
      </c>
      <c r="S39">
        <v>0</v>
      </c>
      <c r="T39">
        <v>12</v>
      </c>
      <c r="U39">
        <v>11</v>
      </c>
      <c r="V39">
        <v>1</v>
      </c>
      <c r="W39">
        <v>4</v>
      </c>
      <c r="X39">
        <v>1</v>
      </c>
      <c r="Y39">
        <v>3</v>
      </c>
    </row>
    <row r="40" spans="1:25" x14ac:dyDescent="0.3">
      <c r="A40" t="s">
        <v>153</v>
      </c>
      <c r="B40">
        <v>1</v>
      </c>
      <c r="C40">
        <v>2</v>
      </c>
      <c r="D40" t="str">
        <f t="shared" si="0"/>
        <v>1-2</v>
      </c>
      <c r="E40" t="s">
        <v>150</v>
      </c>
      <c r="F40" t="s">
        <v>95</v>
      </c>
      <c r="G40">
        <v>2019</v>
      </c>
      <c r="H40">
        <v>31</v>
      </c>
      <c r="I40">
        <v>30</v>
      </c>
      <c r="J40">
        <v>5.5677643628300215</v>
      </c>
      <c r="K40">
        <v>3.4657359027997265</v>
      </c>
      <c r="L40">
        <v>26</v>
      </c>
      <c r="M40">
        <v>1</v>
      </c>
      <c r="N40">
        <v>8</v>
      </c>
      <c r="O40">
        <v>1</v>
      </c>
      <c r="P40">
        <v>3</v>
      </c>
      <c r="Q40">
        <v>0</v>
      </c>
      <c r="R40">
        <v>4</v>
      </c>
      <c r="S40">
        <v>0</v>
      </c>
      <c r="T40">
        <v>23</v>
      </c>
      <c r="U40">
        <v>22</v>
      </c>
      <c r="V40">
        <v>1</v>
      </c>
      <c r="W40">
        <v>6</v>
      </c>
      <c r="X40">
        <v>1</v>
      </c>
      <c r="Y40">
        <v>5</v>
      </c>
    </row>
    <row r="41" spans="1:25" x14ac:dyDescent="0.3">
      <c r="A41" t="s">
        <v>60</v>
      </c>
      <c r="B41">
        <v>1</v>
      </c>
      <c r="C41">
        <v>3</v>
      </c>
      <c r="D41" t="str">
        <f t="shared" si="0"/>
        <v>1-3</v>
      </c>
      <c r="E41" t="s">
        <v>94</v>
      </c>
      <c r="F41" t="s">
        <v>116</v>
      </c>
      <c r="G41">
        <v>2019</v>
      </c>
      <c r="H41">
        <v>23</v>
      </c>
      <c r="I41">
        <v>22</v>
      </c>
      <c r="J41">
        <v>4.7958315233127191</v>
      </c>
      <c r="K41">
        <v>3.1780538303479458</v>
      </c>
      <c r="L41">
        <v>19</v>
      </c>
      <c r="M41">
        <v>0</v>
      </c>
      <c r="N41">
        <v>7</v>
      </c>
      <c r="O41">
        <v>0</v>
      </c>
      <c r="P41">
        <v>4</v>
      </c>
      <c r="Q41">
        <v>0</v>
      </c>
      <c r="R41">
        <v>3</v>
      </c>
      <c r="S41">
        <v>0</v>
      </c>
      <c r="T41">
        <v>15</v>
      </c>
      <c r="U41">
        <v>15</v>
      </c>
      <c r="V41">
        <v>0</v>
      </c>
      <c r="W41">
        <v>4</v>
      </c>
      <c r="X41">
        <v>0</v>
      </c>
      <c r="Y41">
        <v>4</v>
      </c>
    </row>
    <row r="42" spans="1:25" x14ac:dyDescent="0.3">
      <c r="A42" t="s">
        <v>107</v>
      </c>
      <c r="B42">
        <v>1</v>
      </c>
      <c r="C42">
        <v>4</v>
      </c>
      <c r="D42" t="str">
        <f t="shared" si="0"/>
        <v>1-4</v>
      </c>
      <c r="E42" t="s">
        <v>103</v>
      </c>
      <c r="F42" t="s">
        <v>58</v>
      </c>
      <c r="G42">
        <v>2019</v>
      </c>
      <c r="H42">
        <v>30</v>
      </c>
      <c r="I42">
        <v>29</v>
      </c>
      <c r="J42">
        <v>5.4772255750516612</v>
      </c>
      <c r="K42">
        <v>3.4339872044851463</v>
      </c>
      <c r="L42">
        <v>25</v>
      </c>
      <c r="M42">
        <v>2</v>
      </c>
      <c r="N42">
        <v>7</v>
      </c>
      <c r="O42">
        <v>0</v>
      </c>
      <c r="P42">
        <v>3</v>
      </c>
      <c r="Q42">
        <v>0</v>
      </c>
      <c r="R42">
        <v>4</v>
      </c>
      <c r="S42">
        <v>0</v>
      </c>
      <c r="T42">
        <v>23</v>
      </c>
      <c r="U42">
        <v>21</v>
      </c>
      <c r="V42">
        <v>2</v>
      </c>
      <c r="W42">
        <v>4</v>
      </c>
      <c r="X42">
        <v>0</v>
      </c>
      <c r="Y42">
        <v>4</v>
      </c>
    </row>
    <row r="43" spans="1:25" x14ac:dyDescent="0.3">
      <c r="A43" t="s">
        <v>168</v>
      </c>
      <c r="B43">
        <v>1</v>
      </c>
      <c r="C43">
        <v>5</v>
      </c>
      <c r="D43" t="str">
        <f t="shared" si="0"/>
        <v>1-5</v>
      </c>
      <c r="E43" t="s">
        <v>104</v>
      </c>
      <c r="F43" t="s">
        <v>165</v>
      </c>
      <c r="G43">
        <v>2019</v>
      </c>
      <c r="H43">
        <v>32</v>
      </c>
      <c r="I43">
        <v>31</v>
      </c>
      <c r="J43">
        <v>5.6568542494923806</v>
      </c>
      <c r="K43">
        <v>3.4965075614664802</v>
      </c>
      <c r="L43">
        <v>29</v>
      </c>
      <c r="M43">
        <v>1</v>
      </c>
      <c r="N43">
        <v>5</v>
      </c>
      <c r="O43">
        <v>0</v>
      </c>
      <c r="P43">
        <v>2</v>
      </c>
      <c r="Q43">
        <v>0</v>
      </c>
      <c r="R43">
        <v>3</v>
      </c>
      <c r="S43">
        <v>0</v>
      </c>
      <c r="T43">
        <v>27</v>
      </c>
      <c r="U43">
        <v>26</v>
      </c>
      <c r="V43">
        <v>1</v>
      </c>
      <c r="W43">
        <v>8</v>
      </c>
      <c r="X43">
        <v>1</v>
      </c>
      <c r="Y43">
        <v>7</v>
      </c>
    </row>
    <row r="44" spans="1:25" x14ac:dyDescent="0.3">
      <c r="A44" t="s">
        <v>108</v>
      </c>
      <c r="B44">
        <v>2</v>
      </c>
      <c r="C44" t="s">
        <v>29</v>
      </c>
      <c r="D44" t="str">
        <f t="shared" si="0"/>
        <v>2-CR</v>
      </c>
      <c r="E44" t="s">
        <v>29</v>
      </c>
      <c r="F44" t="s">
        <v>105</v>
      </c>
      <c r="G44">
        <v>2019</v>
      </c>
      <c r="H44">
        <v>36</v>
      </c>
      <c r="I44">
        <v>35</v>
      </c>
      <c r="J44">
        <v>6</v>
      </c>
      <c r="K44">
        <v>3.6109179126442243</v>
      </c>
      <c r="L44">
        <v>27</v>
      </c>
      <c r="M44">
        <v>2</v>
      </c>
      <c r="N44">
        <v>11</v>
      </c>
      <c r="O44">
        <v>1</v>
      </c>
      <c r="P44">
        <v>6</v>
      </c>
      <c r="Q44">
        <v>0</v>
      </c>
      <c r="R44">
        <v>4</v>
      </c>
      <c r="S44">
        <v>0</v>
      </c>
      <c r="T44">
        <v>25</v>
      </c>
      <c r="U44">
        <v>23</v>
      </c>
      <c r="V44">
        <v>2</v>
      </c>
      <c r="W44">
        <v>4</v>
      </c>
      <c r="X44">
        <v>0</v>
      </c>
      <c r="Y44">
        <v>4</v>
      </c>
    </row>
    <row r="45" spans="1:25" x14ac:dyDescent="0.3">
      <c r="A45" t="s">
        <v>61</v>
      </c>
      <c r="B45">
        <v>2</v>
      </c>
      <c r="C45">
        <v>6</v>
      </c>
      <c r="D45" t="str">
        <f t="shared" si="0"/>
        <v>2-6</v>
      </c>
      <c r="E45" t="s">
        <v>150</v>
      </c>
      <c r="F45" t="s">
        <v>95</v>
      </c>
      <c r="G45">
        <v>2019</v>
      </c>
      <c r="H45">
        <v>19</v>
      </c>
      <c r="I45">
        <v>18</v>
      </c>
      <c r="J45">
        <v>4.358898943540674</v>
      </c>
      <c r="K45">
        <v>2.9957322735539909</v>
      </c>
      <c r="L45">
        <v>18</v>
      </c>
      <c r="M45">
        <v>0</v>
      </c>
      <c r="N45">
        <v>4</v>
      </c>
      <c r="O45">
        <v>0</v>
      </c>
      <c r="P45">
        <v>1</v>
      </c>
      <c r="Q45">
        <v>0</v>
      </c>
      <c r="R45">
        <v>3</v>
      </c>
      <c r="S45">
        <v>0</v>
      </c>
      <c r="T45">
        <v>15</v>
      </c>
      <c r="U45">
        <v>15</v>
      </c>
      <c r="V45">
        <v>0</v>
      </c>
      <c r="W45">
        <v>5</v>
      </c>
      <c r="X45">
        <v>1</v>
      </c>
      <c r="Y45">
        <v>4</v>
      </c>
    </row>
    <row r="46" spans="1:25" x14ac:dyDescent="0.3">
      <c r="A46" t="s">
        <v>6</v>
      </c>
      <c r="B46">
        <v>2</v>
      </c>
      <c r="C46">
        <v>7</v>
      </c>
      <c r="D46" t="str">
        <f t="shared" si="0"/>
        <v>2-7</v>
      </c>
      <c r="E46" t="s">
        <v>94</v>
      </c>
      <c r="F46" t="s">
        <v>116</v>
      </c>
      <c r="G46">
        <v>2019</v>
      </c>
      <c r="H46">
        <v>35</v>
      </c>
      <c r="I46">
        <v>34</v>
      </c>
      <c r="J46">
        <v>5.9160797830996161</v>
      </c>
      <c r="K46">
        <v>3.5835189384561099</v>
      </c>
      <c r="L46">
        <v>29</v>
      </c>
      <c r="M46">
        <v>0</v>
      </c>
      <c r="N46">
        <v>10</v>
      </c>
      <c r="O46">
        <v>1</v>
      </c>
      <c r="P46">
        <v>5</v>
      </c>
      <c r="Q46">
        <v>0</v>
      </c>
      <c r="R46">
        <v>4</v>
      </c>
      <c r="S46">
        <v>0</v>
      </c>
      <c r="T46">
        <v>25</v>
      </c>
      <c r="U46">
        <v>25</v>
      </c>
      <c r="V46">
        <v>0</v>
      </c>
      <c r="W46">
        <v>4</v>
      </c>
      <c r="X46">
        <v>0</v>
      </c>
      <c r="Y46">
        <v>4</v>
      </c>
    </row>
    <row r="47" spans="1:25" x14ac:dyDescent="0.3">
      <c r="A47" t="s">
        <v>62</v>
      </c>
      <c r="B47">
        <v>2</v>
      </c>
      <c r="C47">
        <v>8</v>
      </c>
      <c r="D47" t="str">
        <f t="shared" si="0"/>
        <v>2-8</v>
      </c>
      <c r="E47" t="s">
        <v>115</v>
      </c>
      <c r="F47" t="s">
        <v>127</v>
      </c>
      <c r="G47">
        <v>2019</v>
      </c>
      <c r="H47">
        <v>29</v>
      </c>
      <c r="I47">
        <v>28</v>
      </c>
      <c r="J47">
        <v>5.3851648071345037</v>
      </c>
      <c r="K47">
        <v>3.4011973816621555</v>
      </c>
      <c r="L47">
        <v>24</v>
      </c>
      <c r="M47">
        <v>1</v>
      </c>
      <c r="N47">
        <v>8</v>
      </c>
      <c r="O47">
        <v>0</v>
      </c>
      <c r="P47">
        <v>4</v>
      </c>
      <c r="Q47">
        <v>0</v>
      </c>
      <c r="R47">
        <v>4</v>
      </c>
      <c r="S47">
        <v>0</v>
      </c>
      <c r="T47">
        <v>20</v>
      </c>
      <c r="U47">
        <v>19</v>
      </c>
      <c r="V47">
        <v>1</v>
      </c>
      <c r="W47">
        <v>5</v>
      </c>
      <c r="X47">
        <v>1</v>
      </c>
      <c r="Y47">
        <v>4</v>
      </c>
    </row>
    <row r="48" spans="1:25" x14ac:dyDescent="0.3">
      <c r="A48" t="s">
        <v>73</v>
      </c>
      <c r="B48">
        <v>2</v>
      </c>
      <c r="C48">
        <v>9</v>
      </c>
      <c r="D48" t="str">
        <f t="shared" si="0"/>
        <v>2-9</v>
      </c>
      <c r="E48" t="s">
        <v>104</v>
      </c>
      <c r="F48" t="s">
        <v>165</v>
      </c>
      <c r="G48">
        <v>2019</v>
      </c>
      <c r="H48">
        <v>24</v>
      </c>
      <c r="I48">
        <v>23</v>
      </c>
      <c r="J48">
        <v>4.8989794855663558</v>
      </c>
      <c r="K48">
        <v>3.2188758248682006</v>
      </c>
      <c r="L48">
        <v>19</v>
      </c>
      <c r="M48">
        <v>1</v>
      </c>
      <c r="N48">
        <v>8</v>
      </c>
      <c r="O48">
        <v>0</v>
      </c>
      <c r="P48">
        <v>4</v>
      </c>
      <c r="Q48">
        <v>0</v>
      </c>
      <c r="R48">
        <v>4</v>
      </c>
      <c r="S48">
        <v>0</v>
      </c>
      <c r="T48">
        <v>16</v>
      </c>
      <c r="U48">
        <v>15</v>
      </c>
      <c r="V48">
        <v>1</v>
      </c>
      <c r="W48">
        <v>3</v>
      </c>
      <c r="X48">
        <v>0</v>
      </c>
      <c r="Y48">
        <v>3</v>
      </c>
    </row>
    <row r="49" spans="1:25" x14ac:dyDescent="0.3">
      <c r="A49" t="s">
        <v>74</v>
      </c>
      <c r="B49">
        <v>2</v>
      </c>
      <c r="C49">
        <v>10</v>
      </c>
      <c r="D49" t="str">
        <f t="shared" si="0"/>
        <v>2-10</v>
      </c>
      <c r="E49" t="s">
        <v>103</v>
      </c>
      <c r="F49" t="s">
        <v>58</v>
      </c>
      <c r="G49">
        <v>2019</v>
      </c>
      <c r="H49">
        <v>36</v>
      </c>
      <c r="I49">
        <v>35</v>
      </c>
      <c r="J49">
        <v>6</v>
      </c>
      <c r="K49">
        <v>3.6109179126442243</v>
      </c>
      <c r="L49">
        <v>29</v>
      </c>
      <c r="M49">
        <v>2</v>
      </c>
      <c r="N49">
        <v>10</v>
      </c>
      <c r="O49">
        <v>0</v>
      </c>
      <c r="P49">
        <v>4</v>
      </c>
      <c r="Q49">
        <v>1</v>
      </c>
      <c r="R49">
        <v>5</v>
      </c>
      <c r="S49">
        <v>0</v>
      </c>
      <c r="T49">
        <v>26</v>
      </c>
      <c r="U49">
        <v>24</v>
      </c>
      <c r="V49">
        <v>2</v>
      </c>
      <c r="W49">
        <v>6</v>
      </c>
      <c r="X49">
        <v>1</v>
      </c>
      <c r="Y49">
        <v>5</v>
      </c>
    </row>
    <row r="50" spans="1:25" x14ac:dyDescent="0.3">
      <c r="A50" t="s">
        <v>75</v>
      </c>
      <c r="B50">
        <v>3</v>
      </c>
      <c r="C50" t="s">
        <v>29</v>
      </c>
      <c r="D50" t="str">
        <f t="shared" si="0"/>
        <v>3-CR</v>
      </c>
      <c r="E50" t="s">
        <v>29</v>
      </c>
      <c r="F50" t="s">
        <v>105</v>
      </c>
      <c r="G50">
        <v>2019</v>
      </c>
      <c r="H50">
        <v>26</v>
      </c>
      <c r="I50">
        <v>25</v>
      </c>
      <c r="J50">
        <v>5.0990195135927845</v>
      </c>
      <c r="K50">
        <v>3.2958368660043291</v>
      </c>
      <c r="L50">
        <v>19</v>
      </c>
      <c r="M50">
        <v>1</v>
      </c>
      <c r="N50">
        <v>9</v>
      </c>
      <c r="O50">
        <v>0</v>
      </c>
      <c r="P50">
        <v>5</v>
      </c>
      <c r="Q50">
        <v>1</v>
      </c>
      <c r="R50">
        <v>3</v>
      </c>
      <c r="S50">
        <v>0</v>
      </c>
      <c r="T50">
        <v>17</v>
      </c>
      <c r="U50">
        <v>16</v>
      </c>
      <c r="V50">
        <v>1</v>
      </c>
      <c r="W50">
        <v>3</v>
      </c>
      <c r="X50">
        <v>0</v>
      </c>
      <c r="Y50">
        <v>3</v>
      </c>
    </row>
    <row r="51" spans="1:25" x14ac:dyDescent="0.3">
      <c r="A51" t="s">
        <v>134</v>
      </c>
      <c r="B51">
        <v>3</v>
      </c>
      <c r="C51">
        <v>11</v>
      </c>
      <c r="D51" t="str">
        <f t="shared" si="0"/>
        <v>3-11</v>
      </c>
      <c r="E51" t="s">
        <v>150</v>
      </c>
      <c r="F51" t="s">
        <v>95</v>
      </c>
      <c r="G51">
        <v>2019</v>
      </c>
      <c r="H51">
        <v>26</v>
      </c>
      <c r="I51">
        <v>25</v>
      </c>
      <c r="J51">
        <v>5.0990195135927845</v>
      </c>
      <c r="K51">
        <v>3.2958368660043291</v>
      </c>
      <c r="L51">
        <v>20</v>
      </c>
      <c r="M51">
        <v>1</v>
      </c>
      <c r="N51">
        <v>10</v>
      </c>
      <c r="O51">
        <v>0</v>
      </c>
      <c r="P51">
        <v>4</v>
      </c>
      <c r="Q51">
        <v>1</v>
      </c>
      <c r="R51">
        <v>5</v>
      </c>
      <c r="S51">
        <v>0</v>
      </c>
      <c r="T51">
        <v>16</v>
      </c>
      <c r="U51">
        <v>15</v>
      </c>
      <c r="V51">
        <v>1</v>
      </c>
      <c r="W51">
        <v>5</v>
      </c>
      <c r="X51">
        <v>1</v>
      </c>
      <c r="Y51">
        <v>4</v>
      </c>
    </row>
    <row r="52" spans="1:25" x14ac:dyDescent="0.3">
      <c r="A52" t="s">
        <v>169</v>
      </c>
      <c r="B52">
        <v>3</v>
      </c>
      <c r="C52">
        <v>12</v>
      </c>
      <c r="D52" t="str">
        <f t="shared" si="0"/>
        <v>3-12</v>
      </c>
      <c r="E52" t="s">
        <v>104</v>
      </c>
      <c r="F52" t="s">
        <v>165</v>
      </c>
      <c r="G52">
        <v>2019</v>
      </c>
      <c r="H52">
        <v>38</v>
      </c>
      <c r="I52">
        <v>37</v>
      </c>
      <c r="J52">
        <v>6.164414002968976</v>
      </c>
      <c r="K52">
        <v>3.6635616461296463</v>
      </c>
      <c r="L52">
        <v>29</v>
      </c>
      <c r="M52">
        <v>2</v>
      </c>
      <c r="N52">
        <v>12</v>
      </c>
      <c r="O52">
        <v>0</v>
      </c>
      <c r="P52">
        <v>6</v>
      </c>
      <c r="Q52">
        <v>1</v>
      </c>
      <c r="R52">
        <v>5</v>
      </c>
      <c r="S52">
        <v>0</v>
      </c>
      <c r="T52">
        <v>26</v>
      </c>
      <c r="U52">
        <v>24</v>
      </c>
      <c r="V52">
        <v>2</v>
      </c>
      <c r="W52">
        <v>5</v>
      </c>
      <c r="X52">
        <v>1</v>
      </c>
      <c r="Y52">
        <v>4</v>
      </c>
    </row>
    <row r="53" spans="1:25" x14ac:dyDescent="0.3">
      <c r="A53" t="s">
        <v>46</v>
      </c>
      <c r="B53">
        <v>3</v>
      </c>
      <c r="C53">
        <v>13</v>
      </c>
      <c r="D53" t="str">
        <f t="shared" si="0"/>
        <v>3-13</v>
      </c>
      <c r="E53" t="s">
        <v>94</v>
      </c>
      <c r="F53" t="s">
        <v>116</v>
      </c>
      <c r="G53">
        <v>2019</v>
      </c>
      <c r="H53">
        <v>39</v>
      </c>
      <c r="I53">
        <v>38</v>
      </c>
      <c r="J53">
        <v>6.2449979983983983</v>
      </c>
      <c r="K53">
        <v>3.6888794541139363</v>
      </c>
      <c r="L53">
        <v>33</v>
      </c>
      <c r="M53">
        <v>1</v>
      </c>
      <c r="N53">
        <v>13</v>
      </c>
      <c r="O53">
        <v>1</v>
      </c>
      <c r="P53">
        <v>4</v>
      </c>
      <c r="Q53">
        <v>0</v>
      </c>
      <c r="R53">
        <v>8</v>
      </c>
      <c r="S53">
        <v>0</v>
      </c>
      <c r="T53">
        <v>26</v>
      </c>
      <c r="U53">
        <v>25</v>
      </c>
      <c r="V53">
        <v>1</v>
      </c>
      <c r="W53">
        <v>3</v>
      </c>
      <c r="X53">
        <v>0</v>
      </c>
      <c r="Y53">
        <v>3</v>
      </c>
    </row>
    <row r="54" spans="1:25" x14ac:dyDescent="0.3">
      <c r="A54" t="s">
        <v>76</v>
      </c>
      <c r="B54">
        <v>3</v>
      </c>
      <c r="C54">
        <v>14</v>
      </c>
      <c r="D54" t="str">
        <f t="shared" si="0"/>
        <v>3-14</v>
      </c>
      <c r="E54" t="s">
        <v>103</v>
      </c>
      <c r="F54" t="s">
        <v>58</v>
      </c>
      <c r="G54">
        <v>2019</v>
      </c>
      <c r="H54">
        <v>28</v>
      </c>
      <c r="I54">
        <v>27</v>
      </c>
      <c r="J54">
        <v>5.2915026221291814</v>
      </c>
      <c r="K54">
        <v>3.3672958299864741</v>
      </c>
      <c r="L54">
        <v>21</v>
      </c>
      <c r="M54">
        <v>2</v>
      </c>
      <c r="N54">
        <v>8</v>
      </c>
      <c r="O54">
        <v>1</v>
      </c>
      <c r="P54">
        <v>3</v>
      </c>
      <c r="Q54">
        <v>1</v>
      </c>
      <c r="R54">
        <v>3</v>
      </c>
      <c r="S54">
        <v>0</v>
      </c>
      <c r="T54">
        <v>20</v>
      </c>
      <c r="U54">
        <v>18</v>
      </c>
      <c r="V54">
        <v>2</v>
      </c>
      <c r="W54">
        <v>4</v>
      </c>
      <c r="X54">
        <v>1</v>
      </c>
      <c r="Y54">
        <v>3</v>
      </c>
    </row>
    <row r="55" spans="1:25" x14ac:dyDescent="0.3">
      <c r="A55" t="s">
        <v>154</v>
      </c>
      <c r="B55">
        <v>3</v>
      </c>
      <c r="C55">
        <v>15</v>
      </c>
      <c r="D55" t="str">
        <f t="shared" si="0"/>
        <v>3-15</v>
      </c>
      <c r="E55" t="s">
        <v>115</v>
      </c>
      <c r="F55" t="s">
        <v>127</v>
      </c>
      <c r="G55">
        <v>2019</v>
      </c>
      <c r="H55">
        <v>30</v>
      </c>
      <c r="I55">
        <v>29</v>
      </c>
      <c r="J55">
        <v>5.4772255750516612</v>
      </c>
      <c r="K55">
        <v>3.4339872044851463</v>
      </c>
      <c r="L55">
        <v>27</v>
      </c>
      <c r="M55">
        <v>0</v>
      </c>
      <c r="N55">
        <v>6</v>
      </c>
      <c r="O55">
        <v>0</v>
      </c>
      <c r="P55">
        <v>3</v>
      </c>
      <c r="Q55">
        <v>0</v>
      </c>
      <c r="R55">
        <v>3</v>
      </c>
      <c r="S55">
        <v>0</v>
      </c>
      <c r="T55">
        <v>24</v>
      </c>
      <c r="U55">
        <v>24</v>
      </c>
      <c r="V55">
        <v>0</v>
      </c>
      <c r="W55">
        <v>5</v>
      </c>
      <c r="X55">
        <v>0</v>
      </c>
      <c r="Y55">
        <v>5</v>
      </c>
    </row>
    <row r="56" spans="1:25" x14ac:dyDescent="0.3">
      <c r="A56" t="s">
        <v>37</v>
      </c>
      <c r="B56">
        <v>4</v>
      </c>
      <c r="C56" t="s">
        <v>29</v>
      </c>
      <c r="D56" t="str">
        <f t="shared" si="0"/>
        <v>4-CR</v>
      </c>
      <c r="E56" t="s">
        <v>29</v>
      </c>
      <c r="F56" t="s">
        <v>105</v>
      </c>
      <c r="G56">
        <v>2019</v>
      </c>
      <c r="H56">
        <v>37</v>
      </c>
      <c r="I56">
        <v>36</v>
      </c>
      <c r="J56">
        <v>6.0827625302982193</v>
      </c>
      <c r="K56">
        <v>3.6375861597263857</v>
      </c>
      <c r="L56">
        <v>30</v>
      </c>
      <c r="M56">
        <v>0</v>
      </c>
      <c r="N56">
        <v>11</v>
      </c>
      <c r="O56">
        <v>2</v>
      </c>
      <c r="P56">
        <v>5</v>
      </c>
      <c r="Q56">
        <v>0</v>
      </c>
      <c r="R56">
        <v>4</v>
      </c>
      <c r="S56">
        <v>0</v>
      </c>
      <c r="T56">
        <v>26</v>
      </c>
      <c r="U56">
        <v>26</v>
      </c>
      <c r="V56">
        <v>0</v>
      </c>
      <c r="W56">
        <v>6</v>
      </c>
      <c r="X56">
        <v>1</v>
      </c>
      <c r="Y56">
        <v>5</v>
      </c>
    </row>
    <row r="57" spans="1:25" x14ac:dyDescent="0.3">
      <c r="A57" t="s">
        <v>7</v>
      </c>
      <c r="B57">
        <v>4</v>
      </c>
      <c r="C57">
        <v>16</v>
      </c>
      <c r="D57" t="str">
        <f t="shared" si="0"/>
        <v>4-16</v>
      </c>
      <c r="E57" t="s">
        <v>115</v>
      </c>
      <c r="F57" t="s">
        <v>127</v>
      </c>
      <c r="G57">
        <v>2019</v>
      </c>
      <c r="H57">
        <v>45</v>
      </c>
      <c r="I57">
        <v>44</v>
      </c>
      <c r="J57">
        <v>6.7082039324993694</v>
      </c>
      <c r="K57">
        <v>3.8286413964890951</v>
      </c>
      <c r="L57">
        <v>34</v>
      </c>
      <c r="M57">
        <v>3</v>
      </c>
      <c r="N57">
        <v>13</v>
      </c>
      <c r="O57">
        <v>1</v>
      </c>
      <c r="P57">
        <v>6</v>
      </c>
      <c r="Q57">
        <v>1</v>
      </c>
      <c r="R57">
        <v>5</v>
      </c>
      <c r="S57">
        <v>0</v>
      </c>
      <c r="T57">
        <v>32</v>
      </c>
      <c r="U57">
        <v>29</v>
      </c>
      <c r="V57">
        <v>3</v>
      </c>
      <c r="W57">
        <v>5</v>
      </c>
      <c r="X57">
        <v>1</v>
      </c>
      <c r="Y57">
        <v>4</v>
      </c>
    </row>
    <row r="58" spans="1:25" x14ac:dyDescent="0.3">
      <c r="A58" t="s">
        <v>77</v>
      </c>
      <c r="B58">
        <v>4</v>
      </c>
      <c r="C58">
        <v>17</v>
      </c>
      <c r="D58" t="str">
        <f t="shared" si="0"/>
        <v>4-17</v>
      </c>
      <c r="E58" t="s">
        <v>103</v>
      </c>
      <c r="F58" t="s">
        <v>58</v>
      </c>
      <c r="G58">
        <v>2019</v>
      </c>
      <c r="H58">
        <v>30</v>
      </c>
      <c r="I58">
        <v>29</v>
      </c>
      <c r="J58">
        <v>5.4772255750516612</v>
      </c>
      <c r="K58">
        <v>3.4339872044851463</v>
      </c>
      <c r="L58">
        <v>26</v>
      </c>
      <c r="M58">
        <v>1</v>
      </c>
      <c r="N58">
        <v>7</v>
      </c>
      <c r="O58">
        <v>0</v>
      </c>
      <c r="P58">
        <v>3</v>
      </c>
      <c r="Q58">
        <v>0</v>
      </c>
      <c r="R58">
        <v>4</v>
      </c>
      <c r="S58">
        <v>0</v>
      </c>
      <c r="T58">
        <v>23</v>
      </c>
      <c r="U58">
        <v>22</v>
      </c>
      <c r="V58">
        <v>1</v>
      </c>
      <c r="W58">
        <v>4</v>
      </c>
      <c r="X58">
        <v>0</v>
      </c>
      <c r="Y58">
        <v>4</v>
      </c>
    </row>
    <row r="59" spans="1:25" x14ac:dyDescent="0.3">
      <c r="A59" t="s">
        <v>8</v>
      </c>
      <c r="B59">
        <v>4</v>
      </c>
      <c r="C59">
        <v>18</v>
      </c>
      <c r="D59" t="str">
        <f t="shared" si="0"/>
        <v>4-18</v>
      </c>
      <c r="E59" t="s">
        <v>104</v>
      </c>
      <c r="F59" t="s">
        <v>165</v>
      </c>
      <c r="G59">
        <v>2019</v>
      </c>
      <c r="H59">
        <v>27</v>
      </c>
      <c r="I59">
        <v>26</v>
      </c>
      <c r="J59">
        <v>5.196152422706632</v>
      </c>
      <c r="K59">
        <v>3.3322045101752038</v>
      </c>
      <c r="L59">
        <v>20</v>
      </c>
      <c r="M59">
        <v>1</v>
      </c>
      <c r="N59">
        <v>7</v>
      </c>
      <c r="O59">
        <v>1</v>
      </c>
      <c r="P59">
        <v>3</v>
      </c>
      <c r="Q59">
        <v>2</v>
      </c>
      <c r="R59">
        <v>1</v>
      </c>
      <c r="S59">
        <v>0</v>
      </c>
      <c r="T59">
        <v>20</v>
      </c>
      <c r="U59">
        <v>19</v>
      </c>
      <c r="V59">
        <v>1</v>
      </c>
      <c r="W59">
        <v>5</v>
      </c>
      <c r="X59">
        <v>1</v>
      </c>
      <c r="Y59">
        <v>4</v>
      </c>
    </row>
    <row r="60" spans="1:25" x14ac:dyDescent="0.3">
      <c r="A60" t="s">
        <v>20</v>
      </c>
      <c r="B60">
        <v>4</v>
      </c>
      <c r="C60">
        <v>19</v>
      </c>
      <c r="D60" t="str">
        <f t="shared" si="0"/>
        <v>4-19</v>
      </c>
      <c r="E60" t="s">
        <v>94</v>
      </c>
      <c r="F60" t="s">
        <v>116</v>
      </c>
      <c r="G60">
        <v>2019</v>
      </c>
      <c r="H60">
        <v>27</v>
      </c>
      <c r="I60">
        <v>26</v>
      </c>
      <c r="J60">
        <v>5.196152422706632</v>
      </c>
      <c r="K60">
        <v>3.3322045101752038</v>
      </c>
      <c r="L60">
        <v>22</v>
      </c>
      <c r="M60">
        <v>1</v>
      </c>
      <c r="N60">
        <v>7</v>
      </c>
      <c r="O60">
        <v>1</v>
      </c>
      <c r="P60">
        <v>3</v>
      </c>
      <c r="Q60">
        <v>0</v>
      </c>
      <c r="R60">
        <v>3</v>
      </c>
      <c r="S60">
        <v>0</v>
      </c>
      <c r="T60">
        <v>20</v>
      </c>
      <c r="U60">
        <v>19</v>
      </c>
      <c r="V60">
        <v>1</v>
      </c>
      <c r="W60">
        <v>4</v>
      </c>
      <c r="X60">
        <v>0</v>
      </c>
      <c r="Y60">
        <v>4</v>
      </c>
    </row>
    <row r="61" spans="1:25" x14ac:dyDescent="0.3">
      <c r="A61" t="s">
        <v>121</v>
      </c>
      <c r="B61">
        <v>4</v>
      </c>
      <c r="C61">
        <v>20</v>
      </c>
      <c r="D61" t="str">
        <f t="shared" si="0"/>
        <v>4-20</v>
      </c>
      <c r="E61" t="s">
        <v>150</v>
      </c>
      <c r="F61" t="s">
        <v>95</v>
      </c>
      <c r="G61">
        <v>2019</v>
      </c>
      <c r="H61">
        <v>26</v>
      </c>
      <c r="I61">
        <v>25</v>
      </c>
      <c r="J61">
        <v>5.0990195135927845</v>
      </c>
      <c r="K61">
        <v>3.2958368660043291</v>
      </c>
      <c r="L61">
        <v>24</v>
      </c>
      <c r="M61">
        <v>0</v>
      </c>
      <c r="N61">
        <v>7</v>
      </c>
      <c r="O61">
        <v>0</v>
      </c>
      <c r="P61">
        <v>2</v>
      </c>
      <c r="Q61">
        <v>0</v>
      </c>
      <c r="R61">
        <v>5</v>
      </c>
      <c r="S61">
        <v>0</v>
      </c>
      <c r="T61">
        <v>19</v>
      </c>
      <c r="U61">
        <v>19</v>
      </c>
      <c r="V61">
        <v>0</v>
      </c>
      <c r="W61">
        <v>5</v>
      </c>
      <c r="X61">
        <v>1</v>
      </c>
      <c r="Y61">
        <v>4</v>
      </c>
    </row>
    <row r="62" spans="1:25" x14ac:dyDescent="0.3">
      <c r="A62" t="s">
        <v>2</v>
      </c>
      <c r="B62">
        <v>5</v>
      </c>
      <c r="C62" t="s">
        <v>29</v>
      </c>
      <c r="D62" t="str">
        <f t="shared" si="0"/>
        <v>5-CR</v>
      </c>
      <c r="E62" t="s">
        <v>29</v>
      </c>
      <c r="F62" t="s">
        <v>105</v>
      </c>
      <c r="G62">
        <v>2019</v>
      </c>
      <c r="H62">
        <v>23</v>
      </c>
      <c r="I62">
        <v>22</v>
      </c>
      <c r="J62">
        <v>4.7958315233127191</v>
      </c>
      <c r="K62">
        <v>3.1780538303479458</v>
      </c>
      <c r="L62">
        <v>17</v>
      </c>
      <c r="M62">
        <v>1</v>
      </c>
      <c r="N62">
        <v>7</v>
      </c>
      <c r="O62">
        <v>0</v>
      </c>
      <c r="P62">
        <v>4</v>
      </c>
      <c r="Q62">
        <v>1</v>
      </c>
      <c r="R62">
        <v>2</v>
      </c>
      <c r="S62">
        <v>0</v>
      </c>
      <c r="T62">
        <v>16</v>
      </c>
      <c r="U62">
        <v>15</v>
      </c>
      <c r="V62">
        <v>1</v>
      </c>
      <c r="W62">
        <v>4</v>
      </c>
      <c r="X62">
        <v>0</v>
      </c>
      <c r="Y62">
        <v>4</v>
      </c>
    </row>
    <row r="63" spans="1:25" x14ac:dyDescent="0.3">
      <c r="A63" t="s">
        <v>78</v>
      </c>
      <c r="B63">
        <v>5</v>
      </c>
      <c r="C63">
        <v>21</v>
      </c>
      <c r="D63" t="str">
        <f t="shared" si="0"/>
        <v>5-21</v>
      </c>
      <c r="E63" t="s">
        <v>104</v>
      </c>
      <c r="F63" t="s">
        <v>165</v>
      </c>
      <c r="G63">
        <v>2019</v>
      </c>
      <c r="H63">
        <v>39</v>
      </c>
      <c r="I63">
        <v>38</v>
      </c>
      <c r="J63">
        <v>6.2449979983983983</v>
      </c>
      <c r="K63">
        <v>3.6888794541139363</v>
      </c>
      <c r="L63">
        <v>33</v>
      </c>
      <c r="M63">
        <v>1</v>
      </c>
      <c r="N63">
        <v>9</v>
      </c>
      <c r="O63">
        <v>1</v>
      </c>
      <c r="P63">
        <v>4</v>
      </c>
      <c r="Q63">
        <v>0</v>
      </c>
      <c r="R63">
        <v>4</v>
      </c>
      <c r="S63">
        <v>0</v>
      </c>
      <c r="T63">
        <v>30</v>
      </c>
      <c r="U63">
        <v>29</v>
      </c>
      <c r="V63">
        <v>1</v>
      </c>
      <c r="W63">
        <v>6</v>
      </c>
      <c r="X63">
        <v>1</v>
      </c>
      <c r="Y63">
        <v>5</v>
      </c>
    </row>
    <row r="64" spans="1:25" x14ac:dyDescent="0.3">
      <c r="A64" t="s">
        <v>143</v>
      </c>
      <c r="B64">
        <v>5</v>
      </c>
      <c r="C64">
        <v>22</v>
      </c>
      <c r="D64" t="str">
        <f t="shared" si="0"/>
        <v>5-22</v>
      </c>
      <c r="E64" t="s">
        <v>103</v>
      </c>
      <c r="F64" t="s">
        <v>58</v>
      </c>
      <c r="G64">
        <v>2019</v>
      </c>
      <c r="H64">
        <v>39</v>
      </c>
      <c r="I64">
        <v>38</v>
      </c>
      <c r="J64">
        <v>6.2449979983983983</v>
      </c>
      <c r="K64">
        <v>3.6888794541139363</v>
      </c>
      <c r="L64">
        <v>31</v>
      </c>
      <c r="M64">
        <v>1</v>
      </c>
      <c r="N64">
        <v>13</v>
      </c>
      <c r="O64">
        <v>0</v>
      </c>
      <c r="P64">
        <v>6</v>
      </c>
      <c r="Q64">
        <v>1</v>
      </c>
      <c r="R64">
        <v>6</v>
      </c>
      <c r="S64">
        <v>0</v>
      </c>
      <c r="T64">
        <v>26</v>
      </c>
      <c r="U64">
        <v>25</v>
      </c>
      <c r="V64">
        <v>1</v>
      </c>
      <c r="W64">
        <v>6</v>
      </c>
      <c r="X64">
        <v>1</v>
      </c>
      <c r="Y64">
        <v>5</v>
      </c>
    </row>
    <row r="65" spans="1:25" x14ac:dyDescent="0.3">
      <c r="A65" t="s">
        <v>9</v>
      </c>
      <c r="B65">
        <v>5</v>
      </c>
      <c r="C65">
        <v>23</v>
      </c>
      <c r="D65" t="str">
        <f t="shared" si="0"/>
        <v>5-23</v>
      </c>
      <c r="E65" t="s">
        <v>115</v>
      </c>
      <c r="F65" t="s">
        <v>127</v>
      </c>
      <c r="G65">
        <v>2019</v>
      </c>
      <c r="H65">
        <v>29</v>
      </c>
      <c r="I65">
        <v>28</v>
      </c>
      <c r="J65">
        <v>5.3851648071345037</v>
      </c>
      <c r="K65">
        <v>3.4011973816621555</v>
      </c>
      <c r="L65">
        <v>23</v>
      </c>
      <c r="M65">
        <v>1</v>
      </c>
      <c r="N65">
        <v>9</v>
      </c>
      <c r="O65">
        <v>0</v>
      </c>
      <c r="P65">
        <v>5</v>
      </c>
      <c r="Q65">
        <v>0</v>
      </c>
      <c r="R65">
        <v>4</v>
      </c>
      <c r="S65">
        <v>0</v>
      </c>
      <c r="T65">
        <v>20</v>
      </c>
      <c r="U65">
        <v>19</v>
      </c>
      <c r="V65">
        <v>1</v>
      </c>
      <c r="W65">
        <v>5</v>
      </c>
      <c r="X65">
        <v>1</v>
      </c>
      <c r="Y65">
        <v>4</v>
      </c>
    </row>
    <row r="66" spans="1:25" x14ac:dyDescent="0.3">
      <c r="A66" t="s">
        <v>3</v>
      </c>
      <c r="B66">
        <v>5</v>
      </c>
      <c r="C66">
        <v>24</v>
      </c>
      <c r="D66" t="str">
        <f t="shared" si="0"/>
        <v>5-24</v>
      </c>
      <c r="E66" t="s">
        <v>150</v>
      </c>
      <c r="F66" t="s">
        <v>95</v>
      </c>
      <c r="G66">
        <v>2019</v>
      </c>
      <c r="H66">
        <v>27</v>
      </c>
      <c r="I66">
        <v>26</v>
      </c>
      <c r="J66">
        <v>5.196152422706632</v>
      </c>
      <c r="K66">
        <v>3.3322045101752038</v>
      </c>
      <c r="L66">
        <v>22</v>
      </c>
      <c r="M66">
        <v>0</v>
      </c>
      <c r="N66">
        <v>9</v>
      </c>
      <c r="O66">
        <v>1</v>
      </c>
      <c r="P66">
        <v>4</v>
      </c>
      <c r="Q66">
        <v>0</v>
      </c>
      <c r="R66">
        <v>4</v>
      </c>
      <c r="S66">
        <v>0</v>
      </c>
      <c r="T66">
        <v>18</v>
      </c>
      <c r="U66">
        <v>18</v>
      </c>
      <c r="V66">
        <v>0</v>
      </c>
      <c r="W66">
        <v>5</v>
      </c>
      <c r="X66">
        <v>1</v>
      </c>
      <c r="Y66">
        <v>4</v>
      </c>
    </row>
    <row r="67" spans="1:25" x14ac:dyDescent="0.3">
      <c r="A67" t="s">
        <v>122</v>
      </c>
      <c r="B67">
        <v>5</v>
      </c>
      <c r="C67">
        <v>25</v>
      </c>
      <c r="D67" t="str">
        <f t="shared" ref="D67:D130" si="1">_xlfn.CONCAT(B67,"-",C67)</f>
        <v>5-25</v>
      </c>
      <c r="E67" t="s">
        <v>94</v>
      </c>
      <c r="F67" t="s">
        <v>116</v>
      </c>
      <c r="G67">
        <v>2019</v>
      </c>
      <c r="H67">
        <v>34</v>
      </c>
      <c r="I67">
        <v>33</v>
      </c>
      <c r="J67">
        <v>5.8309518948453007</v>
      </c>
      <c r="K67">
        <v>3.5553480614894135</v>
      </c>
      <c r="L67">
        <v>28</v>
      </c>
      <c r="M67">
        <v>0</v>
      </c>
      <c r="N67">
        <v>11</v>
      </c>
      <c r="O67">
        <v>0</v>
      </c>
      <c r="P67">
        <v>4</v>
      </c>
      <c r="Q67">
        <v>2</v>
      </c>
      <c r="R67">
        <v>5</v>
      </c>
      <c r="S67">
        <v>0</v>
      </c>
      <c r="T67">
        <v>23</v>
      </c>
      <c r="U67">
        <v>23</v>
      </c>
      <c r="V67">
        <v>0</v>
      </c>
      <c r="W67">
        <v>4</v>
      </c>
      <c r="X67">
        <v>0</v>
      </c>
      <c r="Y67">
        <v>4</v>
      </c>
    </row>
    <row r="68" spans="1:25" x14ac:dyDescent="0.3">
      <c r="A68" t="s">
        <v>135</v>
      </c>
      <c r="B68">
        <v>6</v>
      </c>
      <c r="C68" t="s">
        <v>29</v>
      </c>
      <c r="D68" t="str">
        <f t="shared" si="1"/>
        <v>6-CR</v>
      </c>
      <c r="E68" t="s">
        <v>29</v>
      </c>
      <c r="F68" t="s">
        <v>105</v>
      </c>
      <c r="G68">
        <v>2019</v>
      </c>
      <c r="H68">
        <v>36</v>
      </c>
      <c r="I68">
        <v>35</v>
      </c>
      <c r="J68">
        <v>6</v>
      </c>
      <c r="K68">
        <v>3.6109179126442243</v>
      </c>
      <c r="L68">
        <v>27</v>
      </c>
      <c r="M68">
        <v>1</v>
      </c>
      <c r="N68">
        <v>13</v>
      </c>
      <c r="O68">
        <v>0</v>
      </c>
      <c r="P68">
        <v>8</v>
      </c>
      <c r="Q68">
        <v>0</v>
      </c>
      <c r="R68">
        <v>5</v>
      </c>
      <c r="S68">
        <v>0</v>
      </c>
      <c r="T68">
        <v>23</v>
      </c>
      <c r="U68">
        <v>22</v>
      </c>
      <c r="V68">
        <v>1</v>
      </c>
      <c r="W68">
        <v>4</v>
      </c>
      <c r="X68">
        <v>0</v>
      </c>
      <c r="Y68">
        <v>4</v>
      </c>
    </row>
    <row r="69" spans="1:25" x14ac:dyDescent="0.3">
      <c r="A69" t="s">
        <v>123</v>
      </c>
      <c r="B69">
        <v>6</v>
      </c>
      <c r="C69">
        <v>26</v>
      </c>
      <c r="D69" t="str">
        <f t="shared" si="1"/>
        <v>6-26</v>
      </c>
      <c r="E69" t="s">
        <v>104</v>
      </c>
      <c r="F69" t="s">
        <v>165</v>
      </c>
      <c r="G69">
        <v>2019</v>
      </c>
      <c r="H69">
        <v>43</v>
      </c>
      <c r="I69">
        <v>42</v>
      </c>
      <c r="J69">
        <v>6.5574385243020004</v>
      </c>
      <c r="K69">
        <v>3.784189633918261</v>
      </c>
      <c r="L69">
        <v>32</v>
      </c>
      <c r="M69">
        <v>2</v>
      </c>
      <c r="N69">
        <v>15</v>
      </c>
      <c r="O69">
        <v>1</v>
      </c>
      <c r="P69">
        <v>7</v>
      </c>
      <c r="Q69">
        <v>1</v>
      </c>
      <c r="R69">
        <v>6</v>
      </c>
      <c r="S69">
        <v>0</v>
      </c>
      <c r="T69">
        <v>27</v>
      </c>
      <c r="U69">
        <v>25</v>
      </c>
      <c r="V69">
        <v>2</v>
      </c>
      <c r="W69">
        <v>5</v>
      </c>
      <c r="X69">
        <v>1</v>
      </c>
      <c r="Y69">
        <v>4</v>
      </c>
    </row>
    <row r="70" spans="1:25" x14ac:dyDescent="0.3">
      <c r="A70" t="s">
        <v>170</v>
      </c>
      <c r="B70">
        <v>6</v>
      </c>
      <c r="C70">
        <v>27</v>
      </c>
      <c r="D70" t="str">
        <f t="shared" si="1"/>
        <v>6-27</v>
      </c>
      <c r="E70" t="s">
        <v>103</v>
      </c>
      <c r="F70" t="s">
        <v>58</v>
      </c>
      <c r="G70">
        <v>2019</v>
      </c>
      <c r="H70">
        <v>34</v>
      </c>
      <c r="I70">
        <v>33</v>
      </c>
      <c r="J70">
        <v>5.8309518948453007</v>
      </c>
      <c r="K70">
        <v>3.5553480614894135</v>
      </c>
      <c r="L70">
        <v>28</v>
      </c>
      <c r="M70">
        <v>2</v>
      </c>
      <c r="N70">
        <v>9</v>
      </c>
      <c r="O70">
        <v>1</v>
      </c>
      <c r="P70">
        <v>2</v>
      </c>
      <c r="Q70">
        <v>1</v>
      </c>
      <c r="R70">
        <v>5</v>
      </c>
      <c r="S70">
        <v>0</v>
      </c>
      <c r="T70">
        <v>25</v>
      </c>
      <c r="U70">
        <v>23</v>
      </c>
      <c r="V70">
        <v>2</v>
      </c>
      <c r="W70">
        <v>6</v>
      </c>
      <c r="X70">
        <v>1</v>
      </c>
      <c r="Y70">
        <v>5</v>
      </c>
    </row>
    <row r="71" spans="1:25" x14ac:dyDescent="0.3">
      <c r="A71" t="s">
        <v>79</v>
      </c>
      <c r="B71">
        <v>6</v>
      </c>
      <c r="C71">
        <v>28</v>
      </c>
      <c r="D71" t="str">
        <f t="shared" si="1"/>
        <v>6-28</v>
      </c>
      <c r="E71" t="s">
        <v>115</v>
      </c>
      <c r="F71" t="s">
        <v>127</v>
      </c>
      <c r="G71">
        <v>2019</v>
      </c>
      <c r="H71">
        <v>34</v>
      </c>
      <c r="I71">
        <v>33</v>
      </c>
      <c r="J71">
        <v>5.8309518948453007</v>
      </c>
      <c r="K71">
        <v>3.5553480614894135</v>
      </c>
      <c r="L71">
        <v>25</v>
      </c>
      <c r="M71">
        <v>3</v>
      </c>
      <c r="N71">
        <v>12</v>
      </c>
      <c r="O71">
        <v>0</v>
      </c>
      <c r="P71">
        <v>6</v>
      </c>
      <c r="Q71">
        <v>0</v>
      </c>
      <c r="R71">
        <v>5</v>
      </c>
      <c r="S71">
        <v>1</v>
      </c>
      <c r="T71">
        <v>22</v>
      </c>
      <c r="U71">
        <v>20</v>
      </c>
      <c r="V71">
        <v>2</v>
      </c>
      <c r="W71">
        <v>7</v>
      </c>
      <c r="X71">
        <v>1</v>
      </c>
      <c r="Y71">
        <v>6</v>
      </c>
    </row>
    <row r="72" spans="1:25" x14ac:dyDescent="0.3">
      <c r="A72" t="s">
        <v>4</v>
      </c>
      <c r="B72">
        <v>6</v>
      </c>
      <c r="C72">
        <v>29</v>
      </c>
      <c r="D72" t="str">
        <f t="shared" si="1"/>
        <v>6-29</v>
      </c>
      <c r="E72" t="s">
        <v>94</v>
      </c>
      <c r="F72" t="s">
        <v>116</v>
      </c>
      <c r="G72">
        <v>2019</v>
      </c>
      <c r="H72">
        <v>37</v>
      </c>
      <c r="I72">
        <v>36</v>
      </c>
      <c r="J72">
        <v>6.0827625302982193</v>
      </c>
      <c r="K72">
        <v>3.6375861597263857</v>
      </c>
      <c r="L72">
        <v>27</v>
      </c>
      <c r="M72">
        <v>0</v>
      </c>
      <c r="N72">
        <v>17</v>
      </c>
      <c r="O72">
        <v>1</v>
      </c>
      <c r="P72">
        <v>9</v>
      </c>
      <c r="Q72">
        <v>0</v>
      </c>
      <c r="R72">
        <v>7</v>
      </c>
      <c r="S72">
        <v>0</v>
      </c>
      <c r="T72">
        <v>20</v>
      </c>
      <c r="U72">
        <v>20</v>
      </c>
      <c r="V72">
        <v>0</v>
      </c>
      <c r="W72">
        <v>5</v>
      </c>
      <c r="X72">
        <v>0</v>
      </c>
      <c r="Y72">
        <v>5</v>
      </c>
    </row>
    <row r="73" spans="1:25" x14ac:dyDescent="0.3">
      <c r="A73" t="s">
        <v>38</v>
      </c>
      <c r="B73">
        <v>6</v>
      </c>
      <c r="C73">
        <v>30</v>
      </c>
      <c r="D73" t="str">
        <f t="shared" si="1"/>
        <v>6-30</v>
      </c>
      <c r="E73" t="s">
        <v>150</v>
      </c>
      <c r="F73" t="s">
        <v>95</v>
      </c>
      <c r="G73">
        <v>2019</v>
      </c>
      <c r="H73">
        <v>26</v>
      </c>
      <c r="I73">
        <v>25</v>
      </c>
      <c r="J73">
        <v>5.0990195135927845</v>
      </c>
      <c r="K73">
        <v>3.2958368660043291</v>
      </c>
      <c r="L73">
        <v>17</v>
      </c>
      <c r="M73">
        <v>1</v>
      </c>
      <c r="N73">
        <v>12</v>
      </c>
      <c r="O73">
        <v>0</v>
      </c>
      <c r="P73">
        <v>8</v>
      </c>
      <c r="Q73">
        <v>0</v>
      </c>
      <c r="R73">
        <v>4</v>
      </c>
      <c r="S73">
        <v>0</v>
      </c>
      <c r="T73">
        <v>14</v>
      </c>
      <c r="U73">
        <v>13</v>
      </c>
      <c r="V73">
        <v>1</v>
      </c>
      <c r="W73">
        <v>5</v>
      </c>
      <c r="X73">
        <v>1</v>
      </c>
      <c r="Y73">
        <v>4</v>
      </c>
    </row>
    <row r="74" spans="1:25" x14ac:dyDescent="0.3">
      <c r="A74" t="s">
        <v>51</v>
      </c>
      <c r="B74">
        <v>1</v>
      </c>
      <c r="C74" t="s">
        <v>29</v>
      </c>
      <c r="D74" t="str">
        <f t="shared" si="1"/>
        <v>1-CR</v>
      </c>
      <c r="E74" t="s">
        <v>29</v>
      </c>
      <c r="F74" t="s">
        <v>105</v>
      </c>
      <c r="G74">
        <v>2020</v>
      </c>
      <c r="H74">
        <v>26</v>
      </c>
      <c r="I74">
        <v>25</v>
      </c>
      <c r="J74">
        <v>5.0990195135927845</v>
      </c>
      <c r="K74">
        <v>3.2958368660043291</v>
      </c>
      <c r="L74">
        <v>19</v>
      </c>
      <c r="M74">
        <v>3</v>
      </c>
      <c r="N74">
        <v>8</v>
      </c>
      <c r="O74">
        <v>1</v>
      </c>
      <c r="P74">
        <v>3</v>
      </c>
      <c r="Q74">
        <v>0</v>
      </c>
      <c r="R74">
        <v>3</v>
      </c>
      <c r="S74">
        <v>1</v>
      </c>
      <c r="T74">
        <v>18</v>
      </c>
      <c r="U74">
        <v>16</v>
      </c>
      <c r="V74">
        <v>2</v>
      </c>
      <c r="W74">
        <v>6</v>
      </c>
      <c r="X74">
        <v>1</v>
      </c>
      <c r="Y74">
        <v>5</v>
      </c>
    </row>
    <row r="75" spans="1:25" x14ac:dyDescent="0.3">
      <c r="A75" t="s">
        <v>39</v>
      </c>
      <c r="B75">
        <v>1</v>
      </c>
      <c r="C75">
        <v>1</v>
      </c>
      <c r="D75" t="str">
        <f t="shared" si="1"/>
        <v>1-1</v>
      </c>
      <c r="E75" t="s">
        <v>115</v>
      </c>
      <c r="F75" t="s">
        <v>127</v>
      </c>
      <c r="G75">
        <v>2020</v>
      </c>
      <c r="H75">
        <v>22</v>
      </c>
      <c r="I75">
        <v>21</v>
      </c>
      <c r="J75">
        <v>4.6904157598234297</v>
      </c>
      <c r="K75">
        <v>3.1354942159291497</v>
      </c>
      <c r="L75">
        <v>14</v>
      </c>
      <c r="M75">
        <v>3</v>
      </c>
      <c r="N75">
        <v>9</v>
      </c>
      <c r="O75">
        <v>0</v>
      </c>
      <c r="P75">
        <v>5</v>
      </c>
      <c r="Q75">
        <v>0</v>
      </c>
      <c r="R75">
        <v>3</v>
      </c>
      <c r="S75">
        <v>1</v>
      </c>
      <c r="T75">
        <v>13</v>
      </c>
      <c r="U75">
        <v>11</v>
      </c>
      <c r="V75">
        <v>2</v>
      </c>
      <c r="W75">
        <v>4</v>
      </c>
      <c r="X75">
        <v>0</v>
      </c>
      <c r="Y75">
        <v>4</v>
      </c>
    </row>
    <row r="76" spans="1:25" x14ac:dyDescent="0.3">
      <c r="A76" t="s">
        <v>52</v>
      </c>
      <c r="B76">
        <v>1</v>
      </c>
      <c r="C76">
        <v>2</v>
      </c>
      <c r="D76" t="str">
        <f t="shared" si="1"/>
        <v>1-2</v>
      </c>
      <c r="E76" t="s">
        <v>150</v>
      </c>
      <c r="F76" t="s">
        <v>95</v>
      </c>
      <c r="G76">
        <v>2020</v>
      </c>
      <c r="H76">
        <v>17</v>
      </c>
      <c r="I76">
        <v>16</v>
      </c>
      <c r="J76">
        <v>4.1231056256176606</v>
      </c>
      <c r="K76">
        <v>2.8903717578961645</v>
      </c>
      <c r="L76">
        <v>13</v>
      </c>
      <c r="M76">
        <v>1</v>
      </c>
      <c r="N76">
        <v>7</v>
      </c>
      <c r="O76">
        <v>1</v>
      </c>
      <c r="P76">
        <v>2</v>
      </c>
      <c r="Q76">
        <v>0</v>
      </c>
      <c r="R76">
        <v>3</v>
      </c>
      <c r="S76">
        <v>1</v>
      </c>
      <c r="T76">
        <v>10</v>
      </c>
      <c r="U76">
        <v>10</v>
      </c>
      <c r="V76">
        <v>0</v>
      </c>
      <c r="W76">
        <v>4</v>
      </c>
      <c r="X76">
        <v>1</v>
      </c>
      <c r="Y76">
        <v>3</v>
      </c>
    </row>
    <row r="77" spans="1:25" x14ac:dyDescent="0.3">
      <c r="A77" t="s">
        <v>144</v>
      </c>
      <c r="B77">
        <v>1</v>
      </c>
      <c r="C77">
        <v>3</v>
      </c>
      <c r="D77" t="str">
        <f t="shared" si="1"/>
        <v>1-3</v>
      </c>
      <c r="E77" t="s">
        <v>94</v>
      </c>
      <c r="F77" t="s">
        <v>116</v>
      </c>
      <c r="G77">
        <v>2020</v>
      </c>
      <c r="H77">
        <v>31</v>
      </c>
      <c r="I77">
        <v>30</v>
      </c>
      <c r="J77">
        <v>5.5677643628300215</v>
      </c>
      <c r="K77">
        <v>3.4657359027997265</v>
      </c>
      <c r="L77">
        <v>23</v>
      </c>
      <c r="M77">
        <v>3</v>
      </c>
      <c r="N77">
        <v>8</v>
      </c>
      <c r="O77">
        <v>0</v>
      </c>
      <c r="P77">
        <v>5</v>
      </c>
      <c r="Q77">
        <v>0</v>
      </c>
      <c r="R77">
        <v>2</v>
      </c>
      <c r="S77">
        <v>1</v>
      </c>
      <c r="T77">
        <v>23</v>
      </c>
      <c r="U77">
        <v>21</v>
      </c>
      <c r="V77">
        <v>2</v>
      </c>
      <c r="W77">
        <v>5</v>
      </c>
      <c r="X77">
        <v>1</v>
      </c>
      <c r="Y77">
        <v>4</v>
      </c>
    </row>
    <row r="78" spans="1:25" x14ac:dyDescent="0.3">
      <c r="A78" t="s">
        <v>10</v>
      </c>
      <c r="B78">
        <v>1</v>
      </c>
      <c r="C78">
        <v>4</v>
      </c>
      <c r="D78" t="str">
        <f t="shared" si="1"/>
        <v>1-4</v>
      </c>
      <c r="E78" t="s">
        <v>103</v>
      </c>
      <c r="F78" t="s">
        <v>58</v>
      </c>
      <c r="G78">
        <v>2020</v>
      </c>
      <c r="H78">
        <v>21</v>
      </c>
      <c r="I78">
        <v>20</v>
      </c>
      <c r="J78">
        <v>4.5825756949558398</v>
      </c>
      <c r="K78">
        <v>3.0910424533583161</v>
      </c>
      <c r="L78">
        <v>18</v>
      </c>
      <c r="M78">
        <v>1</v>
      </c>
      <c r="N78">
        <v>7</v>
      </c>
      <c r="O78">
        <v>0</v>
      </c>
      <c r="P78">
        <v>2</v>
      </c>
      <c r="Q78">
        <v>0</v>
      </c>
      <c r="R78">
        <v>5</v>
      </c>
      <c r="S78">
        <v>0</v>
      </c>
      <c r="T78">
        <v>14</v>
      </c>
      <c r="U78">
        <v>13</v>
      </c>
      <c r="V78">
        <v>1</v>
      </c>
      <c r="W78">
        <v>5</v>
      </c>
      <c r="X78">
        <v>0</v>
      </c>
      <c r="Y78">
        <v>5</v>
      </c>
    </row>
    <row r="79" spans="1:25" x14ac:dyDescent="0.3">
      <c r="A79" t="s">
        <v>63</v>
      </c>
      <c r="B79">
        <v>1</v>
      </c>
      <c r="C79">
        <v>5</v>
      </c>
      <c r="D79" t="str">
        <f t="shared" si="1"/>
        <v>1-5</v>
      </c>
      <c r="E79" t="s">
        <v>104</v>
      </c>
      <c r="F79" t="s">
        <v>165</v>
      </c>
      <c r="G79">
        <v>2020</v>
      </c>
      <c r="H79">
        <v>26</v>
      </c>
      <c r="I79">
        <v>25</v>
      </c>
      <c r="J79">
        <v>5.0990195135927845</v>
      </c>
      <c r="K79">
        <v>3.2958368660043291</v>
      </c>
      <c r="L79">
        <v>21</v>
      </c>
      <c r="M79">
        <v>2</v>
      </c>
      <c r="N79">
        <v>7</v>
      </c>
      <c r="O79">
        <v>0</v>
      </c>
      <c r="P79">
        <v>3</v>
      </c>
      <c r="Q79">
        <v>0</v>
      </c>
      <c r="R79">
        <v>3</v>
      </c>
      <c r="S79">
        <v>1</v>
      </c>
      <c r="T79">
        <v>19</v>
      </c>
      <c r="U79">
        <v>18</v>
      </c>
      <c r="V79">
        <v>1</v>
      </c>
      <c r="W79">
        <v>5</v>
      </c>
      <c r="X79">
        <v>0</v>
      </c>
      <c r="Y79">
        <v>5</v>
      </c>
    </row>
    <row r="80" spans="1:25" x14ac:dyDescent="0.3">
      <c r="A80" t="s">
        <v>11</v>
      </c>
      <c r="B80">
        <v>2</v>
      </c>
      <c r="C80" t="s">
        <v>29</v>
      </c>
      <c r="D80" t="str">
        <f t="shared" si="1"/>
        <v>2-CR</v>
      </c>
      <c r="E80" t="s">
        <v>29</v>
      </c>
      <c r="F80" t="s">
        <v>105</v>
      </c>
      <c r="G80">
        <v>2020</v>
      </c>
      <c r="H80">
        <v>18</v>
      </c>
      <c r="I80">
        <v>17</v>
      </c>
      <c r="J80">
        <v>4.2426406871192848</v>
      </c>
      <c r="K80">
        <v>2.9444389791664403</v>
      </c>
      <c r="L80">
        <v>14</v>
      </c>
      <c r="M80">
        <v>1</v>
      </c>
      <c r="N80">
        <v>6</v>
      </c>
      <c r="O80">
        <v>0</v>
      </c>
      <c r="P80">
        <v>3</v>
      </c>
      <c r="Q80">
        <v>0</v>
      </c>
      <c r="R80">
        <v>3</v>
      </c>
      <c r="S80">
        <v>0</v>
      </c>
      <c r="T80">
        <v>12</v>
      </c>
      <c r="U80">
        <v>11</v>
      </c>
      <c r="V80">
        <v>1</v>
      </c>
      <c r="W80">
        <v>5</v>
      </c>
      <c r="X80">
        <v>1</v>
      </c>
      <c r="Y80">
        <v>4</v>
      </c>
    </row>
    <row r="81" spans="1:25" x14ac:dyDescent="0.3">
      <c r="A81" t="s">
        <v>145</v>
      </c>
      <c r="B81">
        <v>2</v>
      </c>
      <c r="C81">
        <v>6</v>
      </c>
      <c r="D81" t="str">
        <f t="shared" si="1"/>
        <v>2-6</v>
      </c>
      <c r="E81" t="s">
        <v>150</v>
      </c>
      <c r="F81" t="s">
        <v>95</v>
      </c>
      <c r="G81">
        <v>2020</v>
      </c>
      <c r="H81">
        <v>17</v>
      </c>
      <c r="I81">
        <v>16</v>
      </c>
      <c r="J81">
        <v>4.1231056256176606</v>
      </c>
      <c r="K81">
        <v>2.8903717578961645</v>
      </c>
      <c r="L81">
        <v>15</v>
      </c>
      <c r="M81">
        <v>1</v>
      </c>
      <c r="N81">
        <v>6</v>
      </c>
      <c r="O81">
        <v>0</v>
      </c>
      <c r="P81">
        <v>1</v>
      </c>
      <c r="Q81">
        <v>0</v>
      </c>
      <c r="R81">
        <v>4</v>
      </c>
      <c r="S81">
        <v>1</v>
      </c>
      <c r="T81">
        <v>11</v>
      </c>
      <c r="U81">
        <v>11</v>
      </c>
      <c r="V81">
        <v>0</v>
      </c>
      <c r="W81">
        <v>6</v>
      </c>
      <c r="X81">
        <v>1</v>
      </c>
      <c r="Y81">
        <v>5</v>
      </c>
    </row>
    <row r="82" spans="1:25" x14ac:dyDescent="0.3">
      <c r="A82" t="s">
        <v>90</v>
      </c>
      <c r="B82">
        <v>2</v>
      </c>
      <c r="C82">
        <v>7</v>
      </c>
      <c r="D82" t="str">
        <f t="shared" si="1"/>
        <v>2-7</v>
      </c>
      <c r="E82" t="s">
        <v>94</v>
      </c>
      <c r="F82" t="s">
        <v>116</v>
      </c>
      <c r="G82">
        <v>2020</v>
      </c>
      <c r="H82">
        <v>22</v>
      </c>
      <c r="I82">
        <v>21</v>
      </c>
      <c r="J82">
        <v>4.6904157598234297</v>
      </c>
      <c r="K82">
        <v>3.1354942159291497</v>
      </c>
      <c r="L82">
        <v>15</v>
      </c>
      <c r="M82">
        <v>2</v>
      </c>
      <c r="N82">
        <v>10</v>
      </c>
      <c r="O82">
        <v>0</v>
      </c>
      <c r="P82">
        <v>5</v>
      </c>
      <c r="Q82">
        <v>0</v>
      </c>
      <c r="R82">
        <v>4</v>
      </c>
      <c r="S82">
        <v>1</v>
      </c>
      <c r="T82">
        <v>12</v>
      </c>
      <c r="U82">
        <v>11</v>
      </c>
      <c r="V82">
        <v>1</v>
      </c>
      <c r="W82">
        <v>6</v>
      </c>
      <c r="X82">
        <v>1</v>
      </c>
      <c r="Y82">
        <v>5</v>
      </c>
    </row>
    <row r="83" spans="1:25" x14ac:dyDescent="0.3">
      <c r="A83" t="s">
        <v>146</v>
      </c>
      <c r="B83">
        <v>2</v>
      </c>
      <c r="C83">
        <v>8</v>
      </c>
      <c r="D83" t="str">
        <f t="shared" si="1"/>
        <v>2-8</v>
      </c>
      <c r="E83" t="s">
        <v>115</v>
      </c>
      <c r="F83" t="s">
        <v>127</v>
      </c>
      <c r="G83">
        <v>2020</v>
      </c>
      <c r="H83">
        <v>24</v>
      </c>
      <c r="I83">
        <v>23</v>
      </c>
      <c r="J83">
        <v>4.8989794855663558</v>
      </c>
      <c r="K83">
        <v>3.2188758248682006</v>
      </c>
      <c r="L83">
        <v>17</v>
      </c>
      <c r="M83">
        <v>2</v>
      </c>
      <c r="N83">
        <v>9</v>
      </c>
      <c r="O83">
        <v>0</v>
      </c>
      <c r="P83">
        <v>5</v>
      </c>
      <c r="Q83">
        <v>0</v>
      </c>
      <c r="R83">
        <v>3</v>
      </c>
      <c r="S83">
        <v>1</v>
      </c>
      <c r="T83">
        <v>15</v>
      </c>
      <c r="U83">
        <v>14</v>
      </c>
      <c r="V83">
        <v>1</v>
      </c>
      <c r="W83">
        <v>5</v>
      </c>
      <c r="X83">
        <v>0</v>
      </c>
      <c r="Y83">
        <v>5</v>
      </c>
    </row>
    <row r="84" spans="1:25" x14ac:dyDescent="0.3">
      <c r="A84" t="s">
        <v>155</v>
      </c>
      <c r="B84">
        <v>2</v>
      </c>
      <c r="C84">
        <v>9</v>
      </c>
      <c r="D84" t="str">
        <f t="shared" si="1"/>
        <v>2-9</v>
      </c>
      <c r="E84" t="s">
        <v>104</v>
      </c>
      <c r="F84" t="s">
        <v>165</v>
      </c>
      <c r="G84">
        <v>2020</v>
      </c>
      <c r="H84">
        <v>23</v>
      </c>
      <c r="I84">
        <v>22</v>
      </c>
      <c r="J84">
        <v>4.7958315233127191</v>
      </c>
      <c r="K84">
        <v>3.1780538303479458</v>
      </c>
      <c r="L84">
        <v>19</v>
      </c>
      <c r="M84">
        <v>1</v>
      </c>
      <c r="N84">
        <v>7</v>
      </c>
      <c r="O84">
        <v>0</v>
      </c>
      <c r="P84">
        <v>3</v>
      </c>
      <c r="Q84">
        <v>0</v>
      </c>
      <c r="R84">
        <v>4</v>
      </c>
      <c r="S84">
        <v>0</v>
      </c>
      <c r="T84">
        <v>16</v>
      </c>
      <c r="U84">
        <v>15</v>
      </c>
      <c r="V84">
        <v>1</v>
      </c>
      <c r="W84">
        <v>4</v>
      </c>
      <c r="X84">
        <v>0</v>
      </c>
      <c r="Y84">
        <v>4</v>
      </c>
    </row>
    <row r="85" spans="1:25" x14ac:dyDescent="0.3">
      <c r="A85" t="s">
        <v>156</v>
      </c>
      <c r="B85">
        <v>2</v>
      </c>
      <c r="C85">
        <v>10</v>
      </c>
      <c r="D85" t="str">
        <f t="shared" si="1"/>
        <v>2-10</v>
      </c>
      <c r="E85" t="s">
        <v>103</v>
      </c>
      <c r="F85" t="s">
        <v>58</v>
      </c>
      <c r="G85">
        <v>2020</v>
      </c>
      <c r="H85">
        <v>25</v>
      </c>
      <c r="I85">
        <v>24</v>
      </c>
      <c r="J85">
        <v>5</v>
      </c>
      <c r="K85">
        <v>3.2580965380214821</v>
      </c>
      <c r="L85">
        <v>16</v>
      </c>
      <c r="M85">
        <v>1</v>
      </c>
      <c r="N85">
        <v>12</v>
      </c>
      <c r="O85">
        <v>0</v>
      </c>
      <c r="P85">
        <v>7</v>
      </c>
      <c r="Q85">
        <v>1</v>
      </c>
      <c r="R85">
        <v>4</v>
      </c>
      <c r="S85">
        <v>0</v>
      </c>
      <c r="T85">
        <v>13</v>
      </c>
      <c r="U85">
        <v>12</v>
      </c>
      <c r="V85">
        <v>1</v>
      </c>
      <c r="W85">
        <v>5</v>
      </c>
      <c r="X85">
        <v>1</v>
      </c>
      <c r="Y85">
        <v>4</v>
      </c>
    </row>
    <row r="86" spans="1:25" x14ac:dyDescent="0.3">
      <c r="A86" t="s">
        <v>157</v>
      </c>
      <c r="B86">
        <v>3</v>
      </c>
      <c r="C86" t="s">
        <v>29</v>
      </c>
      <c r="D86" t="str">
        <f t="shared" si="1"/>
        <v>3-CR</v>
      </c>
      <c r="E86" t="s">
        <v>29</v>
      </c>
      <c r="F86" t="s">
        <v>105</v>
      </c>
      <c r="G86">
        <v>2020</v>
      </c>
      <c r="H86">
        <v>29</v>
      </c>
      <c r="I86">
        <v>28</v>
      </c>
      <c r="J86">
        <v>5.3851648071345037</v>
      </c>
      <c r="K86">
        <v>3.4011973816621555</v>
      </c>
      <c r="L86">
        <v>21</v>
      </c>
      <c r="M86">
        <v>1</v>
      </c>
      <c r="N86">
        <v>12</v>
      </c>
      <c r="O86">
        <v>0</v>
      </c>
      <c r="P86">
        <v>6</v>
      </c>
      <c r="Q86">
        <v>1</v>
      </c>
      <c r="R86">
        <v>5</v>
      </c>
      <c r="S86">
        <v>0</v>
      </c>
      <c r="T86">
        <v>17</v>
      </c>
      <c r="U86">
        <v>16</v>
      </c>
      <c r="V86">
        <v>1</v>
      </c>
      <c r="W86">
        <v>4</v>
      </c>
      <c r="X86">
        <v>1</v>
      </c>
      <c r="Y86">
        <v>3</v>
      </c>
    </row>
    <row r="87" spans="1:25" x14ac:dyDescent="0.3">
      <c r="A87" t="s">
        <v>40</v>
      </c>
      <c r="B87">
        <v>3</v>
      </c>
      <c r="C87">
        <v>11</v>
      </c>
      <c r="D87" t="str">
        <f t="shared" si="1"/>
        <v>3-11</v>
      </c>
      <c r="E87" t="s">
        <v>150</v>
      </c>
      <c r="F87" t="s">
        <v>95</v>
      </c>
      <c r="G87">
        <v>2020</v>
      </c>
      <c r="H87">
        <v>25</v>
      </c>
      <c r="I87">
        <v>24</v>
      </c>
      <c r="J87">
        <v>5</v>
      </c>
      <c r="K87">
        <v>3.2580965380214821</v>
      </c>
      <c r="L87">
        <v>18</v>
      </c>
      <c r="M87">
        <v>2</v>
      </c>
      <c r="N87">
        <v>7</v>
      </c>
      <c r="O87">
        <v>0</v>
      </c>
      <c r="P87">
        <v>4</v>
      </c>
      <c r="Q87">
        <v>1</v>
      </c>
      <c r="R87">
        <v>2</v>
      </c>
      <c r="S87">
        <v>0</v>
      </c>
      <c r="T87">
        <v>18</v>
      </c>
      <c r="U87">
        <v>16</v>
      </c>
      <c r="V87">
        <v>2</v>
      </c>
      <c r="W87">
        <v>5</v>
      </c>
      <c r="X87">
        <v>1</v>
      </c>
      <c r="Y87">
        <v>4</v>
      </c>
    </row>
    <row r="88" spans="1:25" x14ac:dyDescent="0.3">
      <c r="A88" t="s">
        <v>64</v>
      </c>
      <c r="B88">
        <v>3</v>
      </c>
      <c r="C88">
        <v>12</v>
      </c>
      <c r="D88" t="str">
        <f t="shared" si="1"/>
        <v>3-12</v>
      </c>
      <c r="E88" t="s">
        <v>104</v>
      </c>
      <c r="F88" t="s">
        <v>165</v>
      </c>
      <c r="G88">
        <v>2020</v>
      </c>
      <c r="H88">
        <v>25</v>
      </c>
      <c r="I88">
        <v>24</v>
      </c>
      <c r="J88">
        <v>5</v>
      </c>
      <c r="K88">
        <v>3.2580965380214821</v>
      </c>
      <c r="L88">
        <v>17</v>
      </c>
      <c r="M88">
        <v>2</v>
      </c>
      <c r="N88">
        <v>13</v>
      </c>
      <c r="O88">
        <v>0</v>
      </c>
      <c r="P88">
        <v>5</v>
      </c>
      <c r="Q88">
        <v>1</v>
      </c>
      <c r="R88">
        <v>6</v>
      </c>
      <c r="S88">
        <v>1</v>
      </c>
      <c r="T88">
        <v>12</v>
      </c>
      <c r="U88">
        <v>11</v>
      </c>
      <c r="V88">
        <v>1</v>
      </c>
      <c r="W88">
        <v>5</v>
      </c>
      <c r="X88">
        <v>1</v>
      </c>
      <c r="Y88">
        <v>4</v>
      </c>
    </row>
    <row r="89" spans="1:25" x14ac:dyDescent="0.3">
      <c r="A89" t="s">
        <v>124</v>
      </c>
      <c r="B89">
        <v>3</v>
      </c>
      <c r="C89">
        <v>13</v>
      </c>
      <c r="D89" t="str">
        <f t="shared" si="1"/>
        <v>3-13</v>
      </c>
      <c r="E89" t="s">
        <v>94</v>
      </c>
      <c r="F89" t="s">
        <v>116</v>
      </c>
      <c r="G89">
        <v>2020</v>
      </c>
      <c r="H89">
        <v>31</v>
      </c>
      <c r="I89">
        <v>30</v>
      </c>
      <c r="J89">
        <v>5.5677643628300215</v>
      </c>
      <c r="K89">
        <v>3.4657359027997265</v>
      </c>
      <c r="L89">
        <v>22</v>
      </c>
      <c r="M89">
        <v>3</v>
      </c>
      <c r="N89">
        <v>12</v>
      </c>
      <c r="O89">
        <v>0</v>
      </c>
      <c r="P89">
        <v>6</v>
      </c>
      <c r="Q89">
        <v>0</v>
      </c>
      <c r="R89">
        <v>5</v>
      </c>
      <c r="S89">
        <v>1</v>
      </c>
      <c r="T89">
        <v>19</v>
      </c>
      <c r="U89">
        <v>17</v>
      </c>
      <c r="V89">
        <v>2</v>
      </c>
      <c r="W89">
        <v>4</v>
      </c>
      <c r="X89">
        <v>0</v>
      </c>
      <c r="Y89">
        <v>4</v>
      </c>
    </row>
    <row r="90" spans="1:25" x14ac:dyDescent="0.3">
      <c r="A90" t="s">
        <v>158</v>
      </c>
      <c r="B90">
        <v>3</v>
      </c>
      <c r="C90">
        <v>14</v>
      </c>
      <c r="D90" t="str">
        <f t="shared" si="1"/>
        <v>3-14</v>
      </c>
      <c r="E90" t="s">
        <v>103</v>
      </c>
      <c r="F90" t="s">
        <v>58</v>
      </c>
      <c r="G90">
        <v>2020</v>
      </c>
      <c r="H90">
        <v>28</v>
      </c>
      <c r="I90">
        <v>27</v>
      </c>
      <c r="J90">
        <v>5.2915026221291814</v>
      </c>
      <c r="K90">
        <v>3.3672958299864741</v>
      </c>
      <c r="L90">
        <v>19</v>
      </c>
      <c r="M90">
        <v>1</v>
      </c>
      <c r="N90">
        <v>12</v>
      </c>
      <c r="O90">
        <v>1</v>
      </c>
      <c r="P90">
        <v>6</v>
      </c>
      <c r="Q90">
        <v>1</v>
      </c>
      <c r="R90">
        <v>4</v>
      </c>
      <c r="S90">
        <v>0</v>
      </c>
      <c r="T90">
        <v>16</v>
      </c>
      <c r="U90">
        <v>15</v>
      </c>
      <c r="V90">
        <v>1</v>
      </c>
      <c r="W90">
        <v>3</v>
      </c>
      <c r="X90">
        <v>0</v>
      </c>
      <c r="Y90">
        <v>3</v>
      </c>
    </row>
    <row r="91" spans="1:25" x14ac:dyDescent="0.3">
      <c r="A91" t="s">
        <v>65</v>
      </c>
      <c r="B91">
        <v>3</v>
      </c>
      <c r="C91">
        <v>15</v>
      </c>
      <c r="D91" t="str">
        <f t="shared" si="1"/>
        <v>3-15</v>
      </c>
      <c r="E91" t="s">
        <v>115</v>
      </c>
      <c r="F91" t="s">
        <v>127</v>
      </c>
      <c r="G91">
        <v>2020</v>
      </c>
      <c r="H91">
        <v>32</v>
      </c>
      <c r="I91">
        <v>31</v>
      </c>
      <c r="J91">
        <v>5.6568542494923806</v>
      </c>
      <c r="K91">
        <v>3.4965075614664802</v>
      </c>
      <c r="L91">
        <v>25</v>
      </c>
      <c r="M91">
        <v>2</v>
      </c>
      <c r="N91">
        <v>10</v>
      </c>
      <c r="O91">
        <v>0</v>
      </c>
      <c r="P91">
        <v>5</v>
      </c>
      <c r="Q91">
        <v>0</v>
      </c>
      <c r="R91">
        <v>4</v>
      </c>
      <c r="S91">
        <v>1</v>
      </c>
      <c r="T91">
        <v>22</v>
      </c>
      <c r="U91">
        <v>21</v>
      </c>
      <c r="V91">
        <v>1</v>
      </c>
      <c r="W91">
        <v>6</v>
      </c>
      <c r="X91">
        <v>1</v>
      </c>
      <c r="Y91">
        <v>5</v>
      </c>
    </row>
    <row r="92" spans="1:25" x14ac:dyDescent="0.3">
      <c r="A92" t="s">
        <v>109</v>
      </c>
      <c r="B92">
        <v>4</v>
      </c>
      <c r="C92" t="s">
        <v>29</v>
      </c>
      <c r="D92" t="str">
        <f t="shared" si="1"/>
        <v>4-CR</v>
      </c>
      <c r="E92" t="s">
        <v>29</v>
      </c>
      <c r="F92" t="s">
        <v>105</v>
      </c>
      <c r="G92">
        <v>2020</v>
      </c>
      <c r="H92">
        <v>29</v>
      </c>
      <c r="I92">
        <v>28</v>
      </c>
      <c r="J92">
        <v>5.3851648071345037</v>
      </c>
      <c r="K92">
        <v>3.4011973816621555</v>
      </c>
      <c r="L92">
        <v>22</v>
      </c>
      <c r="M92">
        <v>2</v>
      </c>
      <c r="N92">
        <v>11</v>
      </c>
      <c r="O92">
        <v>1</v>
      </c>
      <c r="P92">
        <v>4</v>
      </c>
      <c r="Q92">
        <v>0</v>
      </c>
      <c r="R92">
        <v>5</v>
      </c>
      <c r="S92">
        <v>1</v>
      </c>
      <c r="T92">
        <v>18</v>
      </c>
      <c r="U92">
        <v>17</v>
      </c>
      <c r="V92">
        <v>1</v>
      </c>
      <c r="W92">
        <v>5</v>
      </c>
      <c r="X92">
        <v>1</v>
      </c>
      <c r="Y92">
        <v>4</v>
      </c>
    </row>
    <row r="93" spans="1:25" x14ac:dyDescent="0.3">
      <c r="A93" t="s">
        <v>91</v>
      </c>
      <c r="B93">
        <v>4</v>
      </c>
      <c r="C93">
        <v>16</v>
      </c>
      <c r="D93" t="str">
        <f t="shared" si="1"/>
        <v>4-16</v>
      </c>
      <c r="E93" t="s">
        <v>115</v>
      </c>
      <c r="F93" t="s">
        <v>127</v>
      </c>
      <c r="G93">
        <v>2020</v>
      </c>
      <c r="H93">
        <v>45</v>
      </c>
      <c r="I93">
        <v>44</v>
      </c>
      <c r="J93">
        <v>6.7082039324993694</v>
      </c>
      <c r="K93">
        <v>3.8286413964890951</v>
      </c>
      <c r="L93">
        <v>33</v>
      </c>
      <c r="M93">
        <v>3</v>
      </c>
      <c r="N93">
        <v>18</v>
      </c>
      <c r="O93">
        <v>1</v>
      </c>
      <c r="P93">
        <v>7</v>
      </c>
      <c r="Q93">
        <v>1</v>
      </c>
      <c r="R93">
        <v>8</v>
      </c>
      <c r="S93">
        <v>1</v>
      </c>
      <c r="T93">
        <v>27</v>
      </c>
      <c r="U93">
        <v>25</v>
      </c>
      <c r="V93">
        <v>2</v>
      </c>
      <c r="W93">
        <v>5</v>
      </c>
      <c r="X93">
        <v>1</v>
      </c>
      <c r="Y93">
        <v>4</v>
      </c>
    </row>
    <row r="94" spans="1:25" x14ac:dyDescent="0.3">
      <c r="A94" t="s">
        <v>159</v>
      </c>
      <c r="B94">
        <v>4</v>
      </c>
      <c r="C94">
        <v>17</v>
      </c>
      <c r="D94" t="str">
        <f t="shared" si="1"/>
        <v>4-17</v>
      </c>
      <c r="E94" t="s">
        <v>103</v>
      </c>
      <c r="F94" t="s">
        <v>58</v>
      </c>
      <c r="G94">
        <v>2020</v>
      </c>
      <c r="H94">
        <v>33</v>
      </c>
      <c r="I94">
        <v>32</v>
      </c>
      <c r="J94">
        <v>5.7445626465380286</v>
      </c>
      <c r="K94">
        <v>3.5263605246161616</v>
      </c>
      <c r="L94">
        <v>25</v>
      </c>
      <c r="M94">
        <v>3</v>
      </c>
      <c r="N94">
        <v>9</v>
      </c>
      <c r="O94">
        <v>0</v>
      </c>
      <c r="P94">
        <v>5</v>
      </c>
      <c r="Q94">
        <v>0</v>
      </c>
      <c r="R94">
        <v>3</v>
      </c>
      <c r="S94">
        <v>1</v>
      </c>
      <c r="T94">
        <v>24</v>
      </c>
      <c r="U94">
        <v>22</v>
      </c>
      <c r="V94">
        <v>2</v>
      </c>
      <c r="W94">
        <v>4</v>
      </c>
      <c r="X94">
        <v>1</v>
      </c>
      <c r="Y94">
        <v>3</v>
      </c>
    </row>
    <row r="95" spans="1:25" x14ac:dyDescent="0.3">
      <c r="A95" t="s">
        <v>99</v>
      </c>
      <c r="B95">
        <v>4</v>
      </c>
      <c r="C95">
        <v>18</v>
      </c>
      <c r="D95" t="str">
        <f t="shared" si="1"/>
        <v>4-18</v>
      </c>
      <c r="E95" t="s">
        <v>104</v>
      </c>
      <c r="F95" t="s">
        <v>165</v>
      </c>
      <c r="G95">
        <v>2020</v>
      </c>
      <c r="H95">
        <v>31</v>
      </c>
      <c r="I95">
        <v>30</v>
      </c>
      <c r="J95">
        <v>5.5677643628300215</v>
      </c>
      <c r="K95">
        <v>3.4657359027997265</v>
      </c>
      <c r="L95">
        <v>20</v>
      </c>
      <c r="M95">
        <v>2</v>
      </c>
      <c r="N95">
        <v>11</v>
      </c>
      <c r="O95">
        <v>1</v>
      </c>
      <c r="P95">
        <v>5</v>
      </c>
      <c r="Q95">
        <v>3</v>
      </c>
      <c r="R95">
        <v>2</v>
      </c>
      <c r="S95">
        <v>0</v>
      </c>
      <c r="T95">
        <v>20</v>
      </c>
      <c r="U95">
        <v>18</v>
      </c>
      <c r="V95">
        <v>2</v>
      </c>
      <c r="W95">
        <v>5</v>
      </c>
      <c r="X95">
        <v>1</v>
      </c>
      <c r="Y95">
        <v>4</v>
      </c>
    </row>
    <row r="96" spans="1:25" x14ac:dyDescent="0.3">
      <c r="A96" t="s">
        <v>100</v>
      </c>
      <c r="B96">
        <v>4</v>
      </c>
      <c r="C96">
        <v>19</v>
      </c>
      <c r="D96" t="str">
        <f t="shared" si="1"/>
        <v>4-19</v>
      </c>
      <c r="E96" t="s">
        <v>94</v>
      </c>
      <c r="F96" t="s">
        <v>116</v>
      </c>
      <c r="G96">
        <v>2020</v>
      </c>
      <c r="H96">
        <v>32</v>
      </c>
      <c r="I96">
        <v>31</v>
      </c>
      <c r="J96">
        <v>5.6568542494923806</v>
      </c>
      <c r="K96">
        <v>3.4965075614664802</v>
      </c>
      <c r="L96">
        <v>24</v>
      </c>
      <c r="M96">
        <v>3</v>
      </c>
      <c r="N96">
        <v>10</v>
      </c>
      <c r="O96">
        <v>1</v>
      </c>
      <c r="P96">
        <v>4</v>
      </c>
      <c r="Q96">
        <v>0</v>
      </c>
      <c r="R96">
        <v>4</v>
      </c>
      <c r="S96">
        <v>1</v>
      </c>
      <c r="T96">
        <v>22</v>
      </c>
      <c r="U96">
        <v>20</v>
      </c>
      <c r="V96">
        <v>2</v>
      </c>
      <c r="W96">
        <v>6</v>
      </c>
      <c r="X96">
        <v>1</v>
      </c>
      <c r="Y96">
        <v>5</v>
      </c>
    </row>
    <row r="97" spans="1:25" x14ac:dyDescent="0.3">
      <c r="A97" t="s">
        <v>21</v>
      </c>
      <c r="B97">
        <v>4</v>
      </c>
      <c r="C97">
        <v>20</v>
      </c>
      <c r="D97" t="str">
        <f t="shared" si="1"/>
        <v>4-20</v>
      </c>
      <c r="E97" t="s">
        <v>150</v>
      </c>
      <c r="F97" t="s">
        <v>95</v>
      </c>
      <c r="G97">
        <v>2020</v>
      </c>
      <c r="H97">
        <v>27</v>
      </c>
      <c r="I97">
        <v>26</v>
      </c>
      <c r="J97">
        <v>5.196152422706632</v>
      </c>
      <c r="K97">
        <v>3.3322045101752038</v>
      </c>
      <c r="L97">
        <v>21</v>
      </c>
      <c r="M97">
        <v>2</v>
      </c>
      <c r="N97">
        <v>8</v>
      </c>
      <c r="O97">
        <v>0</v>
      </c>
      <c r="P97">
        <v>4</v>
      </c>
      <c r="Q97">
        <v>0</v>
      </c>
      <c r="R97">
        <v>3</v>
      </c>
      <c r="S97">
        <v>1</v>
      </c>
      <c r="T97">
        <v>19</v>
      </c>
      <c r="U97">
        <v>18</v>
      </c>
      <c r="V97">
        <v>1</v>
      </c>
      <c r="W97">
        <v>6</v>
      </c>
      <c r="X97">
        <v>1</v>
      </c>
      <c r="Y97">
        <v>5</v>
      </c>
    </row>
    <row r="98" spans="1:25" x14ac:dyDescent="0.3">
      <c r="A98" t="s">
        <v>80</v>
      </c>
      <c r="B98">
        <v>5</v>
      </c>
      <c r="C98" t="s">
        <v>29</v>
      </c>
      <c r="D98" t="str">
        <f t="shared" si="1"/>
        <v>5-CR</v>
      </c>
      <c r="E98" t="s">
        <v>29</v>
      </c>
      <c r="F98" t="s">
        <v>105</v>
      </c>
      <c r="G98">
        <v>2020</v>
      </c>
      <c r="H98">
        <v>26</v>
      </c>
      <c r="I98">
        <v>25</v>
      </c>
      <c r="J98">
        <v>5.0990195135927845</v>
      </c>
      <c r="K98">
        <v>3.2958368660043291</v>
      </c>
      <c r="L98">
        <v>19</v>
      </c>
      <c r="M98">
        <v>2</v>
      </c>
      <c r="N98">
        <v>9</v>
      </c>
      <c r="O98">
        <v>0</v>
      </c>
      <c r="P98">
        <v>4</v>
      </c>
      <c r="Q98">
        <v>1</v>
      </c>
      <c r="R98">
        <v>4</v>
      </c>
      <c r="S98">
        <v>0</v>
      </c>
      <c r="T98">
        <v>17</v>
      </c>
      <c r="U98">
        <v>15</v>
      </c>
      <c r="V98">
        <v>2</v>
      </c>
      <c r="W98">
        <v>4</v>
      </c>
      <c r="X98">
        <v>0</v>
      </c>
      <c r="Y98">
        <v>4</v>
      </c>
    </row>
    <row r="99" spans="1:25" x14ac:dyDescent="0.3">
      <c r="A99" t="s">
        <v>160</v>
      </c>
      <c r="B99">
        <v>5</v>
      </c>
      <c r="C99">
        <v>21</v>
      </c>
      <c r="D99" t="str">
        <f t="shared" si="1"/>
        <v>5-21</v>
      </c>
      <c r="E99" t="s">
        <v>104</v>
      </c>
      <c r="F99" t="s">
        <v>165</v>
      </c>
      <c r="G99">
        <v>2020</v>
      </c>
      <c r="H99">
        <v>32</v>
      </c>
      <c r="I99">
        <v>31</v>
      </c>
      <c r="J99">
        <v>5.6568542494923806</v>
      </c>
      <c r="K99">
        <v>3.4965075614664802</v>
      </c>
      <c r="L99">
        <v>24</v>
      </c>
      <c r="M99">
        <v>2</v>
      </c>
      <c r="N99">
        <v>12</v>
      </c>
      <c r="O99">
        <v>1</v>
      </c>
      <c r="P99">
        <v>5</v>
      </c>
      <c r="Q99">
        <v>0</v>
      </c>
      <c r="R99">
        <v>5</v>
      </c>
      <c r="S99">
        <v>1</v>
      </c>
      <c r="T99">
        <v>20</v>
      </c>
      <c r="U99">
        <v>19</v>
      </c>
      <c r="V99">
        <v>1</v>
      </c>
      <c r="W99">
        <v>6</v>
      </c>
      <c r="X99">
        <v>1</v>
      </c>
      <c r="Y99">
        <v>5</v>
      </c>
    </row>
    <row r="100" spans="1:25" x14ac:dyDescent="0.3">
      <c r="A100" t="s">
        <v>47</v>
      </c>
      <c r="B100">
        <v>5</v>
      </c>
      <c r="C100">
        <v>22</v>
      </c>
      <c r="D100" t="str">
        <f t="shared" si="1"/>
        <v>5-22</v>
      </c>
      <c r="E100" t="s">
        <v>103</v>
      </c>
      <c r="F100" t="s">
        <v>58</v>
      </c>
      <c r="G100">
        <v>2020</v>
      </c>
      <c r="H100">
        <v>33</v>
      </c>
      <c r="I100">
        <v>32</v>
      </c>
      <c r="J100">
        <v>5.7445626465380286</v>
      </c>
      <c r="K100">
        <v>3.5263605246161616</v>
      </c>
      <c r="L100">
        <v>23</v>
      </c>
      <c r="M100">
        <v>3</v>
      </c>
      <c r="N100">
        <v>11</v>
      </c>
      <c r="O100">
        <v>0</v>
      </c>
      <c r="P100">
        <v>6</v>
      </c>
      <c r="Q100">
        <v>1</v>
      </c>
      <c r="R100">
        <v>3</v>
      </c>
      <c r="S100">
        <v>1</v>
      </c>
      <c r="T100">
        <v>22</v>
      </c>
      <c r="U100">
        <v>20</v>
      </c>
      <c r="V100">
        <v>2</v>
      </c>
      <c r="W100">
        <v>5</v>
      </c>
      <c r="X100">
        <v>0</v>
      </c>
      <c r="Y100">
        <v>5</v>
      </c>
    </row>
    <row r="101" spans="1:25" x14ac:dyDescent="0.3">
      <c r="A101" t="s">
        <v>92</v>
      </c>
      <c r="B101">
        <v>5</v>
      </c>
      <c r="C101">
        <v>23</v>
      </c>
      <c r="D101" t="str">
        <f t="shared" si="1"/>
        <v>5-23</v>
      </c>
      <c r="E101" t="s">
        <v>115</v>
      </c>
      <c r="F101" t="s">
        <v>127</v>
      </c>
      <c r="G101">
        <v>2020</v>
      </c>
      <c r="H101">
        <v>40</v>
      </c>
      <c r="I101">
        <v>39</v>
      </c>
      <c r="J101">
        <v>6.324555320336759</v>
      </c>
      <c r="K101">
        <v>3.713572066704308</v>
      </c>
      <c r="L101">
        <v>28</v>
      </c>
      <c r="M101">
        <v>3</v>
      </c>
      <c r="N101">
        <v>15</v>
      </c>
      <c r="O101">
        <v>0</v>
      </c>
      <c r="P101">
        <v>9</v>
      </c>
      <c r="Q101">
        <v>0</v>
      </c>
      <c r="R101">
        <v>6</v>
      </c>
      <c r="S101">
        <v>0</v>
      </c>
      <c r="T101">
        <v>25</v>
      </c>
      <c r="U101">
        <v>22</v>
      </c>
      <c r="V101">
        <v>3</v>
      </c>
      <c r="W101">
        <v>4</v>
      </c>
      <c r="X101">
        <v>0</v>
      </c>
      <c r="Y101">
        <v>4</v>
      </c>
    </row>
    <row r="102" spans="1:25" x14ac:dyDescent="0.3">
      <c r="A102" t="s">
        <v>81</v>
      </c>
      <c r="B102">
        <v>5</v>
      </c>
      <c r="C102">
        <v>24</v>
      </c>
      <c r="D102" t="str">
        <f t="shared" si="1"/>
        <v>5-24</v>
      </c>
      <c r="E102" t="s">
        <v>150</v>
      </c>
      <c r="F102" t="s">
        <v>95</v>
      </c>
      <c r="G102">
        <v>2020</v>
      </c>
      <c r="H102">
        <v>24</v>
      </c>
      <c r="I102">
        <v>23</v>
      </c>
      <c r="J102">
        <v>4.8989794855663558</v>
      </c>
      <c r="K102">
        <v>3.2188758248682006</v>
      </c>
      <c r="L102">
        <v>16</v>
      </c>
      <c r="M102">
        <v>2</v>
      </c>
      <c r="N102">
        <v>11</v>
      </c>
      <c r="O102">
        <v>1</v>
      </c>
      <c r="P102">
        <v>5</v>
      </c>
      <c r="Q102">
        <v>0</v>
      </c>
      <c r="R102">
        <v>4</v>
      </c>
      <c r="S102">
        <v>1</v>
      </c>
      <c r="T102">
        <v>13</v>
      </c>
      <c r="U102">
        <v>12</v>
      </c>
      <c r="V102">
        <v>1</v>
      </c>
      <c r="W102">
        <v>5</v>
      </c>
      <c r="X102">
        <v>1</v>
      </c>
      <c r="Y102">
        <v>4</v>
      </c>
    </row>
    <row r="103" spans="1:25" x14ac:dyDescent="0.3">
      <c r="A103" t="s">
        <v>22</v>
      </c>
      <c r="B103">
        <v>5</v>
      </c>
      <c r="C103">
        <v>25</v>
      </c>
      <c r="D103" t="str">
        <f t="shared" si="1"/>
        <v>5-25</v>
      </c>
      <c r="E103" t="s">
        <v>94</v>
      </c>
      <c r="F103" t="s">
        <v>116</v>
      </c>
      <c r="G103">
        <v>2020</v>
      </c>
      <c r="H103">
        <v>32</v>
      </c>
      <c r="I103">
        <v>31</v>
      </c>
      <c r="J103">
        <v>5.6568542494923806</v>
      </c>
      <c r="K103">
        <v>3.4965075614664802</v>
      </c>
      <c r="L103">
        <v>24</v>
      </c>
      <c r="M103">
        <v>2</v>
      </c>
      <c r="N103">
        <v>12</v>
      </c>
      <c r="O103">
        <v>0</v>
      </c>
      <c r="P103">
        <v>4</v>
      </c>
      <c r="Q103">
        <v>2</v>
      </c>
      <c r="R103">
        <v>5</v>
      </c>
      <c r="S103">
        <v>1</v>
      </c>
      <c r="T103">
        <v>20</v>
      </c>
      <c r="U103">
        <v>19</v>
      </c>
      <c r="V103">
        <v>1</v>
      </c>
      <c r="W103">
        <v>4</v>
      </c>
      <c r="X103">
        <v>0</v>
      </c>
      <c r="Y103">
        <v>4</v>
      </c>
    </row>
    <row r="104" spans="1:25" x14ac:dyDescent="0.3">
      <c r="A104" t="s">
        <v>41</v>
      </c>
      <c r="B104">
        <v>6</v>
      </c>
      <c r="C104" t="s">
        <v>29</v>
      </c>
      <c r="D104" t="str">
        <f t="shared" si="1"/>
        <v>6-CR</v>
      </c>
      <c r="E104" t="s">
        <v>29</v>
      </c>
      <c r="F104" t="s">
        <v>105</v>
      </c>
      <c r="G104">
        <v>2020</v>
      </c>
      <c r="H104">
        <v>35</v>
      </c>
      <c r="I104">
        <v>34</v>
      </c>
      <c r="J104">
        <v>5.9160797830996161</v>
      </c>
      <c r="K104">
        <v>3.5835189384561099</v>
      </c>
      <c r="L104">
        <v>22</v>
      </c>
      <c r="M104">
        <v>2</v>
      </c>
      <c r="N104">
        <v>15</v>
      </c>
      <c r="O104">
        <v>0</v>
      </c>
      <c r="P104">
        <v>11</v>
      </c>
      <c r="Q104">
        <v>0</v>
      </c>
      <c r="R104">
        <v>3</v>
      </c>
      <c r="S104">
        <v>1</v>
      </c>
      <c r="T104">
        <v>20</v>
      </c>
      <c r="U104">
        <v>19</v>
      </c>
      <c r="V104">
        <v>1</v>
      </c>
      <c r="W104">
        <v>4</v>
      </c>
      <c r="X104">
        <v>0</v>
      </c>
      <c r="Y104">
        <v>4</v>
      </c>
    </row>
    <row r="105" spans="1:25" x14ac:dyDescent="0.3">
      <c r="A105" t="s">
        <v>23</v>
      </c>
      <c r="B105">
        <v>6</v>
      </c>
      <c r="C105">
        <v>26</v>
      </c>
      <c r="D105" t="str">
        <f t="shared" si="1"/>
        <v>6-26</v>
      </c>
      <c r="E105" t="s">
        <v>104</v>
      </c>
      <c r="F105" t="s">
        <v>165</v>
      </c>
      <c r="G105">
        <v>2020</v>
      </c>
      <c r="H105">
        <v>33</v>
      </c>
      <c r="I105">
        <v>32</v>
      </c>
      <c r="J105">
        <v>5.7445626465380286</v>
      </c>
      <c r="K105">
        <v>3.5263605246161616</v>
      </c>
      <c r="L105">
        <v>22</v>
      </c>
      <c r="M105">
        <v>2</v>
      </c>
      <c r="N105">
        <v>15</v>
      </c>
      <c r="O105">
        <v>1</v>
      </c>
      <c r="P105">
        <v>7</v>
      </c>
      <c r="Q105">
        <v>1</v>
      </c>
      <c r="R105">
        <v>5</v>
      </c>
      <c r="S105">
        <v>1</v>
      </c>
      <c r="T105">
        <v>18</v>
      </c>
      <c r="U105">
        <v>17</v>
      </c>
      <c r="V105">
        <v>1</v>
      </c>
      <c r="W105">
        <v>3</v>
      </c>
      <c r="X105">
        <v>0</v>
      </c>
      <c r="Y105">
        <v>3</v>
      </c>
    </row>
    <row r="106" spans="1:25" x14ac:dyDescent="0.3">
      <c r="A106" t="s">
        <v>66</v>
      </c>
      <c r="B106">
        <v>6</v>
      </c>
      <c r="C106">
        <v>27</v>
      </c>
      <c r="D106" t="str">
        <f t="shared" si="1"/>
        <v>6-27</v>
      </c>
      <c r="E106" t="s">
        <v>103</v>
      </c>
      <c r="F106" t="s">
        <v>58</v>
      </c>
      <c r="G106">
        <v>2020</v>
      </c>
      <c r="H106">
        <v>35</v>
      </c>
      <c r="I106">
        <v>34</v>
      </c>
      <c r="J106">
        <v>5.9160797830996161</v>
      </c>
      <c r="K106">
        <v>3.5835189384561099</v>
      </c>
      <c r="L106">
        <v>25</v>
      </c>
      <c r="M106">
        <v>3</v>
      </c>
      <c r="N106">
        <v>13</v>
      </c>
      <c r="O106">
        <v>0</v>
      </c>
      <c r="P106">
        <v>4</v>
      </c>
      <c r="Q106">
        <v>3</v>
      </c>
      <c r="R106">
        <v>5</v>
      </c>
      <c r="S106">
        <v>1</v>
      </c>
      <c r="T106">
        <v>22</v>
      </c>
      <c r="U106">
        <v>20</v>
      </c>
      <c r="V106">
        <v>2</v>
      </c>
      <c r="W106">
        <v>5</v>
      </c>
      <c r="X106">
        <v>0</v>
      </c>
      <c r="Y106">
        <v>5</v>
      </c>
    </row>
    <row r="107" spans="1:25" x14ac:dyDescent="0.3">
      <c r="A107" t="s">
        <v>171</v>
      </c>
      <c r="B107">
        <v>6</v>
      </c>
      <c r="C107">
        <v>28</v>
      </c>
      <c r="D107" t="str">
        <f t="shared" si="1"/>
        <v>6-28</v>
      </c>
      <c r="E107" t="s">
        <v>115</v>
      </c>
      <c r="F107" t="s">
        <v>127</v>
      </c>
      <c r="G107">
        <v>2020</v>
      </c>
      <c r="H107">
        <v>31</v>
      </c>
      <c r="I107">
        <v>30</v>
      </c>
      <c r="J107">
        <v>5.5677643628300215</v>
      </c>
      <c r="K107">
        <v>3.4657359027997265</v>
      </c>
      <c r="L107">
        <v>23</v>
      </c>
      <c r="M107">
        <v>2</v>
      </c>
      <c r="N107">
        <v>13</v>
      </c>
      <c r="O107">
        <v>0</v>
      </c>
      <c r="P107">
        <v>6</v>
      </c>
      <c r="Q107">
        <v>0</v>
      </c>
      <c r="R107">
        <v>5</v>
      </c>
      <c r="S107">
        <v>2</v>
      </c>
      <c r="T107">
        <v>18</v>
      </c>
      <c r="U107">
        <v>18</v>
      </c>
      <c r="V107">
        <v>0</v>
      </c>
      <c r="W107">
        <v>5</v>
      </c>
      <c r="X107">
        <v>0</v>
      </c>
      <c r="Y107">
        <v>5</v>
      </c>
    </row>
    <row r="108" spans="1:25" x14ac:dyDescent="0.3">
      <c r="A108" t="s">
        <v>82</v>
      </c>
      <c r="B108">
        <v>6</v>
      </c>
      <c r="C108">
        <v>29</v>
      </c>
      <c r="D108" t="str">
        <f t="shared" si="1"/>
        <v>6-29</v>
      </c>
      <c r="E108" t="s">
        <v>94</v>
      </c>
      <c r="F108" t="s">
        <v>116</v>
      </c>
      <c r="G108">
        <v>2020</v>
      </c>
      <c r="H108">
        <v>33</v>
      </c>
      <c r="I108">
        <v>32</v>
      </c>
      <c r="J108">
        <v>5.7445626465380286</v>
      </c>
      <c r="K108">
        <v>3.5263605246161616</v>
      </c>
      <c r="L108">
        <v>24</v>
      </c>
      <c r="M108">
        <v>1</v>
      </c>
      <c r="N108">
        <v>14</v>
      </c>
      <c r="O108">
        <v>1</v>
      </c>
      <c r="P108">
        <v>7</v>
      </c>
      <c r="Q108">
        <v>0</v>
      </c>
      <c r="R108">
        <v>6</v>
      </c>
      <c r="S108">
        <v>0</v>
      </c>
      <c r="T108">
        <v>19</v>
      </c>
      <c r="U108">
        <v>18</v>
      </c>
      <c r="V108">
        <v>1</v>
      </c>
      <c r="W108">
        <v>5</v>
      </c>
      <c r="X108">
        <v>1</v>
      </c>
      <c r="Y108">
        <v>4</v>
      </c>
    </row>
    <row r="109" spans="1:25" x14ac:dyDescent="0.3">
      <c r="A109" t="s">
        <v>110</v>
      </c>
      <c r="B109">
        <v>6</v>
      </c>
      <c r="C109">
        <v>30</v>
      </c>
      <c r="D109" t="str">
        <f t="shared" si="1"/>
        <v>6-30</v>
      </c>
      <c r="E109" t="s">
        <v>150</v>
      </c>
      <c r="F109" t="s">
        <v>95</v>
      </c>
      <c r="G109">
        <v>2020</v>
      </c>
      <c r="H109">
        <v>31</v>
      </c>
      <c r="I109">
        <v>30</v>
      </c>
      <c r="J109">
        <v>5.5677643628300215</v>
      </c>
      <c r="K109">
        <v>3.4657359027997265</v>
      </c>
      <c r="L109">
        <v>22</v>
      </c>
      <c r="M109">
        <v>3</v>
      </c>
      <c r="N109">
        <v>10</v>
      </c>
      <c r="O109">
        <v>0</v>
      </c>
      <c r="P109">
        <v>6</v>
      </c>
      <c r="Q109">
        <v>0</v>
      </c>
      <c r="R109">
        <v>3</v>
      </c>
      <c r="S109">
        <v>1</v>
      </c>
      <c r="T109">
        <v>21</v>
      </c>
      <c r="U109">
        <v>19</v>
      </c>
      <c r="V109">
        <v>2</v>
      </c>
      <c r="W109">
        <v>4</v>
      </c>
      <c r="X109">
        <v>1</v>
      </c>
      <c r="Y109">
        <v>3</v>
      </c>
    </row>
    <row r="110" spans="1:25" x14ac:dyDescent="0.3">
      <c r="A110" t="s">
        <v>101</v>
      </c>
      <c r="B110">
        <v>1</v>
      </c>
      <c r="C110" t="s">
        <v>29</v>
      </c>
      <c r="D110" t="str">
        <f t="shared" si="1"/>
        <v>1-CR</v>
      </c>
      <c r="E110" t="s">
        <v>29</v>
      </c>
      <c r="F110" t="s">
        <v>105</v>
      </c>
      <c r="G110">
        <v>2021</v>
      </c>
      <c r="H110">
        <v>8</v>
      </c>
      <c r="I110">
        <v>7</v>
      </c>
      <c r="J110">
        <v>2.8284271247461903</v>
      </c>
      <c r="K110">
        <v>2.1972245773362196</v>
      </c>
      <c r="L110">
        <v>5</v>
      </c>
      <c r="M110">
        <v>0</v>
      </c>
      <c r="N110">
        <v>6</v>
      </c>
      <c r="O110">
        <v>1</v>
      </c>
      <c r="P110">
        <v>2</v>
      </c>
      <c r="Q110">
        <v>0</v>
      </c>
      <c r="R110">
        <v>3</v>
      </c>
      <c r="S110">
        <v>0</v>
      </c>
      <c r="T110">
        <v>2</v>
      </c>
      <c r="U110">
        <v>2</v>
      </c>
      <c r="V110">
        <v>0</v>
      </c>
      <c r="W110">
        <v>1</v>
      </c>
      <c r="X110">
        <v>0</v>
      </c>
      <c r="Y110">
        <v>1</v>
      </c>
    </row>
    <row r="111" spans="1:25" x14ac:dyDescent="0.3">
      <c r="A111" t="s">
        <v>83</v>
      </c>
      <c r="B111">
        <v>1</v>
      </c>
      <c r="C111">
        <v>1</v>
      </c>
      <c r="D111" t="str">
        <f t="shared" si="1"/>
        <v>1-1</v>
      </c>
      <c r="E111" t="s">
        <v>115</v>
      </c>
      <c r="F111" t="s">
        <v>127</v>
      </c>
      <c r="G111">
        <v>2021</v>
      </c>
      <c r="H111">
        <v>12</v>
      </c>
      <c r="I111">
        <v>11</v>
      </c>
      <c r="J111">
        <v>3.4641016151377544</v>
      </c>
      <c r="K111">
        <v>2.5649493574615367</v>
      </c>
      <c r="L111">
        <v>8</v>
      </c>
      <c r="M111">
        <v>0</v>
      </c>
      <c r="N111">
        <v>9</v>
      </c>
      <c r="O111">
        <v>1</v>
      </c>
      <c r="P111">
        <v>3</v>
      </c>
      <c r="Q111">
        <v>0</v>
      </c>
      <c r="R111">
        <v>5</v>
      </c>
      <c r="S111">
        <v>0</v>
      </c>
      <c r="T111">
        <v>3</v>
      </c>
      <c r="U111">
        <v>3</v>
      </c>
      <c r="V111">
        <v>0</v>
      </c>
      <c r="W111">
        <v>2</v>
      </c>
      <c r="X111">
        <v>0</v>
      </c>
      <c r="Y111">
        <v>2</v>
      </c>
    </row>
    <row r="112" spans="1:25" x14ac:dyDescent="0.3">
      <c r="A112" t="s">
        <v>161</v>
      </c>
      <c r="B112">
        <v>1</v>
      </c>
      <c r="C112" t="s">
        <v>14</v>
      </c>
      <c r="D112" t="str">
        <f t="shared" si="1"/>
        <v>1-2a</v>
      </c>
      <c r="E112" t="s">
        <v>69</v>
      </c>
      <c r="F112" t="s">
        <v>95</v>
      </c>
      <c r="G112">
        <v>2021</v>
      </c>
      <c r="H112">
        <v>5</v>
      </c>
      <c r="I112">
        <v>4</v>
      </c>
      <c r="J112">
        <v>2.2360679774997898</v>
      </c>
      <c r="K112">
        <v>1.791759469228055</v>
      </c>
      <c r="L112">
        <v>2</v>
      </c>
      <c r="M112">
        <v>1</v>
      </c>
      <c r="N112">
        <v>3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2</v>
      </c>
      <c r="U112">
        <v>2</v>
      </c>
      <c r="V112">
        <v>0</v>
      </c>
      <c r="W112">
        <v>1</v>
      </c>
      <c r="X112">
        <v>0</v>
      </c>
      <c r="Y112">
        <v>1</v>
      </c>
    </row>
    <row r="113" spans="1:25" x14ac:dyDescent="0.3">
      <c r="A113" t="s">
        <v>12</v>
      </c>
      <c r="B113">
        <v>1</v>
      </c>
      <c r="C113">
        <v>3</v>
      </c>
      <c r="D113" t="str">
        <f t="shared" si="1"/>
        <v>1-3</v>
      </c>
      <c r="E113" t="s">
        <v>94</v>
      </c>
      <c r="F113" t="s">
        <v>116</v>
      </c>
      <c r="G113">
        <v>2021</v>
      </c>
      <c r="H113">
        <v>9</v>
      </c>
      <c r="I113">
        <v>8</v>
      </c>
      <c r="J113">
        <v>3</v>
      </c>
      <c r="K113">
        <v>2.3025850929940459</v>
      </c>
      <c r="L113">
        <v>6</v>
      </c>
      <c r="M113">
        <v>1</v>
      </c>
      <c r="N113">
        <v>3</v>
      </c>
      <c r="O113">
        <v>0</v>
      </c>
      <c r="P113">
        <v>2</v>
      </c>
      <c r="Q113">
        <v>0</v>
      </c>
      <c r="R113">
        <v>1</v>
      </c>
      <c r="S113">
        <v>0</v>
      </c>
      <c r="T113">
        <v>6</v>
      </c>
      <c r="U113">
        <v>5</v>
      </c>
      <c r="V113">
        <v>1</v>
      </c>
      <c r="W113">
        <v>4</v>
      </c>
      <c r="X113">
        <v>0</v>
      </c>
      <c r="Y113">
        <v>4</v>
      </c>
    </row>
    <row r="114" spans="1:25" x14ac:dyDescent="0.3">
      <c r="A114" t="s">
        <v>53</v>
      </c>
      <c r="B114">
        <v>1</v>
      </c>
      <c r="C114">
        <v>4</v>
      </c>
      <c r="D114" t="str">
        <f t="shared" si="1"/>
        <v>1-4</v>
      </c>
      <c r="E114" t="s">
        <v>103</v>
      </c>
      <c r="F114" t="s">
        <v>58</v>
      </c>
      <c r="G114">
        <v>2021</v>
      </c>
      <c r="H114">
        <v>12</v>
      </c>
      <c r="I114">
        <v>11</v>
      </c>
      <c r="J114">
        <v>3.4641016151377544</v>
      </c>
      <c r="K114">
        <v>2.5649493574615367</v>
      </c>
      <c r="L114">
        <v>9</v>
      </c>
      <c r="M114">
        <v>0</v>
      </c>
      <c r="N114">
        <v>8</v>
      </c>
      <c r="O114">
        <v>0</v>
      </c>
      <c r="P114">
        <v>3</v>
      </c>
      <c r="Q114">
        <v>0</v>
      </c>
      <c r="R114">
        <v>5</v>
      </c>
      <c r="S114">
        <v>0</v>
      </c>
      <c r="T114">
        <v>4</v>
      </c>
      <c r="U114">
        <v>4</v>
      </c>
      <c r="V114">
        <v>0</v>
      </c>
      <c r="W114">
        <v>2</v>
      </c>
      <c r="X114">
        <v>0</v>
      </c>
      <c r="Y114">
        <v>2</v>
      </c>
    </row>
    <row r="115" spans="1:25" x14ac:dyDescent="0.3">
      <c r="A115" t="s">
        <v>111</v>
      </c>
      <c r="B115">
        <v>1</v>
      </c>
      <c r="C115">
        <v>5</v>
      </c>
      <c r="D115" t="str">
        <f t="shared" si="1"/>
        <v>1-5</v>
      </c>
      <c r="E115" t="s">
        <v>104</v>
      </c>
      <c r="F115" t="s">
        <v>165</v>
      </c>
      <c r="G115">
        <v>2021</v>
      </c>
      <c r="H115">
        <v>6</v>
      </c>
      <c r="I115">
        <v>5</v>
      </c>
      <c r="J115">
        <v>2.4494897427831779</v>
      </c>
      <c r="K115">
        <v>1.9459101490553132</v>
      </c>
      <c r="L115">
        <v>4</v>
      </c>
      <c r="M115">
        <v>0</v>
      </c>
      <c r="N115">
        <v>3</v>
      </c>
      <c r="O115">
        <v>0</v>
      </c>
      <c r="P115">
        <v>2</v>
      </c>
      <c r="Q115">
        <v>0</v>
      </c>
      <c r="R115">
        <v>1</v>
      </c>
      <c r="S115">
        <v>0</v>
      </c>
      <c r="T115">
        <v>3</v>
      </c>
      <c r="U115">
        <v>3</v>
      </c>
      <c r="V115">
        <v>0</v>
      </c>
      <c r="W115">
        <v>2</v>
      </c>
      <c r="X115">
        <v>0</v>
      </c>
      <c r="Y115">
        <v>2</v>
      </c>
    </row>
    <row r="116" spans="1:25" x14ac:dyDescent="0.3">
      <c r="A116" t="s">
        <v>54</v>
      </c>
      <c r="B116">
        <v>2</v>
      </c>
      <c r="C116" t="s">
        <v>29</v>
      </c>
      <c r="D116" t="str">
        <f t="shared" si="1"/>
        <v>2-CR</v>
      </c>
      <c r="E116" t="s">
        <v>29</v>
      </c>
      <c r="F116" t="s">
        <v>105</v>
      </c>
      <c r="G116">
        <v>2021</v>
      </c>
      <c r="H116">
        <v>8</v>
      </c>
      <c r="I116">
        <v>7</v>
      </c>
      <c r="J116">
        <v>2.8284271247461903</v>
      </c>
      <c r="K116">
        <v>2.1972245773362196</v>
      </c>
      <c r="L116">
        <v>4</v>
      </c>
      <c r="M116">
        <v>0</v>
      </c>
      <c r="N116">
        <v>6</v>
      </c>
      <c r="O116">
        <v>0</v>
      </c>
      <c r="P116">
        <v>4</v>
      </c>
      <c r="Q116">
        <v>0</v>
      </c>
      <c r="R116">
        <v>2</v>
      </c>
      <c r="S116">
        <v>0</v>
      </c>
      <c r="T116">
        <v>2</v>
      </c>
      <c r="U116">
        <v>2</v>
      </c>
      <c r="V116">
        <v>0</v>
      </c>
      <c r="W116">
        <v>2</v>
      </c>
      <c r="X116">
        <v>0</v>
      </c>
      <c r="Y116">
        <v>2</v>
      </c>
    </row>
    <row r="117" spans="1:25" x14ac:dyDescent="0.3">
      <c r="A117" t="s">
        <v>162</v>
      </c>
      <c r="B117">
        <v>2</v>
      </c>
      <c r="C117" t="s">
        <v>30</v>
      </c>
      <c r="D117" t="str">
        <f t="shared" si="1"/>
        <v>2-6a</v>
      </c>
      <c r="E117" t="s">
        <v>85</v>
      </c>
      <c r="F117" t="s">
        <v>95</v>
      </c>
      <c r="G117">
        <v>2021</v>
      </c>
      <c r="H117">
        <v>9</v>
      </c>
      <c r="I117">
        <v>8</v>
      </c>
      <c r="J117">
        <v>3</v>
      </c>
      <c r="K117">
        <v>2.3025850929940459</v>
      </c>
      <c r="L117">
        <v>6</v>
      </c>
      <c r="M117">
        <v>1</v>
      </c>
      <c r="N117">
        <v>5</v>
      </c>
      <c r="O117">
        <v>0</v>
      </c>
      <c r="P117">
        <v>2</v>
      </c>
      <c r="Q117">
        <v>0</v>
      </c>
      <c r="R117">
        <v>2</v>
      </c>
      <c r="S117">
        <v>1</v>
      </c>
      <c r="T117">
        <v>4</v>
      </c>
      <c r="U117">
        <v>4</v>
      </c>
      <c r="V117">
        <v>0</v>
      </c>
      <c r="W117">
        <v>3</v>
      </c>
      <c r="X117">
        <v>1</v>
      </c>
      <c r="Y117">
        <v>2</v>
      </c>
    </row>
    <row r="118" spans="1:25" x14ac:dyDescent="0.3">
      <c r="A118" t="s">
        <v>136</v>
      </c>
      <c r="B118">
        <v>2</v>
      </c>
      <c r="C118">
        <v>7</v>
      </c>
      <c r="D118" t="str">
        <f t="shared" si="1"/>
        <v>2-7</v>
      </c>
      <c r="E118" t="s">
        <v>94</v>
      </c>
      <c r="F118" t="s">
        <v>116</v>
      </c>
      <c r="G118">
        <v>2021</v>
      </c>
      <c r="H118">
        <v>7</v>
      </c>
      <c r="I118">
        <v>6</v>
      </c>
      <c r="J118">
        <v>2.6457513110645907</v>
      </c>
      <c r="K118">
        <v>2.0794415416798357</v>
      </c>
      <c r="L118">
        <v>4</v>
      </c>
      <c r="M118">
        <v>0</v>
      </c>
      <c r="N118">
        <v>6</v>
      </c>
      <c r="O118">
        <v>0</v>
      </c>
      <c r="P118">
        <v>3</v>
      </c>
      <c r="Q118">
        <v>0</v>
      </c>
      <c r="R118">
        <v>3</v>
      </c>
      <c r="S118">
        <v>0</v>
      </c>
      <c r="T118">
        <v>1</v>
      </c>
      <c r="U118">
        <v>1</v>
      </c>
      <c r="V118">
        <v>0</v>
      </c>
      <c r="W118">
        <v>2</v>
      </c>
      <c r="X118">
        <v>0</v>
      </c>
      <c r="Y118">
        <v>2</v>
      </c>
    </row>
    <row r="119" spans="1:25" x14ac:dyDescent="0.3">
      <c r="A119" t="s">
        <v>13</v>
      </c>
      <c r="B119">
        <v>2</v>
      </c>
      <c r="C119">
        <v>8</v>
      </c>
      <c r="D119" t="str">
        <f t="shared" si="1"/>
        <v>2-8</v>
      </c>
      <c r="E119" t="s">
        <v>115</v>
      </c>
      <c r="F119" t="s">
        <v>127</v>
      </c>
      <c r="G119">
        <v>2021</v>
      </c>
      <c r="H119">
        <v>13</v>
      </c>
      <c r="I119">
        <v>12</v>
      </c>
      <c r="J119">
        <v>3.6055512754639891</v>
      </c>
      <c r="K119">
        <v>2.6390573296152584</v>
      </c>
      <c r="L119">
        <v>7</v>
      </c>
      <c r="M119">
        <v>1</v>
      </c>
      <c r="N119">
        <v>10</v>
      </c>
      <c r="O119">
        <v>0</v>
      </c>
      <c r="P119">
        <v>5</v>
      </c>
      <c r="Q119">
        <v>0</v>
      </c>
      <c r="R119">
        <v>4</v>
      </c>
      <c r="S119">
        <v>1</v>
      </c>
      <c r="T119">
        <v>3</v>
      </c>
      <c r="U119">
        <v>3</v>
      </c>
      <c r="V119">
        <v>0</v>
      </c>
      <c r="W119">
        <v>3</v>
      </c>
      <c r="X119">
        <v>0</v>
      </c>
      <c r="Y119">
        <v>3</v>
      </c>
    </row>
    <row r="120" spans="1:25" x14ac:dyDescent="0.3">
      <c r="A120" t="s">
        <v>24</v>
      </c>
      <c r="B120">
        <v>2</v>
      </c>
      <c r="C120">
        <v>9</v>
      </c>
      <c r="D120" t="str">
        <f t="shared" si="1"/>
        <v>2-9</v>
      </c>
      <c r="E120" t="s">
        <v>104</v>
      </c>
      <c r="F120" t="s">
        <v>165</v>
      </c>
      <c r="G120">
        <v>2021</v>
      </c>
      <c r="H120">
        <v>5</v>
      </c>
      <c r="I120">
        <v>4</v>
      </c>
      <c r="J120">
        <v>2.2360679774997898</v>
      </c>
      <c r="K120">
        <v>1.791759469228055</v>
      </c>
      <c r="L120">
        <v>3</v>
      </c>
      <c r="M120">
        <v>0</v>
      </c>
      <c r="N120">
        <v>3</v>
      </c>
      <c r="O120">
        <v>0</v>
      </c>
      <c r="P120">
        <v>2</v>
      </c>
      <c r="Q120">
        <v>0</v>
      </c>
      <c r="R120">
        <v>1</v>
      </c>
      <c r="S120">
        <v>0</v>
      </c>
      <c r="T120">
        <v>2</v>
      </c>
      <c r="U120">
        <v>2</v>
      </c>
      <c r="V120">
        <v>0</v>
      </c>
      <c r="W120">
        <v>2</v>
      </c>
      <c r="X120">
        <v>0</v>
      </c>
      <c r="Y120">
        <v>2</v>
      </c>
    </row>
    <row r="121" spans="1:25" x14ac:dyDescent="0.3">
      <c r="A121" t="s">
        <v>25</v>
      </c>
      <c r="B121">
        <v>2</v>
      </c>
      <c r="C121">
        <v>10</v>
      </c>
      <c r="D121" t="str">
        <f t="shared" si="1"/>
        <v>2-10</v>
      </c>
      <c r="E121" t="s">
        <v>103</v>
      </c>
      <c r="F121" t="s">
        <v>58</v>
      </c>
      <c r="G121">
        <v>2021</v>
      </c>
      <c r="H121">
        <v>8</v>
      </c>
      <c r="I121">
        <v>7</v>
      </c>
      <c r="J121">
        <v>2.8284271247461903</v>
      </c>
      <c r="K121">
        <v>2.1972245773362196</v>
      </c>
      <c r="L121">
        <v>3</v>
      </c>
      <c r="M121">
        <v>0</v>
      </c>
      <c r="N121">
        <v>8</v>
      </c>
      <c r="O121">
        <v>0</v>
      </c>
      <c r="P121">
        <v>4</v>
      </c>
      <c r="Q121">
        <v>1</v>
      </c>
      <c r="R121">
        <v>3</v>
      </c>
      <c r="S121">
        <v>0</v>
      </c>
      <c r="T121">
        <v>0</v>
      </c>
      <c r="U121">
        <v>0</v>
      </c>
      <c r="V121">
        <v>0</v>
      </c>
      <c r="W121">
        <v>2</v>
      </c>
      <c r="X121">
        <v>0</v>
      </c>
      <c r="Y121">
        <v>2</v>
      </c>
    </row>
    <row r="122" spans="1:25" x14ac:dyDescent="0.3">
      <c r="A122" t="s">
        <v>26</v>
      </c>
      <c r="B122">
        <v>3</v>
      </c>
      <c r="C122" t="s">
        <v>29</v>
      </c>
      <c r="D122" t="str">
        <f t="shared" si="1"/>
        <v>3-CR</v>
      </c>
      <c r="E122" t="s">
        <v>29</v>
      </c>
      <c r="F122" t="s">
        <v>105</v>
      </c>
      <c r="G122">
        <v>2021</v>
      </c>
      <c r="H122">
        <v>9</v>
      </c>
      <c r="I122">
        <v>8</v>
      </c>
      <c r="J122">
        <v>3</v>
      </c>
      <c r="K122">
        <v>2.3025850929940459</v>
      </c>
      <c r="L122">
        <v>3</v>
      </c>
      <c r="M122">
        <v>0</v>
      </c>
      <c r="N122">
        <v>8</v>
      </c>
      <c r="O122">
        <v>0</v>
      </c>
      <c r="P122">
        <v>5</v>
      </c>
      <c r="Q122">
        <v>1</v>
      </c>
      <c r="R122">
        <v>2</v>
      </c>
      <c r="S122">
        <v>0</v>
      </c>
      <c r="T122">
        <v>1</v>
      </c>
      <c r="U122">
        <v>1</v>
      </c>
      <c r="V122">
        <v>0</v>
      </c>
      <c r="W122">
        <v>1</v>
      </c>
      <c r="X122">
        <v>0</v>
      </c>
      <c r="Y122">
        <v>1</v>
      </c>
    </row>
    <row r="123" spans="1:25" x14ac:dyDescent="0.3">
      <c r="A123" t="s">
        <v>55</v>
      </c>
      <c r="B123">
        <v>3</v>
      </c>
      <c r="C123" t="s">
        <v>15</v>
      </c>
      <c r="D123" t="str">
        <f t="shared" si="1"/>
        <v>3-11a</v>
      </c>
      <c r="E123" t="s">
        <v>69</v>
      </c>
      <c r="F123" t="s">
        <v>95</v>
      </c>
      <c r="G123">
        <v>2021</v>
      </c>
      <c r="H123">
        <v>8</v>
      </c>
      <c r="I123">
        <v>7</v>
      </c>
      <c r="J123">
        <v>2.8284271247461903</v>
      </c>
      <c r="K123">
        <v>2.1972245773362196</v>
      </c>
      <c r="L123">
        <v>2</v>
      </c>
      <c r="M123">
        <v>0</v>
      </c>
      <c r="N123">
        <v>7</v>
      </c>
      <c r="O123">
        <v>0</v>
      </c>
      <c r="P123">
        <v>4</v>
      </c>
      <c r="Q123">
        <v>2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2</v>
      </c>
      <c r="X123">
        <v>0</v>
      </c>
      <c r="Y123">
        <v>2</v>
      </c>
    </row>
    <row r="124" spans="1:25" x14ac:dyDescent="0.3">
      <c r="A124" t="s">
        <v>112</v>
      </c>
      <c r="B124">
        <v>3</v>
      </c>
      <c r="C124">
        <v>12</v>
      </c>
      <c r="D124" t="str">
        <f t="shared" si="1"/>
        <v>3-12</v>
      </c>
      <c r="E124" t="s">
        <v>104</v>
      </c>
      <c r="F124" t="s">
        <v>165</v>
      </c>
      <c r="G124">
        <v>2021</v>
      </c>
      <c r="H124">
        <v>11</v>
      </c>
      <c r="I124">
        <v>10</v>
      </c>
      <c r="J124">
        <v>3.3166247903553998</v>
      </c>
      <c r="K124">
        <v>2.4849066497880004</v>
      </c>
      <c r="L124">
        <v>5</v>
      </c>
      <c r="M124">
        <v>0</v>
      </c>
      <c r="N124">
        <v>10</v>
      </c>
      <c r="O124">
        <v>0</v>
      </c>
      <c r="P124">
        <v>5</v>
      </c>
      <c r="Q124">
        <v>1</v>
      </c>
      <c r="R124">
        <v>4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1</v>
      </c>
    </row>
    <row r="125" spans="1:25" x14ac:dyDescent="0.3">
      <c r="A125" t="s">
        <v>172</v>
      </c>
      <c r="B125">
        <v>3</v>
      </c>
      <c r="C125">
        <v>13</v>
      </c>
      <c r="D125" t="str">
        <f t="shared" si="1"/>
        <v>3-13</v>
      </c>
      <c r="E125" t="s">
        <v>94</v>
      </c>
      <c r="F125" t="s">
        <v>116</v>
      </c>
      <c r="G125">
        <v>2021</v>
      </c>
      <c r="H125">
        <v>7</v>
      </c>
      <c r="I125">
        <v>6</v>
      </c>
      <c r="J125">
        <v>2.6457513110645907</v>
      </c>
      <c r="K125">
        <v>2.0794415416798357</v>
      </c>
      <c r="L125">
        <v>5</v>
      </c>
      <c r="M125">
        <v>0</v>
      </c>
      <c r="N125">
        <v>2</v>
      </c>
      <c r="O125">
        <v>0</v>
      </c>
      <c r="P125">
        <v>2</v>
      </c>
      <c r="Q125">
        <v>0</v>
      </c>
      <c r="R125">
        <v>0</v>
      </c>
      <c r="S125">
        <v>0</v>
      </c>
      <c r="T125">
        <v>5</v>
      </c>
      <c r="U125">
        <v>5</v>
      </c>
      <c r="V125">
        <v>0</v>
      </c>
      <c r="W125">
        <v>2</v>
      </c>
      <c r="X125">
        <v>0</v>
      </c>
      <c r="Y125">
        <v>2</v>
      </c>
    </row>
    <row r="126" spans="1:25" x14ac:dyDescent="0.3">
      <c r="A126" t="s">
        <v>27</v>
      </c>
      <c r="B126">
        <v>3</v>
      </c>
      <c r="C126">
        <v>14</v>
      </c>
      <c r="D126" t="str">
        <f t="shared" si="1"/>
        <v>3-14</v>
      </c>
      <c r="E126" t="s">
        <v>103</v>
      </c>
      <c r="F126" t="s">
        <v>58</v>
      </c>
      <c r="G126">
        <v>2021</v>
      </c>
      <c r="H126">
        <v>11</v>
      </c>
      <c r="I126">
        <v>10</v>
      </c>
      <c r="J126">
        <v>3.3166247903553998</v>
      </c>
      <c r="K126">
        <v>2.4849066497880004</v>
      </c>
      <c r="L126">
        <v>5</v>
      </c>
      <c r="M126">
        <v>1</v>
      </c>
      <c r="N126">
        <v>7</v>
      </c>
      <c r="O126">
        <v>1</v>
      </c>
      <c r="P126">
        <v>3</v>
      </c>
      <c r="Q126">
        <v>1</v>
      </c>
      <c r="R126">
        <v>1</v>
      </c>
      <c r="S126">
        <v>1</v>
      </c>
      <c r="T126">
        <v>4</v>
      </c>
      <c r="U126">
        <v>4</v>
      </c>
      <c r="V126">
        <v>0</v>
      </c>
      <c r="W126">
        <v>2</v>
      </c>
      <c r="X126">
        <v>0</v>
      </c>
      <c r="Y126">
        <v>2</v>
      </c>
    </row>
    <row r="127" spans="1:25" x14ac:dyDescent="0.3">
      <c r="A127" t="s">
        <v>113</v>
      </c>
      <c r="B127">
        <v>3</v>
      </c>
      <c r="C127">
        <v>15</v>
      </c>
      <c r="D127" t="str">
        <f t="shared" si="1"/>
        <v>3-15</v>
      </c>
      <c r="E127" t="s">
        <v>115</v>
      </c>
      <c r="F127" t="s">
        <v>127</v>
      </c>
      <c r="G127">
        <v>2021</v>
      </c>
      <c r="H127">
        <v>6</v>
      </c>
      <c r="I127">
        <v>5</v>
      </c>
      <c r="J127">
        <v>2.4494897427831779</v>
      </c>
      <c r="K127">
        <v>1.9459101490553132</v>
      </c>
      <c r="L127">
        <v>4</v>
      </c>
      <c r="M127">
        <v>0</v>
      </c>
      <c r="N127">
        <v>4</v>
      </c>
      <c r="O127">
        <v>0</v>
      </c>
      <c r="P127">
        <v>2</v>
      </c>
      <c r="Q127">
        <v>0</v>
      </c>
      <c r="R127">
        <v>2</v>
      </c>
      <c r="S127">
        <v>0</v>
      </c>
      <c r="T127">
        <v>2</v>
      </c>
      <c r="U127">
        <v>2</v>
      </c>
      <c r="V127">
        <v>0</v>
      </c>
      <c r="W127">
        <v>2</v>
      </c>
      <c r="X127">
        <v>0</v>
      </c>
      <c r="Y127">
        <v>2</v>
      </c>
    </row>
    <row r="128" spans="1:25" x14ac:dyDescent="0.3">
      <c r="A128" t="s">
        <v>163</v>
      </c>
      <c r="B128">
        <v>4</v>
      </c>
      <c r="C128" t="s">
        <v>29</v>
      </c>
      <c r="D128" t="str">
        <f t="shared" si="1"/>
        <v>4-CR</v>
      </c>
      <c r="E128" t="s">
        <v>29</v>
      </c>
      <c r="F128" t="s">
        <v>105</v>
      </c>
      <c r="G128">
        <v>2021</v>
      </c>
      <c r="H128">
        <v>11</v>
      </c>
      <c r="I128">
        <v>10</v>
      </c>
      <c r="J128">
        <v>3.3166247903553998</v>
      </c>
      <c r="K128">
        <v>2.4849066497880004</v>
      </c>
      <c r="L128">
        <v>5</v>
      </c>
      <c r="M128">
        <v>0</v>
      </c>
      <c r="N128">
        <v>8</v>
      </c>
      <c r="O128">
        <v>1</v>
      </c>
      <c r="P128">
        <v>5</v>
      </c>
      <c r="Q128">
        <v>0</v>
      </c>
      <c r="R128">
        <v>2</v>
      </c>
      <c r="S128">
        <v>0</v>
      </c>
      <c r="T128">
        <v>3</v>
      </c>
      <c r="U128">
        <v>3</v>
      </c>
      <c r="V128">
        <v>0</v>
      </c>
      <c r="W128">
        <v>3</v>
      </c>
      <c r="X128">
        <v>0</v>
      </c>
      <c r="Y128">
        <v>3</v>
      </c>
    </row>
    <row r="129" spans="1:25" x14ac:dyDescent="0.3">
      <c r="A129" t="s">
        <v>137</v>
      </c>
      <c r="B129">
        <v>4</v>
      </c>
      <c r="C129">
        <v>16</v>
      </c>
      <c r="D129" t="str">
        <f t="shared" si="1"/>
        <v>4-16</v>
      </c>
      <c r="E129" t="s">
        <v>115</v>
      </c>
      <c r="F129" t="s">
        <v>127</v>
      </c>
      <c r="G129">
        <v>2021</v>
      </c>
      <c r="H129">
        <v>12</v>
      </c>
      <c r="I129">
        <v>11</v>
      </c>
      <c r="J129">
        <v>3.4641016151377544</v>
      </c>
      <c r="K129">
        <v>2.5649493574615367</v>
      </c>
      <c r="L129">
        <v>5</v>
      </c>
      <c r="M129">
        <v>0</v>
      </c>
      <c r="N129">
        <v>10</v>
      </c>
      <c r="O129">
        <v>1</v>
      </c>
      <c r="P129">
        <v>5</v>
      </c>
      <c r="Q129">
        <v>1</v>
      </c>
      <c r="R129">
        <v>3</v>
      </c>
      <c r="S129">
        <v>0</v>
      </c>
      <c r="T129">
        <v>2</v>
      </c>
      <c r="U129">
        <v>2</v>
      </c>
      <c r="V129">
        <v>0</v>
      </c>
      <c r="W129">
        <v>2</v>
      </c>
      <c r="X129">
        <v>0</v>
      </c>
      <c r="Y129">
        <v>2</v>
      </c>
    </row>
    <row r="130" spans="1:25" x14ac:dyDescent="0.3">
      <c r="A130" t="s">
        <v>28</v>
      </c>
      <c r="B130">
        <v>4</v>
      </c>
      <c r="C130">
        <v>17</v>
      </c>
      <c r="D130" t="str">
        <f t="shared" si="1"/>
        <v>4-17</v>
      </c>
      <c r="E130" t="s">
        <v>103</v>
      </c>
      <c r="F130" t="s">
        <v>58</v>
      </c>
      <c r="G130">
        <v>2021</v>
      </c>
      <c r="H130">
        <v>9</v>
      </c>
      <c r="I130">
        <v>8</v>
      </c>
      <c r="J130">
        <v>3</v>
      </c>
      <c r="K130">
        <v>2.3025850929940459</v>
      </c>
      <c r="L130">
        <v>6</v>
      </c>
      <c r="M130">
        <v>0</v>
      </c>
      <c r="N130">
        <v>4</v>
      </c>
      <c r="O130">
        <v>0</v>
      </c>
      <c r="P130">
        <v>3</v>
      </c>
      <c r="Q130">
        <v>0</v>
      </c>
      <c r="R130">
        <v>1</v>
      </c>
      <c r="S130">
        <v>0</v>
      </c>
      <c r="T130">
        <v>5</v>
      </c>
      <c r="U130">
        <v>5</v>
      </c>
      <c r="V130">
        <v>0</v>
      </c>
      <c r="W130">
        <v>3</v>
      </c>
      <c r="X130">
        <v>0</v>
      </c>
      <c r="Y130">
        <v>3</v>
      </c>
    </row>
    <row r="131" spans="1:25" x14ac:dyDescent="0.3">
      <c r="A131" t="s">
        <v>147</v>
      </c>
      <c r="B131">
        <v>4</v>
      </c>
      <c r="C131">
        <v>18</v>
      </c>
      <c r="D131" t="str">
        <f t="shared" ref="D131:D145" si="2">_xlfn.CONCAT(B131,"-",C131)</f>
        <v>4-18</v>
      </c>
      <c r="E131" t="s">
        <v>104</v>
      </c>
      <c r="F131" t="s">
        <v>165</v>
      </c>
      <c r="G131">
        <v>2021</v>
      </c>
      <c r="H131">
        <v>15</v>
      </c>
      <c r="I131">
        <v>14</v>
      </c>
      <c r="J131">
        <v>3.872983346207417</v>
      </c>
      <c r="K131">
        <v>2.7725887222397811</v>
      </c>
      <c r="L131">
        <v>7</v>
      </c>
      <c r="M131">
        <v>0</v>
      </c>
      <c r="N131">
        <v>10</v>
      </c>
      <c r="O131">
        <v>0</v>
      </c>
      <c r="P131">
        <v>5</v>
      </c>
      <c r="Q131">
        <v>3</v>
      </c>
      <c r="R131">
        <v>2</v>
      </c>
      <c r="S131">
        <v>0</v>
      </c>
      <c r="T131">
        <v>5</v>
      </c>
      <c r="U131">
        <v>5</v>
      </c>
      <c r="V131">
        <v>0</v>
      </c>
      <c r="W131">
        <v>2</v>
      </c>
      <c r="X131">
        <v>0</v>
      </c>
      <c r="Y131">
        <v>2</v>
      </c>
    </row>
    <row r="132" spans="1:25" x14ac:dyDescent="0.3">
      <c r="A132" t="s">
        <v>148</v>
      </c>
      <c r="B132">
        <v>4</v>
      </c>
      <c r="C132">
        <v>19</v>
      </c>
      <c r="D132" t="str">
        <f t="shared" si="2"/>
        <v>4-19</v>
      </c>
      <c r="E132" t="s">
        <v>94</v>
      </c>
      <c r="F132" t="s">
        <v>116</v>
      </c>
      <c r="G132">
        <v>2021</v>
      </c>
      <c r="H132">
        <v>7</v>
      </c>
      <c r="I132">
        <v>6</v>
      </c>
      <c r="J132">
        <v>2.6457513110645907</v>
      </c>
      <c r="K132">
        <v>2.0794415416798357</v>
      </c>
      <c r="L132">
        <v>3</v>
      </c>
      <c r="M132">
        <v>0</v>
      </c>
      <c r="N132">
        <v>6</v>
      </c>
      <c r="O132">
        <v>0</v>
      </c>
      <c r="P132">
        <v>4</v>
      </c>
      <c r="Q132">
        <v>0</v>
      </c>
      <c r="R132">
        <v>2</v>
      </c>
      <c r="S132">
        <v>0</v>
      </c>
      <c r="T132">
        <v>1</v>
      </c>
      <c r="U132">
        <v>1</v>
      </c>
      <c r="V132">
        <v>0</v>
      </c>
      <c r="W132">
        <v>2</v>
      </c>
      <c r="X132">
        <v>0</v>
      </c>
      <c r="Y132">
        <v>2</v>
      </c>
    </row>
    <row r="133" spans="1:25" x14ac:dyDescent="0.3">
      <c r="A133" t="s">
        <v>56</v>
      </c>
      <c r="B133">
        <v>4</v>
      </c>
      <c r="C133" t="s">
        <v>149</v>
      </c>
      <c r="D133" t="str">
        <f t="shared" si="2"/>
        <v>4-20a</v>
      </c>
      <c r="E133" t="s">
        <v>85</v>
      </c>
      <c r="F133" t="s">
        <v>95</v>
      </c>
      <c r="G133">
        <v>2021</v>
      </c>
      <c r="H133">
        <v>11</v>
      </c>
      <c r="I133">
        <v>10</v>
      </c>
      <c r="J133">
        <v>3.3166247903553998</v>
      </c>
      <c r="K133">
        <v>2.4849066497880004</v>
      </c>
      <c r="L133">
        <v>7</v>
      </c>
      <c r="M133">
        <v>0</v>
      </c>
      <c r="N133">
        <v>6</v>
      </c>
      <c r="O133">
        <v>0</v>
      </c>
      <c r="P133">
        <v>4</v>
      </c>
      <c r="Q133">
        <v>0</v>
      </c>
      <c r="R133">
        <v>2</v>
      </c>
      <c r="S133">
        <v>0</v>
      </c>
      <c r="T133">
        <v>5</v>
      </c>
      <c r="U133">
        <v>5</v>
      </c>
      <c r="V133">
        <v>0</v>
      </c>
      <c r="W133">
        <v>4</v>
      </c>
      <c r="X133">
        <v>0</v>
      </c>
      <c r="Y133">
        <v>4</v>
      </c>
    </row>
    <row r="134" spans="1:25" x14ac:dyDescent="0.3">
      <c r="A134" t="s">
        <v>125</v>
      </c>
      <c r="B134">
        <v>5</v>
      </c>
      <c r="C134" t="s">
        <v>29</v>
      </c>
      <c r="D134" t="str">
        <f t="shared" si="2"/>
        <v>5-CR</v>
      </c>
      <c r="E134" t="s">
        <v>29</v>
      </c>
      <c r="F134" t="s">
        <v>105</v>
      </c>
      <c r="G134">
        <v>2021</v>
      </c>
      <c r="H134">
        <v>13</v>
      </c>
      <c r="I134">
        <v>12</v>
      </c>
      <c r="J134">
        <v>3.6055512754639891</v>
      </c>
      <c r="K134">
        <v>2.6390573296152584</v>
      </c>
      <c r="L134">
        <v>8</v>
      </c>
      <c r="M134">
        <v>0</v>
      </c>
      <c r="N134">
        <v>7</v>
      </c>
      <c r="O134">
        <v>0</v>
      </c>
      <c r="P134">
        <v>4</v>
      </c>
      <c r="Q134">
        <v>1</v>
      </c>
      <c r="R134">
        <v>2</v>
      </c>
      <c r="S134">
        <v>0</v>
      </c>
      <c r="T134">
        <v>6</v>
      </c>
      <c r="U134">
        <v>6</v>
      </c>
      <c r="V134">
        <v>0</v>
      </c>
      <c r="W134">
        <v>2</v>
      </c>
      <c r="X134">
        <v>0</v>
      </c>
      <c r="Y134">
        <v>2</v>
      </c>
    </row>
    <row r="135" spans="1:25" x14ac:dyDescent="0.3">
      <c r="A135" t="s">
        <v>42</v>
      </c>
      <c r="B135">
        <v>5</v>
      </c>
      <c r="C135">
        <v>21</v>
      </c>
      <c r="D135" t="str">
        <f t="shared" si="2"/>
        <v>5-21</v>
      </c>
      <c r="E135" t="s">
        <v>104</v>
      </c>
      <c r="F135" t="s">
        <v>165</v>
      </c>
      <c r="G135">
        <v>2021</v>
      </c>
      <c r="H135">
        <v>11</v>
      </c>
      <c r="I135">
        <v>10</v>
      </c>
      <c r="J135">
        <v>3.3166247903553998</v>
      </c>
      <c r="K135">
        <v>2.4849066497880004</v>
      </c>
      <c r="L135">
        <v>7</v>
      </c>
      <c r="M135">
        <v>1</v>
      </c>
      <c r="N135">
        <v>6</v>
      </c>
      <c r="O135">
        <v>0</v>
      </c>
      <c r="P135">
        <v>3</v>
      </c>
      <c r="Q135">
        <v>0</v>
      </c>
      <c r="R135">
        <v>2</v>
      </c>
      <c r="S135">
        <v>1</v>
      </c>
      <c r="T135">
        <v>5</v>
      </c>
      <c r="U135">
        <v>5</v>
      </c>
      <c r="V135">
        <v>0</v>
      </c>
      <c r="W135">
        <v>3</v>
      </c>
      <c r="X135">
        <v>0</v>
      </c>
      <c r="Y135">
        <v>3</v>
      </c>
    </row>
    <row r="136" spans="1:25" x14ac:dyDescent="0.3">
      <c r="A136" t="s">
        <v>93</v>
      </c>
      <c r="B136">
        <v>5</v>
      </c>
      <c r="C136">
        <v>22</v>
      </c>
      <c r="D136" t="str">
        <f t="shared" si="2"/>
        <v>5-22</v>
      </c>
      <c r="E136" t="s">
        <v>103</v>
      </c>
      <c r="F136" t="s">
        <v>58</v>
      </c>
      <c r="G136">
        <v>2021</v>
      </c>
      <c r="H136">
        <v>10</v>
      </c>
      <c r="I136">
        <v>9</v>
      </c>
      <c r="J136">
        <v>3.1622776601683795</v>
      </c>
      <c r="K136">
        <v>2.3978952727983707</v>
      </c>
      <c r="L136">
        <v>4</v>
      </c>
      <c r="M136">
        <v>0</v>
      </c>
      <c r="N136">
        <v>7</v>
      </c>
      <c r="O136">
        <v>0</v>
      </c>
      <c r="P136">
        <v>5</v>
      </c>
      <c r="Q136">
        <v>1</v>
      </c>
      <c r="R136">
        <v>1</v>
      </c>
      <c r="S136">
        <v>0</v>
      </c>
      <c r="T136">
        <v>3</v>
      </c>
      <c r="U136">
        <v>3</v>
      </c>
      <c r="V136">
        <v>0</v>
      </c>
      <c r="W136">
        <v>3</v>
      </c>
      <c r="X136">
        <v>0</v>
      </c>
      <c r="Y136">
        <v>3</v>
      </c>
    </row>
    <row r="137" spans="1:25" x14ac:dyDescent="0.3">
      <c r="A137" t="s">
        <v>138</v>
      </c>
      <c r="B137">
        <v>5</v>
      </c>
      <c r="C137">
        <v>23</v>
      </c>
      <c r="D137" t="str">
        <f t="shared" si="2"/>
        <v>5-23</v>
      </c>
      <c r="E137" t="s">
        <v>115</v>
      </c>
      <c r="F137" t="s">
        <v>127</v>
      </c>
      <c r="G137">
        <v>2021</v>
      </c>
      <c r="H137">
        <v>11</v>
      </c>
      <c r="I137">
        <v>10</v>
      </c>
      <c r="J137">
        <v>3.3166247903553998</v>
      </c>
      <c r="K137">
        <v>2.4849066497880004</v>
      </c>
      <c r="L137">
        <v>3</v>
      </c>
      <c r="M137">
        <v>1</v>
      </c>
      <c r="N137">
        <v>10</v>
      </c>
      <c r="O137">
        <v>0</v>
      </c>
      <c r="P137">
        <v>7</v>
      </c>
      <c r="Q137">
        <v>0</v>
      </c>
      <c r="R137">
        <v>2</v>
      </c>
      <c r="S137">
        <v>1</v>
      </c>
      <c r="T137">
        <v>1</v>
      </c>
      <c r="U137">
        <v>1</v>
      </c>
      <c r="V137">
        <v>0</v>
      </c>
      <c r="W137">
        <v>2</v>
      </c>
      <c r="X137">
        <v>0</v>
      </c>
      <c r="Y137">
        <v>2</v>
      </c>
    </row>
    <row r="138" spans="1:25" x14ac:dyDescent="0.3">
      <c r="A138" t="s">
        <v>48</v>
      </c>
      <c r="B138">
        <v>5</v>
      </c>
      <c r="C138" t="s">
        <v>164</v>
      </c>
      <c r="D138" t="str">
        <f t="shared" si="2"/>
        <v>5-24a</v>
      </c>
      <c r="E138" t="s">
        <v>69</v>
      </c>
      <c r="F138" t="s">
        <v>95</v>
      </c>
      <c r="G138">
        <v>2021</v>
      </c>
      <c r="H138">
        <v>15</v>
      </c>
      <c r="I138">
        <v>14</v>
      </c>
      <c r="J138">
        <v>3.872983346207417</v>
      </c>
      <c r="K138">
        <v>2.7725887222397811</v>
      </c>
      <c r="L138">
        <v>9</v>
      </c>
      <c r="M138">
        <v>1</v>
      </c>
      <c r="N138">
        <v>11</v>
      </c>
      <c r="O138">
        <v>1</v>
      </c>
      <c r="P138">
        <v>4</v>
      </c>
      <c r="Q138">
        <v>0</v>
      </c>
      <c r="R138">
        <v>5</v>
      </c>
      <c r="S138">
        <v>1</v>
      </c>
      <c r="T138">
        <v>4</v>
      </c>
      <c r="U138">
        <v>4</v>
      </c>
      <c r="V138">
        <v>0</v>
      </c>
      <c r="W138">
        <v>3</v>
      </c>
      <c r="X138">
        <v>1</v>
      </c>
      <c r="Y138">
        <v>2</v>
      </c>
    </row>
    <row r="139" spans="1:25" x14ac:dyDescent="0.3">
      <c r="A139" t="s">
        <v>67</v>
      </c>
      <c r="B139">
        <v>5</v>
      </c>
      <c r="C139">
        <v>25</v>
      </c>
      <c r="D139" t="str">
        <f t="shared" si="2"/>
        <v>5-25</v>
      </c>
      <c r="E139" t="s">
        <v>94</v>
      </c>
      <c r="F139" t="s">
        <v>116</v>
      </c>
      <c r="G139">
        <v>2021</v>
      </c>
      <c r="H139">
        <v>7</v>
      </c>
      <c r="I139">
        <v>6</v>
      </c>
      <c r="J139">
        <v>2.6457513110645907</v>
      </c>
      <c r="K139">
        <v>2.0794415416798357</v>
      </c>
      <c r="L139">
        <v>4</v>
      </c>
      <c r="M139">
        <v>0</v>
      </c>
      <c r="N139">
        <v>5</v>
      </c>
      <c r="O139">
        <v>0</v>
      </c>
      <c r="P139">
        <v>3</v>
      </c>
      <c r="Q139">
        <v>0</v>
      </c>
      <c r="R139">
        <v>2</v>
      </c>
      <c r="S139">
        <v>0</v>
      </c>
      <c r="T139">
        <v>2</v>
      </c>
      <c r="U139">
        <v>2</v>
      </c>
      <c r="V139">
        <v>0</v>
      </c>
      <c r="W139">
        <v>2</v>
      </c>
      <c r="X139">
        <v>0</v>
      </c>
      <c r="Y139">
        <v>2</v>
      </c>
    </row>
    <row r="140" spans="1:25" x14ac:dyDescent="0.3">
      <c r="A140" t="s">
        <v>84</v>
      </c>
      <c r="B140">
        <v>6</v>
      </c>
      <c r="C140" t="s">
        <v>29</v>
      </c>
      <c r="D140" t="str">
        <f t="shared" si="2"/>
        <v>6-CR</v>
      </c>
      <c r="E140" t="s">
        <v>29</v>
      </c>
      <c r="F140" t="s">
        <v>105</v>
      </c>
      <c r="G140">
        <v>2021</v>
      </c>
      <c r="H140">
        <v>14</v>
      </c>
      <c r="I140">
        <v>13</v>
      </c>
      <c r="J140">
        <v>3.7416573867739413</v>
      </c>
      <c r="K140">
        <v>2.7080502011022101</v>
      </c>
      <c r="L140">
        <v>6</v>
      </c>
      <c r="M140">
        <v>0</v>
      </c>
      <c r="N140">
        <v>12</v>
      </c>
      <c r="O140">
        <v>0</v>
      </c>
      <c r="P140">
        <v>8</v>
      </c>
      <c r="Q140">
        <v>0</v>
      </c>
      <c r="R140">
        <v>4</v>
      </c>
      <c r="S140">
        <v>0</v>
      </c>
      <c r="T140">
        <v>2</v>
      </c>
      <c r="U140">
        <v>2</v>
      </c>
      <c r="V140">
        <v>0</v>
      </c>
      <c r="W140">
        <v>3</v>
      </c>
      <c r="X140">
        <v>0</v>
      </c>
      <c r="Y140">
        <v>3</v>
      </c>
    </row>
    <row r="141" spans="1:25" x14ac:dyDescent="0.3">
      <c r="A141" t="s">
        <v>68</v>
      </c>
      <c r="B141">
        <v>6</v>
      </c>
      <c r="C141">
        <v>26</v>
      </c>
      <c r="D141" t="str">
        <f t="shared" si="2"/>
        <v>6-26</v>
      </c>
      <c r="E141" t="s">
        <v>104</v>
      </c>
      <c r="F141" t="s">
        <v>165</v>
      </c>
      <c r="G141">
        <v>2021</v>
      </c>
      <c r="H141">
        <v>13</v>
      </c>
      <c r="I141">
        <v>12</v>
      </c>
      <c r="J141">
        <v>3.6055512754639891</v>
      </c>
      <c r="K141">
        <v>2.6390573296152584</v>
      </c>
      <c r="L141">
        <v>7</v>
      </c>
      <c r="M141">
        <v>0</v>
      </c>
      <c r="N141">
        <v>10</v>
      </c>
      <c r="O141">
        <v>1</v>
      </c>
      <c r="P141">
        <v>4</v>
      </c>
      <c r="Q141">
        <v>1</v>
      </c>
      <c r="R141">
        <v>4</v>
      </c>
      <c r="S141">
        <v>0</v>
      </c>
      <c r="T141">
        <v>3</v>
      </c>
      <c r="U141">
        <v>3</v>
      </c>
      <c r="V141">
        <v>0</v>
      </c>
      <c r="W141">
        <v>2</v>
      </c>
      <c r="X141">
        <v>0</v>
      </c>
      <c r="Y141">
        <v>2</v>
      </c>
    </row>
    <row r="142" spans="1:25" x14ac:dyDescent="0.3">
      <c r="A142" t="s">
        <v>114</v>
      </c>
      <c r="B142">
        <v>6</v>
      </c>
      <c r="C142">
        <v>27</v>
      </c>
      <c r="D142" t="str">
        <f t="shared" si="2"/>
        <v>6-27</v>
      </c>
      <c r="E142" t="s">
        <v>103</v>
      </c>
      <c r="F142" t="s">
        <v>58</v>
      </c>
      <c r="G142">
        <v>2021</v>
      </c>
      <c r="H142">
        <v>12</v>
      </c>
      <c r="I142">
        <v>11</v>
      </c>
      <c r="J142">
        <v>3.4641016151377544</v>
      </c>
      <c r="K142">
        <v>2.5649493574615367</v>
      </c>
      <c r="L142">
        <v>5</v>
      </c>
      <c r="M142">
        <v>0</v>
      </c>
      <c r="N142">
        <v>11</v>
      </c>
      <c r="O142">
        <v>0</v>
      </c>
      <c r="P142">
        <v>4</v>
      </c>
      <c r="Q142">
        <v>3</v>
      </c>
      <c r="R142">
        <v>4</v>
      </c>
      <c r="S142">
        <v>0</v>
      </c>
      <c r="T142">
        <v>1</v>
      </c>
      <c r="U142">
        <v>1</v>
      </c>
      <c r="V142">
        <v>0</v>
      </c>
      <c r="W142">
        <v>2</v>
      </c>
      <c r="X142">
        <v>0</v>
      </c>
      <c r="Y142">
        <v>2</v>
      </c>
    </row>
    <row r="143" spans="1:25" x14ac:dyDescent="0.3">
      <c r="A143" t="s">
        <v>43</v>
      </c>
      <c r="B143">
        <v>6</v>
      </c>
      <c r="C143">
        <v>28</v>
      </c>
      <c r="D143" t="str">
        <f t="shared" si="2"/>
        <v>6-28</v>
      </c>
      <c r="E143" t="s">
        <v>115</v>
      </c>
      <c r="F143" t="s">
        <v>127</v>
      </c>
      <c r="G143">
        <v>2021</v>
      </c>
      <c r="H143">
        <v>15</v>
      </c>
      <c r="I143">
        <v>14</v>
      </c>
      <c r="J143">
        <v>3.872983346207417</v>
      </c>
      <c r="K143">
        <v>2.7725887222397811</v>
      </c>
      <c r="L143">
        <v>6</v>
      </c>
      <c r="M143">
        <v>1</v>
      </c>
      <c r="N143">
        <v>13</v>
      </c>
      <c r="O143">
        <v>0</v>
      </c>
      <c r="P143">
        <v>8</v>
      </c>
      <c r="Q143">
        <v>0</v>
      </c>
      <c r="R143">
        <v>4</v>
      </c>
      <c r="S143">
        <v>1</v>
      </c>
      <c r="T143">
        <v>2</v>
      </c>
      <c r="U143">
        <v>2</v>
      </c>
      <c r="V143">
        <v>0</v>
      </c>
      <c r="W143">
        <v>2</v>
      </c>
      <c r="X143">
        <v>0</v>
      </c>
      <c r="Y143">
        <v>2</v>
      </c>
    </row>
    <row r="144" spans="1:25" x14ac:dyDescent="0.3">
      <c r="A144" t="s">
        <v>126</v>
      </c>
      <c r="B144">
        <v>6</v>
      </c>
      <c r="C144">
        <v>29</v>
      </c>
      <c r="D144" t="str">
        <f t="shared" si="2"/>
        <v>6-29</v>
      </c>
      <c r="E144" t="s">
        <v>94</v>
      </c>
      <c r="F144" t="s">
        <v>116</v>
      </c>
      <c r="G144">
        <v>2021</v>
      </c>
      <c r="H144">
        <v>11</v>
      </c>
      <c r="I144">
        <v>10</v>
      </c>
      <c r="J144">
        <v>3.3166247903553998</v>
      </c>
      <c r="K144">
        <v>2.4849066497880004</v>
      </c>
      <c r="L144">
        <v>4</v>
      </c>
      <c r="M144">
        <v>0</v>
      </c>
      <c r="N144">
        <v>10</v>
      </c>
      <c r="O144">
        <v>0</v>
      </c>
      <c r="P144">
        <v>7</v>
      </c>
      <c r="Q144">
        <v>0</v>
      </c>
      <c r="R144">
        <v>3</v>
      </c>
      <c r="S144">
        <v>0</v>
      </c>
      <c r="T144">
        <v>1</v>
      </c>
      <c r="U144">
        <v>1</v>
      </c>
      <c r="V144">
        <v>0</v>
      </c>
      <c r="W144">
        <v>1</v>
      </c>
      <c r="X144">
        <v>0</v>
      </c>
      <c r="Y144">
        <v>1</v>
      </c>
    </row>
    <row r="145" spans="1:25" x14ac:dyDescent="0.3">
      <c r="A145" t="s">
        <v>102</v>
      </c>
      <c r="B145">
        <v>6</v>
      </c>
      <c r="C145" t="s">
        <v>57</v>
      </c>
      <c r="D145" t="str">
        <f t="shared" si="2"/>
        <v>6-30a</v>
      </c>
      <c r="E145" t="s">
        <v>85</v>
      </c>
      <c r="F145" t="s">
        <v>95</v>
      </c>
      <c r="G145">
        <v>2021</v>
      </c>
      <c r="H145">
        <v>14</v>
      </c>
      <c r="I145">
        <v>13</v>
      </c>
      <c r="J145">
        <v>3.7416573867739413</v>
      </c>
      <c r="K145">
        <v>2.7080502011022101</v>
      </c>
      <c r="L145">
        <v>7</v>
      </c>
      <c r="M145">
        <v>1</v>
      </c>
      <c r="N145">
        <v>11</v>
      </c>
      <c r="O145">
        <v>0</v>
      </c>
      <c r="P145">
        <v>6</v>
      </c>
      <c r="Q145">
        <v>0</v>
      </c>
      <c r="R145">
        <v>5</v>
      </c>
      <c r="S145">
        <v>0</v>
      </c>
      <c r="T145">
        <v>3</v>
      </c>
      <c r="U145">
        <v>2</v>
      </c>
      <c r="V145">
        <v>1</v>
      </c>
      <c r="W145">
        <v>2</v>
      </c>
      <c r="X145">
        <v>0</v>
      </c>
      <c r="Y14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Quartz richness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</cp:lastModifiedBy>
  <dcterms:modified xsi:type="dcterms:W3CDTF">2021-09-22T00:54:09Z</dcterms:modified>
</cp:coreProperties>
</file>