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13_ncr:1_{24B66C34-AFDB-4F17-B4CA-6AEA3A80830C}" xr6:coauthVersionLast="47" xr6:coauthVersionMax="47" xr10:uidLastSave="{00000000-0000-0000-0000-000000000000}"/>
  <bookViews>
    <workbookView xWindow="-114" yWindow="-114" windowWidth="19704" windowHeight="10479" firstSheet="2" activeTab="3" xr2:uid="{FA4070A0-591F-4D79-A19D-86293D84B979}"/>
  </bookViews>
  <sheets>
    <sheet name="Dirty Data" sheetId="3" r:id="rId1"/>
    <sheet name="Cleaned Data" sheetId="4" r:id="rId2"/>
    <sheet name="Pivot-table_Analysis" sheetId="5" r:id="rId3"/>
    <sheet name="Dashboard" sheetId="6" r:id="rId4"/>
    <sheet name="Management Insights" sheetId="7" r:id="rId5"/>
    <sheet name="Explanation sheet" sheetId="8" r:id="rId6"/>
  </sheets>
  <definedNames>
    <definedName name="_xlcn.WorksheetConnection_Task4Helen.xlsxSheet1__21" hidden="1">Sheet1__2[]</definedName>
    <definedName name="_xlcn.WorksheetConnection_Task4Helen.xlsxTable3_11" hidden="1">Table3_1[]</definedName>
    <definedName name="ExternalData_1" localSheetId="1" hidden="1">'Cleaned Data'!$A$1:$S$2001</definedName>
    <definedName name="ExternalData_1" localSheetId="0" hidden="1">'Dirty Data'!$A$1:$O$2051</definedName>
    <definedName name="Slicer_Device_Type">#N/A</definedName>
    <definedName name="Slicer_Gender">#N/A</definedName>
    <definedName name="Slicer_Plan_Type1">#N/A</definedName>
    <definedName name="Slicer_Region">#N/A</definedName>
  </definedNames>
  <calcPr calcId="191029"/>
  <pivotCaches>
    <pivotCache cacheId="0" r:id="rId7"/>
    <pivotCache cacheId="28" r:id="rId8"/>
    <pivotCache cacheId="31" r:id="rId9"/>
    <pivotCache cacheId="34" r:id="rId10"/>
    <pivotCache cacheId="37" r:id="rId11"/>
    <pivotCache cacheId="40" r:id="rId12"/>
    <pivotCache cacheId="43" r:id="rId13"/>
  </pivotCaches>
  <extLst>
    <ext xmlns:x14="http://schemas.microsoft.com/office/spreadsheetml/2009/9/main" uri="{876F7934-8845-4945-9796-88D515C7AA90}">
      <x14:pivotCaches>
        <pivotCache cacheId="7" r:id="rId14"/>
      </x14:pivotCaches>
    </ex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3_1" name="Table3_1" connection="WorksheetConnection_Task 4 Helen.xlsx!Table3_1"/>
          <x15:modelTable id="Sheet1__2" name="Sheet1__2" connection="WorksheetConnection_Task 4 Helen.xlsx!Sheet1__2"/>
        </x15:modelTables>
        <x15:extLst>
          <ext xmlns:x16="http://schemas.microsoft.com/office/spreadsheetml/2014/11/main" uri="{9835A34E-60A6-4A7C-AAB8-D5F71C897F49}">
            <x16:modelTimeGroupings>
              <x16:modelTimeGrouping tableName="Table3_1" columnName="Subscription_Date" columnId="Subscription_Date">
                <x16:calculatedTimeColumn columnName="Subscription_Date (Year)" columnId="Subscription_Date (Year)" contentType="years" isSelected="0"/>
                <x16:calculatedTimeColumn columnName="Subscription_Date (Quarter)" columnId="Subscription_Date (Quarter)" contentType="quarters" isSelected="1"/>
                <x16:calculatedTimeColumn columnName="Subscription_Date (Month Index)" columnId="Subscription_Date (Month Index)" contentType="monthsindex" isSelected="0"/>
                <x16:calculatedTimeColumn columnName="Subscription_Date (Month)" columnId="Subscription_Date (Month)" contentType="month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00" i="5" l="1"/>
  <c r="A103" i="5"/>
  <c r="A84" i="5"/>
  <c r="A87"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0F94D06-3380-4B5C-ABC6-77F4F3869F31}" keepAlive="1" name="Query - Sheet1" description="Connection to the 'Sheet1' query in the workbook." type="5" refreshedVersion="8" background="1" saveData="1">
    <dbPr connection="Provider=Microsoft.Mashup.OleDb.1;Data Source=$Workbook$;Location=Sheet1;Extended Properties=&quot;&quot;" command="SELECT * FROM [Sheet1]"/>
  </connection>
  <connection id="2" xr16:uid="{DCACE26C-8C6B-45A2-B1B8-749D9C2354E6}" keepAlive="1" name="Query - Sheet1 (2)" description="Connection to the 'Sheet1 (2)' query in the workbook." type="5" refreshedVersion="8" background="1" saveData="1">
    <dbPr connection="Provider=Microsoft.Mashup.OleDb.1;Data Source=$Workbook$;Location=&quot;Sheet1 (2)&quot;;Extended Properties=&quot;&quot;" command="SELECT * FROM [Sheet1 (2)]"/>
  </connection>
  <connection id="3" xr16:uid="{D524529C-C73C-4B12-99B5-A51565D9BA6C}" keepAlive="1" name="Query - Sheet1 (3)" description="Connection to the 'Sheet1 (3)' query in the workbook." type="5" refreshedVersion="8" background="1" saveData="1">
    <dbPr connection="Provider=Microsoft.Mashup.OleDb.1;Data Source=$Workbook$;Location=&quot;Sheet1 (3)&quot;;Extended Properties=&quot;&quot;" command="SELECT * FROM [Sheet1 (3)]"/>
  </connection>
  <connection id="4" xr16:uid="{989E0FE7-A7BF-4593-9E53-02106FF4FF00}" keepAlive="1" name="Query - Table3" description="Connection to the 'Table3' query in the workbook." type="5" refreshedVersion="8" background="1" saveData="1">
    <dbPr connection="Provider=Microsoft.Mashup.OleDb.1;Data Source=$Workbook$;Location=Table3;Extended Properties=&quot;&quot;" command="SELECT * FROM [Table3]"/>
  </connection>
  <connection id="5" xr16:uid="{E4B61C50-53E4-4B74-9B79-2F210DD7827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6" xr16:uid="{B27CB473-0841-488F-9464-A18C73E91CAF}" name="WorksheetConnection_Task 4 Helen.xlsx!Sheet1__2" type="102" refreshedVersion="8" minRefreshableVersion="5">
    <extLst>
      <ext xmlns:x15="http://schemas.microsoft.com/office/spreadsheetml/2010/11/main" uri="{DE250136-89BD-433C-8126-D09CA5730AF9}">
        <x15:connection id="Sheet1__2">
          <x15:rangePr sourceName="_xlcn.WorksheetConnection_Task4Helen.xlsxSheet1__21"/>
        </x15:connection>
      </ext>
    </extLst>
  </connection>
  <connection id="7" xr16:uid="{B8466B49-38B7-4850-9FDF-9829564BFDB9}" name="WorksheetConnection_Task 4 Helen.xlsx!Table3_1" type="102" refreshedVersion="8" minRefreshableVersion="5">
    <extLst>
      <ext xmlns:x15="http://schemas.microsoft.com/office/spreadsheetml/2010/11/main" uri="{DE250136-89BD-433C-8126-D09CA5730AF9}">
        <x15:connection id="Table3_1" autoDelete="1">
          <x15:rangePr sourceName="_xlcn.WorksheetConnection_Task4Helen.xlsxTable3_11"/>
        </x15:connection>
      </ext>
    </extLst>
  </connection>
</connections>
</file>

<file path=xl/sharedStrings.xml><?xml version="1.0" encoding="utf-8"?>
<sst xmlns="http://schemas.openxmlformats.org/spreadsheetml/2006/main" count="46664" uniqueCount="4772">
  <si>
    <t>Customer_ID</t>
  </si>
  <si>
    <t>Subscription_Date</t>
  </si>
  <si>
    <t>State</t>
  </si>
  <si>
    <t>Region</t>
  </si>
  <si>
    <t>Age</t>
  </si>
  <si>
    <t>Gender</t>
  </si>
  <si>
    <t>Plan_Type</t>
  </si>
  <si>
    <t>Monthly_Revenue</t>
  </si>
  <si>
    <t>Monthly_Data_GB</t>
  </si>
  <si>
    <t>Network_Complaints</t>
  </si>
  <si>
    <t>Customer_Status</t>
  </si>
  <si>
    <t>Device_Type</t>
  </si>
  <si>
    <t>Payment_Method</t>
  </si>
  <si>
    <t>Customer_Service_Calls</t>
  </si>
  <si>
    <t>Satisfaction_Score</t>
  </si>
  <si>
    <t>CUST1310</t>
  </si>
  <si>
    <t>2024-02-02</t>
  </si>
  <si>
    <t>Rivers</t>
  </si>
  <si>
    <t>South South</t>
  </si>
  <si>
    <t>F</t>
  </si>
  <si>
    <t>Premium</t>
  </si>
  <si>
    <t>Churned</t>
  </si>
  <si>
    <t>Android</t>
  </si>
  <si>
    <t>Transfer</t>
  </si>
  <si>
    <t>CUST0408</t>
  </si>
  <si>
    <t>Dec 14 2024</t>
  </si>
  <si>
    <t>Abuja</t>
  </si>
  <si>
    <t>Female</t>
  </si>
  <si>
    <t>Basic</t>
  </si>
  <si>
    <t>Active</t>
  </si>
  <si>
    <t>Router</t>
  </si>
  <si>
    <t>Card</t>
  </si>
  <si>
    <t>CUST0736</t>
  </si>
  <si>
    <t>Oct 05 2025</t>
  </si>
  <si>
    <t>Enugu</t>
  </si>
  <si>
    <t>Suspended</t>
  </si>
  <si>
    <t>USSD</t>
  </si>
  <si>
    <t>CUST0164</t>
  </si>
  <si>
    <t>2025-12-19</t>
  </si>
  <si>
    <t>Standard</t>
  </si>
  <si>
    <t>CUST1311</t>
  </si>
  <si>
    <t>2024-10-01</t>
  </si>
  <si>
    <t>Kano</t>
  </si>
  <si>
    <t>South East</t>
  </si>
  <si>
    <t>CUST1317</t>
  </si>
  <si>
    <t>12/08/2024</t>
  </si>
  <si>
    <t>Edo</t>
  </si>
  <si>
    <t>North Central</t>
  </si>
  <si>
    <t>CUST0328</t>
  </si>
  <si>
    <t>Nov 29 2025</t>
  </si>
  <si>
    <t>Delta</t>
  </si>
  <si>
    <t>South West</t>
  </si>
  <si>
    <t>Male</t>
  </si>
  <si>
    <t>CUST1479</t>
  </si>
  <si>
    <t>17/01/2025</t>
  </si>
  <si>
    <t>CUST0230</t>
  </si>
  <si>
    <t>11/03/2024</t>
  </si>
  <si>
    <t>M</t>
  </si>
  <si>
    <t>MiFi</t>
  </si>
  <si>
    <t>CUST0867</t>
  </si>
  <si>
    <t>06-13-2025</t>
  </si>
  <si>
    <t>CUST1135</t>
  </si>
  <si>
    <t>10/06/2025</t>
  </si>
  <si>
    <t>Oyo</t>
  </si>
  <si>
    <t>CUST1181</t>
  </si>
  <si>
    <t>2025-04-23</t>
  </si>
  <si>
    <t>CUST0510</t>
  </si>
  <si>
    <t>2024-02-21</t>
  </si>
  <si>
    <t>CUST0822</t>
  </si>
  <si>
    <t>07/06/2024</t>
  </si>
  <si>
    <t>CUST0643</t>
  </si>
  <si>
    <t>2024-03-11</t>
  </si>
  <si>
    <t>CUST0082</t>
  </si>
  <si>
    <t>09-28-2024</t>
  </si>
  <si>
    <t>North West</t>
  </si>
  <si>
    <t>CUST1273</t>
  </si>
  <si>
    <t>18/10/2024</t>
  </si>
  <si>
    <t>Akwa Ibom</t>
  </si>
  <si>
    <t>CUST1368</t>
  </si>
  <si>
    <t>15/10/2024</t>
  </si>
  <si>
    <t>CUST0190</t>
  </si>
  <si>
    <t>2025-07-28</t>
  </si>
  <si>
    <t>CUST1193</t>
  </si>
  <si>
    <t>03/08/2024</t>
  </si>
  <si>
    <t>CUST0333</t>
  </si>
  <si>
    <t>2024-06-12</t>
  </si>
  <si>
    <t>Imo</t>
  </si>
  <si>
    <t>CUST0717</t>
  </si>
  <si>
    <t>12-25-2024</t>
  </si>
  <si>
    <t>CUST0544</t>
  </si>
  <si>
    <t>13/08/2025</t>
  </si>
  <si>
    <t>CUST1407</t>
  </si>
  <si>
    <t>Jun 03 2025</t>
  </si>
  <si>
    <t>CUST0393</t>
  </si>
  <si>
    <t>20/10/2024</t>
  </si>
  <si>
    <t>CUST0438</t>
  </si>
  <si>
    <t>Aug 28 2024</t>
  </si>
  <si>
    <t>CUST1252</t>
  </si>
  <si>
    <t>2025-11-02</t>
  </si>
  <si>
    <t>CUST0103</t>
  </si>
  <si>
    <t>09-19-2025</t>
  </si>
  <si>
    <t>CUST0507</t>
  </si>
  <si>
    <t>Oct 05 2024</t>
  </si>
  <si>
    <t>CUST1422</t>
  </si>
  <si>
    <t>2025-08-21</t>
  </si>
  <si>
    <t>CUST0859</t>
  </si>
  <si>
    <t>Feb 02 2025</t>
  </si>
  <si>
    <t>CUST0807</t>
  </si>
  <si>
    <t>01/12/2024</t>
  </si>
  <si>
    <t>CUST0517</t>
  </si>
  <si>
    <t>10/09/2024</t>
  </si>
  <si>
    <t>Lagos</t>
  </si>
  <si>
    <t>CUST0235</t>
  </si>
  <si>
    <t>2024-11-14</t>
  </si>
  <si>
    <t>CUST1465</t>
  </si>
  <si>
    <t>12-21-2024</t>
  </si>
  <si>
    <t>CUST0217</t>
  </si>
  <si>
    <t>04-21-2025</t>
  </si>
  <si>
    <t>CUST0500</t>
  </si>
  <si>
    <t>Sep 21 2024</t>
  </si>
  <si>
    <t>CUST0176</t>
  </si>
  <si>
    <t>Apr 05 2024</t>
  </si>
  <si>
    <t>CUST0970</t>
  </si>
  <si>
    <t>2024-08-24</t>
  </si>
  <si>
    <t>CUST0380</t>
  </si>
  <si>
    <t>30/10/2024</t>
  </si>
  <si>
    <t>CUST0562</t>
  </si>
  <si>
    <t>Aug 10 2025</t>
  </si>
  <si>
    <t>CUST0979</t>
  </si>
  <si>
    <t>2024-09-11</t>
  </si>
  <si>
    <t>CUST0609</t>
  </si>
  <si>
    <t>2024-09-27</t>
  </si>
  <si>
    <t>CUST0837</t>
  </si>
  <si>
    <t>04/12/2025</t>
  </si>
  <si>
    <t>CUST1327</t>
  </si>
  <si>
    <t>05-07-2024</t>
  </si>
  <si>
    <t>CUST0165</t>
  </si>
  <si>
    <t>2025-08-13</t>
  </si>
  <si>
    <t>CUST1301</t>
  </si>
  <si>
    <t>12-11-2025</t>
  </si>
  <si>
    <t>CUST0663</t>
  </si>
  <si>
    <t>25/02/2024</t>
  </si>
  <si>
    <t>CUST0417</t>
  </si>
  <si>
    <t>CUST0697</t>
  </si>
  <si>
    <t>04-02-2025</t>
  </si>
  <si>
    <t>CUST1429</t>
  </si>
  <si>
    <t>10/11/2025</t>
  </si>
  <si>
    <t>CUST0902</t>
  </si>
  <si>
    <t>Sep 28 2024</t>
  </si>
  <si>
    <t>CUST0779</t>
  </si>
  <si>
    <t>04-02-2024</t>
  </si>
  <si>
    <t>CUST0095</t>
  </si>
  <si>
    <t>2024-06-28</t>
  </si>
  <si>
    <t>CUST0945</t>
  </si>
  <si>
    <t>Dec 19 2024</t>
  </si>
  <si>
    <t>CUST0219</t>
  </si>
  <si>
    <t>2024-01-09</t>
  </si>
  <si>
    <t>CUST0449</t>
  </si>
  <si>
    <t>11-12-2024</t>
  </si>
  <si>
    <t>CUST0670</t>
  </si>
  <si>
    <t>May 08 2025</t>
  </si>
  <si>
    <t>CUST1386</t>
  </si>
  <si>
    <t>Nov 19 2025</t>
  </si>
  <si>
    <t>CUST0052</t>
  </si>
  <si>
    <t>10-26-2025</t>
  </si>
  <si>
    <t>CUST0200</t>
  </si>
  <si>
    <t>2025-02-28</t>
  </si>
  <si>
    <t>CUST0445</t>
  </si>
  <si>
    <t>Feb 11 2025</t>
  </si>
  <si>
    <t>CUST0267</t>
  </si>
  <si>
    <t>Jun 27 2024</t>
  </si>
  <si>
    <t>CUST0976</t>
  </si>
  <si>
    <t>2025-10-20</t>
  </si>
  <si>
    <t>CUST1459</t>
  </si>
  <si>
    <t>Sep 03 2025</t>
  </si>
  <si>
    <t>CUST1334</t>
  </si>
  <si>
    <t>Apr 07 2024</t>
  </si>
  <si>
    <t>CUST0138</t>
  </si>
  <si>
    <t>2025-11-17</t>
  </si>
  <si>
    <t>CUST0640</t>
  </si>
  <si>
    <t>12/10/2024</t>
  </si>
  <si>
    <t>CUST0548</t>
  </si>
  <si>
    <t>2024-05-25</t>
  </si>
  <si>
    <t>CUST0323</t>
  </si>
  <si>
    <t>2025-11-21</t>
  </si>
  <si>
    <t>CUST0560</t>
  </si>
  <si>
    <t>08-13-2024</t>
  </si>
  <si>
    <t>CUST0524</t>
  </si>
  <si>
    <t>03-14-2024</t>
  </si>
  <si>
    <t>CUST1180</t>
  </si>
  <si>
    <t>Dec 07 2025</t>
  </si>
  <si>
    <t>CUST1074</t>
  </si>
  <si>
    <t>Dec 23 2024</t>
  </si>
  <si>
    <t>CUST1234</t>
  </si>
  <si>
    <t>Oct 04 2025</t>
  </si>
  <si>
    <t>CUST0563</t>
  </si>
  <si>
    <t>2025-10-22</t>
  </si>
  <si>
    <t>CUST0085</t>
  </si>
  <si>
    <t>2024-12-17</t>
  </si>
  <si>
    <t>CUST1235</t>
  </si>
  <si>
    <t>2025-09-01</t>
  </si>
  <si>
    <t>CUST1373</t>
  </si>
  <si>
    <t>15/07/2024</t>
  </si>
  <si>
    <t>CUST1079</t>
  </si>
  <si>
    <t>02-14-2024</t>
  </si>
  <si>
    <t>CUST0920</t>
  </si>
  <si>
    <t>10-15-2024</t>
  </si>
  <si>
    <t>CUST0284</t>
  </si>
  <si>
    <t>26/03/2024</t>
  </si>
  <si>
    <t>CUST0716</t>
  </si>
  <si>
    <t>Apr 11 2024</t>
  </si>
  <si>
    <t>CUST1445</t>
  </si>
  <si>
    <t>22/10/2024</t>
  </si>
  <si>
    <t>CUST0937</t>
  </si>
  <si>
    <t>2025-03-15</t>
  </si>
  <si>
    <t>CUST1369</t>
  </si>
  <si>
    <t>2025-04-26</t>
  </si>
  <si>
    <t>CUST0707</t>
  </si>
  <si>
    <t>20/10/2025</t>
  </si>
  <si>
    <t>CUST0076</t>
  </si>
  <si>
    <t>07/02/2024</t>
  </si>
  <si>
    <t>CUST0754</t>
  </si>
  <si>
    <t>Jun 15 2025</t>
  </si>
  <si>
    <t>CUST1118</t>
  </si>
  <si>
    <t>CUST0154</t>
  </si>
  <si>
    <t>2024-05-09</t>
  </si>
  <si>
    <t>CUST0315</t>
  </si>
  <si>
    <t>2024-09-12</t>
  </si>
  <si>
    <t>CUST0537</t>
  </si>
  <si>
    <t>03-16-2024</t>
  </si>
  <si>
    <t>CUST1454</t>
  </si>
  <si>
    <t>04/06/2025</t>
  </si>
  <si>
    <t>CUST0922</t>
  </si>
  <si>
    <t>2025-05-29</t>
  </si>
  <si>
    <t>CUST1453</t>
  </si>
  <si>
    <t>Oct 02 2025</t>
  </si>
  <si>
    <t>CUST1190</t>
  </si>
  <si>
    <t>Feb 16 2024</t>
  </si>
  <si>
    <t>CUST1285</t>
  </si>
  <si>
    <t>2025-12-06</t>
  </si>
  <si>
    <t>CUST1243</t>
  </si>
  <si>
    <t>22/11/2024</t>
  </si>
  <si>
    <t>CUST0104</t>
  </si>
  <si>
    <t>13/07/2024</t>
  </si>
  <si>
    <t>CUST0185</t>
  </si>
  <si>
    <t>2025-07-03</t>
  </si>
  <si>
    <t>CUST0750</t>
  </si>
  <si>
    <t>2025-09-30</t>
  </si>
  <si>
    <t>CUST0296</t>
  </si>
  <si>
    <t>01/06/2024</t>
  </si>
  <si>
    <t>CUST0613</t>
  </si>
  <si>
    <t>2024-12-05</t>
  </si>
  <si>
    <t>CUST1223</t>
  </si>
  <si>
    <t>06-20-2025</t>
  </si>
  <si>
    <t>CUST0039</t>
  </si>
  <si>
    <t>15/06/2025</t>
  </si>
  <si>
    <t>CUST0942</t>
  </si>
  <si>
    <t>CUST1444</t>
  </si>
  <si>
    <t>05-04-2024</t>
  </si>
  <si>
    <t>CUST0162</t>
  </si>
  <si>
    <t>21/04/2024</t>
  </si>
  <si>
    <t>CUST0847</t>
  </si>
  <si>
    <t>03/05/2025</t>
  </si>
  <si>
    <t>CUST1336</t>
  </si>
  <si>
    <t>02-10-2025</t>
  </si>
  <si>
    <t>CUST0220</t>
  </si>
  <si>
    <t>2024-07-16</t>
  </si>
  <si>
    <t>CUST0029</t>
  </si>
  <si>
    <t>03-29-2024</t>
  </si>
  <si>
    <t>CUST0535</t>
  </si>
  <si>
    <t>10/12/2025</t>
  </si>
  <si>
    <t>CUST1030</t>
  </si>
  <si>
    <t>Apr 10 2025</t>
  </si>
  <si>
    <t>CUST0905</t>
  </si>
  <si>
    <t>06-09-2025</t>
  </si>
  <si>
    <t>CUST1482</t>
  </si>
  <si>
    <t>03-11-2024</t>
  </si>
  <si>
    <t>CUST1494</t>
  </si>
  <si>
    <t>30/11/2025</t>
  </si>
  <si>
    <t>CUST1491</t>
  </si>
  <si>
    <t>09-10-2024</t>
  </si>
  <si>
    <t>CUST0066</t>
  </si>
  <si>
    <t>2025-09-04</t>
  </si>
  <si>
    <t>CUST0116</t>
  </si>
  <si>
    <t>05/11/2024</t>
  </si>
  <si>
    <t>CUST1212</t>
  </si>
  <si>
    <t>12-14-2025</t>
  </si>
  <si>
    <t>CUST0241</t>
  </si>
  <si>
    <t>Apr 22 2025</t>
  </si>
  <si>
    <t>CUST1480</t>
  </si>
  <si>
    <t>Jan 17 2024</t>
  </si>
  <si>
    <t>CUST0472</t>
  </si>
  <si>
    <t>16/04/2025</t>
  </si>
  <si>
    <t>CUST1111</t>
  </si>
  <si>
    <t>20/05/2024</t>
  </si>
  <si>
    <t>CUST0124</t>
  </si>
  <si>
    <t>Jan 18 2024</t>
  </si>
  <si>
    <t>CUST0368</t>
  </si>
  <si>
    <t>Mar 21 2024</t>
  </si>
  <si>
    <t>CUST0166</t>
  </si>
  <si>
    <t>20/12/2025</t>
  </si>
  <si>
    <t>CUST1082</t>
  </si>
  <si>
    <t>Jul 02 2024</t>
  </si>
  <si>
    <t>CUST1258</t>
  </si>
  <si>
    <t>07-20-2025</t>
  </si>
  <si>
    <t>CUST1461</t>
  </si>
  <si>
    <t>2024-04-03</t>
  </si>
  <si>
    <t>CUST0384</t>
  </si>
  <si>
    <t>Jan 13 2024</t>
  </si>
  <si>
    <t>CUST1068</t>
  </si>
  <si>
    <t>Mar 07 2025</t>
  </si>
  <si>
    <t>CUST1016</t>
  </si>
  <si>
    <t>Mar 26 2025</t>
  </si>
  <si>
    <t>CUST0412</t>
  </si>
  <si>
    <t>Jan 20 2025</t>
  </si>
  <si>
    <t>CUST0369</t>
  </si>
  <si>
    <t>11-20-2025</t>
  </si>
  <si>
    <t>CUST1154</t>
  </si>
  <si>
    <t>15/08/2024</t>
  </si>
  <si>
    <t>CUST1025</t>
  </si>
  <si>
    <t>Nov 15 2024</t>
  </si>
  <si>
    <t>CUST0830</t>
  </si>
  <si>
    <t>2025-02-02</t>
  </si>
  <si>
    <t>CUST1100</t>
  </si>
  <si>
    <t>09-17-2025</t>
  </si>
  <si>
    <t>CUST1380</t>
  </si>
  <si>
    <t>11/12/2025</t>
  </si>
  <si>
    <t>CUST0400</t>
  </si>
  <si>
    <t>2024-06-20</t>
  </si>
  <si>
    <t>CUST1102</t>
  </si>
  <si>
    <t>Jul 10 2025</t>
  </si>
  <si>
    <t>CUST1339</t>
  </si>
  <si>
    <t>Aug 02 2024</t>
  </si>
  <si>
    <t>CUST0424</t>
  </si>
  <si>
    <t>2025-06-10</t>
  </si>
  <si>
    <t>CUST0272</t>
  </si>
  <si>
    <t>01-19-2025</t>
  </si>
  <si>
    <t>CUST0756</t>
  </si>
  <si>
    <t>07-01-2025</t>
  </si>
  <si>
    <t>CUST0692</t>
  </si>
  <si>
    <t>10-03-2025</t>
  </si>
  <si>
    <t>CUST0415</t>
  </si>
  <si>
    <t>15/01/2025</t>
  </si>
  <si>
    <t>CUST0880</t>
  </si>
  <si>
    <t>Jan 09 2024</t>
  </si>
  <si>
    <t>CUST0183</t>
  </si>
  <si>
    <t>CUST0311</t>
  </si>
  <si>
    <t>Mar 15 2025</t>
  </si>
  <si>
    <t>CUST1231</t>
  </si>
  <si>
    <t>Feb 05 2025</t>
  </si>
  <si>
    <t>CUST1307</t>
  </si>
  <si>
    <t>13/07/2025</t>
  </si>
  <si>
    <t>CUST0442</t>
  </si>
  <si>
    <t>12-19-2025</t>
  </si>
  <si>
    <t>CUST1048</t>
  </si>
  <si>
    <t>12-16-2025</t>
  </si>
  <si>
    <t>CUST1254</t>
  </si>
  <si>
    <t>May 23 2025</t>
  </si>
  <si>
    <t>CUST0551</t>
  </si>
  <si>
    <t>Apr 11 2025</t>
  </si>
  <si>
    <t>CUST1176</t>
  </si>
  <si>
    <t>02/06/2024</t>
  </si>
  <si>
    <t>CUST1476</t>
  </si>
  <si>
    <t>2025-02-14</t>
  </si>
  <si>
    <t>CUST0017</t>
  </si>
  <si>
    <t>CUST1303</t>
  </si>
  <si>
    <t>03-05-2025</t>
  </si>
  <si>
    <t>CUST0846</t>
  </si>
  <si>
    <t>21/03/2025</t>
  </si>
  <si>
    <t>CUST0669</t>
  </si>
  <si>
    <t>06-17-2024</t>
  </si>
  <si>
    <t>CUST0926</t>
  </si>
  <si>
    <t>CUST0821</t>
  </si>
  <si>
    <t>07-21-2024</t>
  </si>
  <si>
    <t>CUST0345</t>
  </si>
  <si>
    <t>Oct 08 2024</t>
  </si>
  <si>
    <t>CUST1326</t>
  </si>
  <si>
    <t>2025-10-07</t>
  </si>
  <si>
    <t>CUST1029</t>
  </si>
  <si>
    <t>Apr 28 2025</t>
  </si>
  <si>
    <t>CUST0546</t>
  </si>
  <si>
    <t>26/06/2024</t>
  </si>
  <si>
    <t>CUST0058</t>
  </si>
  <si>
    <t>2025-05-17</t>
  </si>
  <si>
    <t>CUST1443</t>
  </si>
  <si>
    <t>CUST0604</t>
  </si>
  <si>
    <t>Sep 08 2025</t>
  </si>
  <si>
    <t>CUST0160</t>
  </si>
  <si>
    <t>Jan 12 2024</t>
  </si>
  <si>
    <t>CUST0208</t>
  </si>
  <si>
    <t>2024-08-31</t>
  </si>
  <si>
    <t>CUST0876</t>
  </si>
  <si>
    <t>2025-04-29</t>
  </si>
  <si>
    <t>CUST1315</t>
  </si>
  <si>
    <t>Aug 19 2024</t>
  </si>
  <si>
    <t>CUST1170</t>
  </si>
  <si>
    <t>16/07/2024</t>
  </si>
  <si>
    <t>CUST0303</t>
  </si>
  <si>
    <t>06-16-2025</t>
  </si>
  <si>
    <t>CUST1161</t>
  </si>
  <si>
    <t>Feb 24 2025</t>
  </si>
  <si>
    <t>CUST0295</t>
  </si>
  <si>
    <t>Oct 02 2024</t>
  </si>
  <si>
    <t>CUST1426</t>
  </si>
  <si>
    <t>2025-09-11</t>
  </si>
  <si>
    <t>CUST0766</t>
  </si>
  <si>
    <t>CUST1411</t>
  </si>
  <si>
    <t>24/11/2025</t>
  </si>
  <si>
    <t>CUST1278</t>
  </si>
  <si>
    <t>2025-12-01</t>
  </si>
  <si>
    <t>CUST0073</t>
  </si>
  <si>
    <t>CUST0530</t>
  </si>
  <si>
    <t>Mar 06 2025</t>
  </si>
  <si>
    <t>CUST1300</t>
  </si>
  <si>
    <t>2025-02-27</t>
  </si>
  <si>
    <t>CUST0294</t>
  </si>
  <si>
    <t>Apr 07 2025</t>
  </si>
  <si>
    <t>CUST0889</t>
  </si>
  <si>
    <t>25/11/2024</t>
  </si>
  <si>
    <t>CUST0265</t>
  </si>
  <si>
    <t>20/03/2025</t>
  </si>
  <si>
    <t>CUST0040</t>
  </si>
  <si>
    <t>Jan 19 2025</t>
  </si>
  <si>
    <t>CUST1241</t>
  </si>
  <si>
    <t>22/07/2024</t>
  </si>
  <si>
    <t>CUST0329</t>
  </si>
  <si>
    <t>08-10-2025</t>
  </si>
  <si>
    <t>CUST1320</t>
  </si>
  <si>
    <t>Jan 03 2025</t>
  </si>
  <si>
    <t>CUST1359</t>
  </si>
  <si>
    <t>2024-07-06</t>
  </si>
  <si>
    <t>CUST0864</t>
  </si>
  <si>
    <t>03-02-2025</t>
  </si>
  <si>
    <t>CUST1253</t>
  </si>
  <si>
    <t>2025-03-27</t>
  </si>
  <si>
    <t>CUST1075</t>
  </si>
  <si>
    <t>08/11/2025</t>
  </si>
  <si>
    <t>CUST0024</t>
  </si>
  <si>
    <t>Sep 03 2024</t>
  </si>
  <si>
    <t>CUST0482</t>
  </si>
  <si>
    <t>04-15-2024</t>
  </si>
  <si>
    <t>CUST0624</t>
  </si>
  <si>
    <t>12-05-2024</t>
  </si>
  <si>
    <t>CUST0700</t>
  </si>
  <si>
    <t>05-23-2024</t>
  </si>
  <si>
    <t>CUST0990</t>
  </si>
  <si>
    <t>05-31-2025</t>
  </si>
  <si>
    <t>CUST0928</t>
  </si>
  <si>
    <t>24/07/2024</t>
  </si>
  <si>
    <t>CUST0365</t>
  </si>
  <si>
    <t>2025-03-08</t>
  </si>
  <si>
    <t>CUST0460</t>
  </si>
  <si>
    <t>01-31-2025</t>
  </si>
  <si>
    <t>CUST1271</t>
  </si>
  <si>
    <t>10-28-2024</t>
  </si>
  <si>
    <t>CUST0773</t>
  </si>
  <si>
    <t>10/02/2024</t>
  </si>
  <si>
    <t>CUST0617</t>
  </si>
  <si>
    <t>03-01-2025</t>
  </si>
  <si>
    <t>CUST0739</t>
  </si>
  <si>
    <t>Nov 15 2025</t>
  </si>
  <si>
    <t>CUST0233</t>
  </si>
  <si>
    <t>Feb 14 2024</t>
  </si>
  <si>
    <t>CUST1093</t>
  </si>
  <si>
    <t>07-04-2025</t>
  </si>
  <si>
    <t>CUST0180</t>
  </si>
  <si>
    <t>04-06-2025</t>
  </si>
  <si>
    <t>CUST0013</t>
  </si>
  <si>
    <t>Dec 03 2025</t>
  </si>
  <si>
    <t>CUST0064</t>
  </si>
  <si>
    <t>Nov 24 2025</t>
  </si>
  <si>
    <t>CUST1222</t>
  </si>
  <si>
    <t>23/10/2025</t>
  </si>
  <si>
    <t>CUST0372</t>
  </si>
  <si>
    <t>2025-11-18</t>
  </si>
  <si>
    <t>CUST0732</t>
  </si>
  <si>
    <t>Sep 23 2025</t>
  </si>
  <si>
    <t>CUST0642</t>
  </si>
  <si>
    <t>04-18-2025</t>
  </si>
  <si>
    <t>CUST0534</t>
  </si>
  <si>
    <t>2025-04-20</t>
  </si>
  <si>
    <t>CUST1402</t>
  </si>
  <si>
    <t>2025-01-02</t>
  </si>
  <si>
    <t>CUST0088</t>
  </si>
  <si>
    <t>Apr 15 2024</t>
  </si>
  <si>
    <t>CUST1204</t>
  </si>
  <si>
    <t>05-13-2025</t>
  </si>
  <si>
    <t>CUST1054</t>
  </si>
  <si>
    <t>2024-12-04</t>
  </si>
  <si>
    <t>CUST0842</t>
  </si>
  <si>
    <t>Jun 19 2024</t>
  </si>
  <si>
    <t>CUST1474</t>
  </si>
  <si>
    <t>24/02/2025</t>
  </si>
  <si>
    <t>CUST0929</t>
  </si>
  <si>
    <t>2025-09-12</t>
  </si>
  <si>
    <t>CUST0191</t>
  </si>
  <si>
    <t>2025-01-14</t>
  </si>
  <si>
    <t>CUST1427</t>
  </si>
  <si>
    <t>2024-07-12</t>
  </si>
  <si>
    <t>CUST0421</t>
  </si>
  <si>
    <t>Sep 18 2025</t>
  </si>
  <si>
    <t>CUST0759</t>
  </si>
  <si>
    <t>08-23-2024</t>
  </si>
  <si>
    <t>CUST1128</t>
  </si>
  <si>
    <t>09-06-2025</t>
  </si>
  <si>
    <t>CUST0078</t>
  </si>
  <si>
    <t>2025-03-25</t>
  </si>
  <si>
    <t>CUST1046</t>
  </si>
  <si>
    <t>Feb 13 2025</t>
  </si>
  <si>
    <t>CUST0141</t>
  </si>
  <si>
    <t>12/09/2025</t>
  </si>
  <si>
    <t>CUST0988</t>
  </si>
  <si>
    <t>2024-12-27</t>
  </si>
  <si>
    <t>CUST0701</t>
  </si>
  <si>
    <t>23/07/2024</t>
  </si>
  <si>
    <t>CUST1267</t>
  </si>
  <si>
    <t>CUST1047</t>
  </si>
  <si>
    <t>07/02/2025</t>
  </si>
  <si>
    <t>CUST1381</t>
  </si>
  <si>
    <t>Apr 27 2025</t>
  </si>
  <si>
    <t>CUST0763</t>
  </si>
  <si>
    <t>08-29-2024</t>
  </si>
  <si>
    <t>CUST0362</t>
  </si>
  <si>
    <t>2024-09-13</t>
  </si>
  <si>
    <t>CUST1103</t>
  </si>
  <si>
    <t>Sep 20 2025</t>
  </si>
  <si>
    <t>CUST1255</t>
  </si>
  <si>
    <t>09-11-2025</t>
  </si>
  <si>
    <t>CUST0848</t>
  </si>
  <si>
    <t>06-19-2024</t>
  </si>
  <si>
    <t>CUST0814</t>
  </si>
  <si>
    <t>Sep 10 2024</t>
  </si>
  <si>
    <t>CUST0891</t>
  </si>
  <si>
    <t>01-09-2025</t>
  </si>
  <si>
    <t>CUST0705</t>
  </si>
  <si>
    <t>03/09/2025</t>
  </si>
  <si>
    <t>CUST0809</t>
  </si>
  <si>
    <t>Oct 18 2024</t>
  </si>
  <si>
    <t>CUST1305</t>
  </si>
  <si>
    <t>Apr 14 2024</t>
  </si>
  <si>
    <t>CUST0309</t>
  </si>
  <si>
    <t>23/03/2024</t>
  </si>
  <si>
    <t>CUST0394</t>
  </si>
  <si>
    <t>04/02/2024</t>
  </si>
  <si>
    <t>CUST0662</t>
  </si>
  <si>
    <t>2025-01-04</t>
  </si>
  <si>
    <t>CUST0343</t>
  </si>
  <si>
    <t>2025-01-15</t>
  </si>
  <si>
    <t>CUST1281</t>
  </si>
  <si>
    <t>25/03/2025</t>
  </si>
  <si>
    <t>CUST0994</t>
  </si>
  <si>
    <t>05/09/2025</t>
  </si>
  <si>
    <t>CUST1110</t>
  </si>
  <si>
    <t>2024-11-24</t>
  </si>
  <si>
    <t>CUST0316</t>
  </si>
  <si>
    <t>02/02/2024</t>
  </si>
  <si>
    <t>CUST0796</t>
  </si>
  <si>
    <t>08-01-2024</t>
  </si>
  <si>
    <t>CUST1144</t>
  </si>
  <si>
    <t>07-03-2024</t>
  </si>
  <si>
    <t>CUST0646</t>
  </si>
  <si>
    <t>30/07/2025</t>
  </si>
  <si>
    <t>CUST0001</t>
  </si>
  <si>
    <t>2024-11-18</t>
  </si>
  <si>
    <t>CUST0320</t>
  </si>
  <si>
    <t>Mar 20 2024</t>
  </si>
  <si>
    <t>CUST1220</t>
  </si>
  <si>
    <t>03-20-2025</t>
  </si>
  <si>
    <t>CUST0625</t>
  </si>
  <si>
    <t>CUST0170</t>
  </si>
  <si>
    <t>07/05/2025</t>
  </si>
  <si>
    <t>CUST0505</t>
  </si>
  <si>
    <t>Jan 09 2025</t>
  </si>
  <si>
    <t>CUST0347</t>
  </si>
  <si>
    <t>Dec 02 2025</t>
  </si>
  <si>
    <t>CUST0772</t>
  </si>
  <si>
    <t>2025-04-21</t>
  </si>
  <si>
    <t>CUST1337</t>
  </si>
  <si>
    <t>28/05/2024</t>
  </si>
  <si>
    <t>CUST1490</t>
  </si>
  <si>
    <t>2024-07-11</t>
  </si>
  <si>
    <t>CUST1162</t>
  </si>
  <si>
    <t>Dec 30 2025</t>
  </si>
  <si>
    <t>CUST0464</t>
  </si>
  <si>
    <t>08/03/2024</t>
  </si>
  <si>
    <t>CUST0506</t>
  </si>
  <si>
    <t>04-07-2025</t>
  </si>
  <si>
    <t>CUST1058</t>
  </si>
  <si>
    <t>Mar 08 2025</t>
  </si>
  <si>
    <t>CUST1417</t>
  </si>
  <si>
    <t>CUST0350</t>
  </si>
  <si>
    <t>Nov 11 2024</t>
  </si>
  <si>
    <t>CUST1276</t>
  </si>
  <si>
    <t>04-09-2025</t>
  </si>
  <si>
    <t>CUST1288</t>
  </si>
  <si>
    <t>CUST0133</t>
  </si>
  <si>
    <t>2024-04-21</t>
  </si>
  <si>
    <t>CUST0532</t>
  </si>
  <si>
    <t>03/07/2024</t>
  </si>
  <si>
    <t>CUST0242</t>
  </si>
  <si>
    <t>17/10/2025</t>
  </si>
  <si>
    <t>CUST0664</t>
  </si>
  <si>
    <t>Dec 04 2024</t>
  </si>
  <si>
    <t>CUST0725</t>
  </si>
  <si>
    <t>2024-07-10</t>
  </si>
  <si>
    <t>CUST0487</t>
  </si>
  <si>
    <t>04-04-2024</t>
  </si>
  <si>
    <t>CUST0991</t>
  </si>
  <si>
    <t>02-07-2024</t>
  </si>
  <si>
    <t>CUST1218</t>
  </si>
  <si>
    <t>24/11/2024</t>
  </si>
  <si>
    <t>CUST1375</t>
  </si>
  <si>
    <t>Jul 16 2025</t>
  </si>
  <si>
    <t>CUST0638</t>
  </si>
  <si>
    <t>2024-02-25</t>
  </si>
  <si>
    <t>CUST1414</t>
  </si>
  <si>
    <t>04/08/2025</t>
  </si>
  <si>
    <t>CUST1455</t>
  </si>
  <si>
    <t>Dec 17 2025</t>
  </si>
  <si>
    <t>CUST0720</t>
  </si>
  <si>
    <t>2024-11-29</t>
  </si>
  <si>
    <t>CUST1272</t>
  </si>
  <si>
    <t>Aug 03 2025</t>
  </si>
  <si>
    <t>CUST1458</t>
  </si>
  <si>
    <t>2025-02-19</t>
  </si>
  <si>
    <t>CUST0126</t>
  </si>
  <si>
    <t>Apr 08 2025</t>
  </si>
  <si>
    <t>CUST0614</t>
  </si>
  <si>
    <t>09-18-2025</t>
  </si>
  <si>
    <t>CUST1441</t>
  </si>
  <si>
    <t>12-29-2025</t>
  </si>
  <si>
    <t>CUST0973</t>
  </si>
  <si>
    <t>2024-01-12</t>
  </si>
  <si>
    <t>CUST0282</t>
  </si>
  <si>
    <t>06-05-2025</t>
  </si>
  <si>
    <t>CUST1239</t>
  </si>
  <si>
    <t>02-08-2024</t>
  </si>
  <si>
    <t>CUST1498</t>
  </si>
  <si>
    <t>2025-04-28</t>
  </si>
  <si>
    <t>CUST0023</t>
  </si>
  <si>
    <t>CUST0229</t>
  </si>
  <si>
    <t>2024-07-04</t>
  </si>
  <si>
    <t>CUST1091</t>
  </si>
  <si>
    <t>Jan 26 2025</t>
  </si>
  <si>
    <t>CUST1251</t>
  </si>
  <si>
    <t>19/11/2025</t>
  </si>
  <si>
    <t>CUST0018</t>
  </si>
  <si>
    <t>2024-01-25</t>
  </si>
  <si>
    <t>CUST0246</t>
  </si>
  <si>
    <t>Sep 16 2024</t>
  </si>
  <si>
    <t>CUST1008</t>
  </si>
  <si>
    <t>2024-02-05</t>
  </si>
  <si>
    <t>CUST1338</t>
  </si>
  <si>
    <t>05-04-2025</t>
  </si>
  <si>
    <t>CUST0249</t>
  </si>
  <si>
    <t>Jul 01 2025</t>
  </si>
  <si>
    <t>CUST0081</t>
  </si>
  <si>
    <t>CUST0797</t>
  </si>
  <si>
    <t>Feb 27 2024</t>
  </si>
  <si>
    <t>CUST0939</t>
  </si>
  <si>
    <t>2025-09-25</t>
  </si>
  <si>
    <t>CUST0274</t>
  </si>
  <si>
    <t>2024-07-02</t>
  </si>
  <si>
    <t>CUST0423</t>
  </si>
  <si>
    <t>2025-09-18</t>
  </si>
  <si>
    <t>CUST0089</t>
  </si>
  <si>
    <t>2024-04-16</t>
  </si>
  <si>
    <t>CUST0146</t>
  </si>
  <si>
    <t>29/11/2024</t>
  </si>
  <si>
    <t>CUST0965</t>
  </si>
  <si>
    <t>13/04/2025</t>
  </si>
  <si>
    <t>CUST1165</t>
  </si>
  <si>
    <t>15/10/2025</t>
  </si>
  <si>
    <t>CUST1002</t>
  </si>
  <si>
    <t>CUST1033</t>
  </si>
  <si>
    <t>2025-07-25</t>
  </si>
  <si>
    <t>CUST0186</t>
  </si>
  <si>
    <t>05-21-2024</t>
  </si>
  <si>
    <t>CUST0145</t>
  </si>
  <si>
    <t>Sep 27 2025</t>
  </si>
  <si>
    <t>CUST0954</t>
  </si>
  <si>
    <t>08/12/2024</t>
  </si>
  <si>
    <t>CUST0430</t>
  </si>
  <si>
    <t>2025-05-12</t>
  </si>
  <si>
    <t>CUST1420</t>
  </si>
  <si>
    <t>2024-10-09</t>
  </si>
  <si>
    <t>CUST0601</t>
  </si>
  <si>
    <t>CUST1324</t>
  </si>
  <si>
    <t>Jun 24 2024</t>
  </si>
  <si>
    <t>CUST0583</t>
  </si>
  <si>
    <t>CUST1119</t>
  </si>
  <si>
    <t>2024-12-12</t>
  </si>
  <si>
    <t>CUST0051</t>
  </si>
  <si>
    <t>2024-07-19</t>
  </si>
  <si>
    <t>CUST0808</t>
  </si>
  <si>
    <t>01-13-2025</t>
  </si>
  <si>
    <t>CUST1149</t>
  </si>
  <si>
    <t>2024-05-22</t>
  </si>
  <si>
    <t>CUST1210</t>
  </si>
  <si>
    <t>07-09-2024</t>
  </si>
  <si>
    <t>CUST0623</t>
  </si>
  <si>
    <t>Oct 31 2025</t>
  </si>
  <si>
    <t>CUST0245</t>
  </si>
  <si>
    <t>2025-12-11</t>
  </si>
  <si>
    <t>CUST0300</t>
  </si>
  <si>
    <t>Oct 23 2024</t>
  </si>
  <si>
    <t>CUST1227</t>
  </si>
  <si>
    <t>CUST0844</t>
  </si>
  <si>
    <t>2025-04-16</t>
  </si>
  <si>
    <t>CUST0743</t>
  </si>
  <si>
    <t>01/05/2024</t>
  </si>
  <si>
    <t>CUST0161</t>
  </si>
  <si>
    <t>2024-02-03</t>
  </si>
  <si>
    <t>CUST0022</t>
  </si>
  <si>
    <t>May 29 2024</t>
  </si>
  <si>
    <t>CUST1256</t>
  </si>
  <si>
    <t>2024-06-24</t>
  </si>
  <si>
    <t>CUST0901</t>
  </si>
  <si>
    <t>2025-04-22</t>
  </si>
  <si>
    <t>CUST0411</t>
  </si>
  <si>
    <t>12-30-2024</t>
  </si>
  <si>
    <t>CUST0222</t>
  </si>
  <si>
    <t>2025-11-25</t>
  </si>
  <si>
    <t>CUST0198</t>
  </si>
  <si>
    <t>Jul 09 2025</t>
  </si>
  <si>
    <t>CUST1005</t>
  </si>
  <si>
    <t>05-21-2025</t>
  </si>
  <si>
    <t>CUST0093</t>
  </si>
  <si>
    <t>Mar 14 2025</t>
  </si>
  <si>
    <t>CUST0481</t>
  </si>
  <si>
    <t>CUST1205</t>
  </si>
  <si>
    <t>CUST1302</t>
  </si>
  <si>
    <t>2025-08-15</t>
  </si>
  <si>
    <t>CUST0974</t>
  </si>
  <si>
    <t>02-28-2025</t>
  </si>
  <si>
    <t>CUST1286</t>
  </si>
  <si>
    <t>2025-08-02</t>
  </si>
  <si>
    <t>CUST1404</t>
  </si>
  <si>
    <t>CUST0248</t>
  </si>
  <si>
    <t>Nov 16 2024</t>
  </si>
  <si>
    <t>CUST0359</t>
  </si>
  <si>
    <t>07-12-2025</t>
  </si>
  <si>
    <t>CUST1007</t>
  </si>
  <si>
    <t>2025-06-02</t>
  </si>
  <si>
    <t>CUST1314</t>
  </si>
  <si>
    <t>23/04/2024</t>
  </si>
  <si>
    <t>CUST0925</t>
  </si>
  <si>
    <t>Feb 28 2025</t>
  </si>
  <si>
    <t>CUST1229</t>
  </si>
  <si>
    <t>25/09/2024</t>
  </si>
  <si>
    <t>CUST1242</t>
  </si>
  <si>
    <t>Feb 08 2025</t>
  </si>
  <si>
    <t>CUST1032</t>
  </si>
  <si>
    <t>2024-11-16</t>
  </si>
  <si>
    <t>CUST0540</t>
  </si>
  <si>
    <t>07-23-2025</t>
  </si>
  <si>
    <t>CUST0964</t>
  </si>
  <si>
    <t>04-13-2025</t>
  </si>
  <si>
    <t>CUST0370</t>
  </si>
  <si>
    <t>19/03/2024</t>
  </si>
  <si>
    <t>CUST0250</t>
  </si>
  <si>
    <t>CUST0666</t>
  </si>
  <si>
    <t>CUST0334</t>
  </si>
  <si>
    <t>02/12/2025</t>
  </si>
  <si>
    <t>CUST0795</t>
  </si>
  <si>
    <t>2024-04-05</t>
  </si>
  <si>
    <t>CUST1462</t>
  </si>
  <si>
    <t>CUST0157</t>
  </si>
  <si>
    <t>2024-09-17</t>
  </si>
  <si>
    <t>CUST0374</t>
  </si>
  <si>
    <t>15/12/2024</t>
  </si>
  <si>
    <t>CUST0218</t>
  </si>
  <si>
    <t>Nov 06 2024</t>
  </si>
  <si>
    <t>CUST0313</t>
  </si>
  <si>
    <t>2024-12-07</t>
  </si>
  <si>
    <t>CUST0855</t>
  </si>
  <si>
    <t>Apr 25 2025</t>
  </si>
  <si>
    <t>CUST1265</t>
  </si>
  <si>
    <t>2025-12-07</t>
  </si>
  <si>
    <t>CUST1249</t>
  </si>
  <si>
    <t>12-26-2025</t>
  </si>
  <si>
    <t>CUST0283</t>
  </si>
  <si>
    <t>CUST1362</t>
  </si>
  <si>
    <t>Jun 12 2025</t>
  </si>
  <si>
    <t>CUST0143</t>
  </si>
  <si>
    <t>Oct 08 2025</t>
  </si>
  <si>
    <t>CUST1486</t>
  </si>
  <si>
    <t>Jan 29 2024</t>
  </si>
  <si>
    <t>CUST0764</t>
  </si>
  <si>
    <t>13/12/2024</t>
  </si>
  <si>
    <t>CUST0226</t>
  </si>
  <si>
    <t>CUST0375</t>
  </si>
  <si>
    <t>01-21-2025</t>
  </si>
  <si>
    <t>CUST1367</t>
  </si>
  <si>
    <t>2024-12-13</t>
  </si>
  <si>
    <t>CUST1291</t>
  </si>
  <si>
    <t>2025-05-02</t>
  </si>
  <si>
    <t>CUST0503</t>
  </si>
  <si>
    <t>23/03/2025</t>
  </si>
  <si>
    <t>CUST0204</t>
  </si>
  <si>
    <t>Sep 21 2025</t>
  </si>
  <si>
    <t>CUST0292</t>
  </si>
  <si>
    <t>06-04-2025</t>
  </si>
  <si>
    <t>CUST0135</t>
  </si>
  <si>
    <t>22/07/2025</t>
  </si>
  <si>
    <t>CUST1225</t>
  </si>
  <si>
    <t>2024-06-14</t>
  </si>
  <si>
    <t>CUST1485</t>
  </si>
  <si>
    <t>12-25-2025</t>
  </si>
  <si>
    <t>CUST0673</t>
  </si>
  <si>
    <t>CUST0576</t>
  </si>
  <si>
    <t>10-14-2024</t>
  </si>
  <si>
    <t>CUST0569</t>
  </si>
  <si>
    <t>25/08/2025</t>
  </si>
  <si>
    <t>CUST0956</t>
  </si>
  <si>
    <t>01-06-2024</t>
  </si>
  <si>
    <t>CUST1413</t>
  </si>
  <si>
    <t>05-06-2025</t>
  </si>
  <si>
    <t>CUST0489</t>
  </si>
  <si>
    <t>10-02-2025</t>
  </si>
  <si>
    <t>CUST1421</t>
  </si>
  <si>
    <t>2025-11-24</t>
  </si>
  <si>
    <t>CUST0026</t>
  </si>
  <si>
    <t>03-07-2025</t>
  </si>
  <si>
    <t>CUST1347</t>
  </si>
  <si>
    <t>Mar 11 2024</t>
  </si>
  <si>
    <t>CUST1160</t>
  </si>
  <si>
    <t>04/01/2024</t>
  </si>
  <si>
    <t>CUST0770</t>
  </si>
  <si>
    <t>26/03/2025</t>
  </si>
  <si>
    <t>CUST0357</t>
  </si>
  <si>
    <t>2024-04-13</t>
  </si>
  <si>
    <t>CUST0492</t>
  </si>
  <si>
    <t>27/05/2024</t>
  </si>
  <si>
    <t>CUST1063</t>
  </si>
  <si>
    <t>May 24 2025</t>
  </si>
  <si>
    <t>CUST1322</t>
  </si>
  <si>
    <t>2024-04-10</t>
  </si>
  <si>
    <t>CUST1383</t>
  </si>
  <si>
    <t>CUST0025</t>
  </si>
  <si>
    <t>08-27-2024</t>
  </si>
  <si>
    <t>CUST0856</t>
  </si>
  <si>
    <t>Nov 05 2025</t>
  </si>
  <si>
    <t>CUST1415</t>
  </si>
  <si>
    <t>07-28-2024</t>
  </si>
  <si>
    <t>CUST1167</t>
  </si>
  <si>
    <t>10/07/2024</t>
  </si>
  <si>
    <t>CUST0635</t>
  </si>
  <si>
    <t>2024-07-25</t>
  </si>
  <si>
    <t>CUST1077</t>
  </si>
  <si>
    <t>Dec 18 2025</t>
  </si>
  <si>
    <t>CUST0885</t>
  </si>
  <si>
    <t>Oct 07 2024</t>
  </si>
  <si>
    <t>CUST0514</t>
  </si>
  <si>
    <t>CUST0603</t>
  </si>
  <si>
    <t>01/07/2024</t>
  </si>
  <si>
    <t>CUST1071</t>
  </si>
  <si>
    <t>21/01/2025</t>
  </si>
  <si>
    <t>CUST1280</t>
  </si>
  <si>
    <t>Feb 15 2025</t>
  </si>
  <si>
    <t>CUST0571</t>
  </si>
  <si>
    <t>2024-09-14</t>
  </si>
  <si>
    <t>CUST0360</t>
  </si>
  <si>
    <t>07/06/2025</t>
  </si>
  <si>
    <t>CUST0633</t>
  </si>
  <si>
    <t>19/01/2025</t>
  </si>
  <si>
    <t>CUST0651</t>
  </si>
  <si>
    <t>Dec 05 2024</t>
  </si>
  <si>
    <t>CUST0484</t>
  </si>
  <si>
    <t>10-19-2024</t>
  </si>
  <si>
    <t>CUST0344</t>
  </si>
  <si>
    <t>01-25-2025</t>
  </si>
  <si>
    <t>CUST0780</t>
  </si>
  <si>
    <t>CUST0765</t>
  </si>
  <si>
    <t>07-17-2024</t>
  </si>
  <si>
    <t>CUST0119</t>
  </si>
  <si>
    <t>09-24-2024</t>
  </si>
  <si>
    <t>CUST0854</t>
  </si>
  <si>
    <t>06/04/2025</t>
  </si>
  <si>
    <t>CUST0020</t>
  </si>
  <si>
    <t>Sep 09 2025</t>
  </si>
  <si>
    <t>CUST1397</t>
  </si>
  <si>
    <t>2024-04-12</t>
  </si>
  <si>
    <t>CUST0573</t>
  </si>
  <si>
    <t>CUST0618</t>
  </si>
  <si>
    <t>04/08/2024</t>
  </si>
  <si>
    <t>CUST0786</t>
  </si>
  <si>
    <t>Dec 09 2025</t>
  </si>
  <si>
    <t>CUST0261</t>
  </si>
  <si>
    <t>08/01/2025</t>
  </si>
  <si>
    <t>CUST0944</t>
  </si>
  <si>
    <t>2025-11-12</t>
  </si>
  <si>
    <t>CUST1447</t>
  </si>
  <si>
    <t>CUST0327</t>
  </si>
  <si>
    <t>16/10/2024</t>
  </si>
  <si>
    <t>CUST0111</t>
  </si>
  <si>
    <t>CUST1392</t>
  </si>
  <si>
    <t>06-01-2024</t>
  </si>
  <si>
    <t>CUST1409</t>
  </si>
  <si>
    <t>10-27-2025</t>
  </si>
  <si>
    <t>CUST0667</t>
  </si>
  <si>
    <t>2025-06-15</t>
  </si>
  <si>
    <t>CUST1137</t>
  </si>
  <si>
    <t>2024-03-27</t>
  </si>
  <si>
    <t>CUST0486</t>
  </si>
  <si>
    <t>05-11-2024</t>
  </si>
  <si>
    <t>CUST0820</t>
  </si>
  <si>
    <t>16/01/2025</t>
  </si>
  <si>
    <t>CUST0216</t>
  </si>
  <si>
    <t>Jul 18 2025</t>
  </si>
  <si>
    <t>CUST0371</t>
  </si>
  <si>
    <t>2024-09-22</t>
  </si>
  <si>
    <t>CUST0469</t>
  </si>
  <si>
    <t>2024-09-02</t>
  </si>
  <si>
    <t>CUST1010</t>
  </si>
  <si>
    <t>15/01/2024</t>
  </si>
  <si>
    <t>CUST1401</t>
  </si>
  <si>
    <t>10/01/2025</t>
  </si>
  <si>
    <t>CUST0405</t>
  </si>
  <si>
    <t>CUST0223</t>
  </si>
  <si>
    <t>11/02/2024</t>
  </si>
  <si>
    <t>CUST0982</t>
  </si>
  <si>
    <t>05-28-2025</t>
  </si>
  <si>
    <t>CUST0305</t>
  </si>
  <si>
    <t>02-22-2024</t>
  </si>
  <si>
    <t>CUST0689</t>
  </si>
  <si>
    <t>Sep 09 2024</t>
  </si>
  <si>
    <t>CUST0659</t>
  </si>
  <si>
    <t>2024-11-07</t>
  </si>
  <si>
    <t>CUST1207</t>
  </si>
  <si>
    <t>12/02/2024</t>
  </si>
  <si>
    <t>CUST0045</t>
  </si>
  <si>
    <t>2025-05-21</t>
  </si>
  <si>
    <t>CUST0557</t>
  </si>
  <si>
    <t>06/11/2024</t>
  </si>
  <si>
    <t>CUST0488</t>
  </si>
  <si>
    <t>2024-08-03</t>
  </si>
  <si>
    <t>CUST0541</t>
  </si>
  <si>
    <t>13/10/2024</t>
  </si>
  <si>
    <t>CUST1340</t>
  </si>
  <si>
    <t>06-08-2024</t>
  </si>
  <si>
    <t>CUST0172</t>
  </si>
  <si>
    <t>26/07/2024</t>
  </si>
  <si>
    <t>CUST0317</t>
  </si>
  <si>
    <t>06-07-2025</t>
  </si>
  <si>
    <t>CUST0302</t>
  </si>
  <si>
    <t>2024-06-22</t>
  </si>
  <si>
    <t>CUST0243</t>
  </si>
  <si>
    <t>11-26-2025</t>
  </si>
  <si>
    <t>CUST1356</t>
  </si>
  <si>
    <t>05-31-2024</t>
  </si>
  <si>
    <t>CUST1094</t>
  </si>
  <si>
    <t>CUST0774</t>
  </si>
  <si>
    <t>May 30 2024</t>
  </si>
  <si>
    <t>CUST0307</t>
  </si>
  <si>
    <t>CUST0356</t>
  </si>
  <si>
    <t>27/12/2025</t>
  </si>
  <si>
    <t>CUST0434</t>
  </si>
  <si>
    <t>May 03 2025</t>
  </si>
  <si>
    <t>CUST0399</t>
  </si>
  <si>
    <t>07/03/2024</t>
  </si>
  <si>
    <t>CUST0067</t>
  </si>
  <si>
    <t>CUST0801</t>
  </si>
  <si>
    <t>08-24-2025</t>
  </si>
  <si>
    <t>CUST0949</t>
  </si>
  <si>
    <t>May 28 2025</t>
  </si>
  <si>
    <t>CUST0606</t>
  </si>
  <si>
    <t>09-19-2024</t>
  </si>
  <si>
    <t>CUST0117</t>
  </si>
  <si>
    <t>08-16-2024</t>
  </si>
  <si>
    <t>CUST0953</t>
  </si>
  <si>
    <t>Mar 07 2024</t>
  </si>
  <si>
    <t>CUST0337</t>
  </si>
  <si>
    <t>12-10-2025</t>
  </si>
  <si>
    <t>CUST1263</t>
  </si>
  <si>
    <t>14/04/2025</t>
  </si>
  <si>
    <t>CUST0688</t>
  </si>
  <si>
    <t>11-06-2025</t>
  </si>
  <si>
    <t>CUST0034</t>
  </si>
  <si>
    <t>Nov 14 2025</t>
  </si>
  <si>
    <t>CUST0401</t>
  </si>
  <si>
    <t>18/01/2025</t>
  </si>
  <si>
    <t>CUST1379</t>
  </si>
  <si>
    <t>06-23-2024</t>
  </si>
  <si>
    <t>CUST0106</t>
  </si>
  <si>
    <t>CUST0212</t>
  </si>
  <si>
    <t>05/01/2025</t>
  </si>
  <si>
    <t>CUST1282</t>
  </si>
  <si>
    <t>11/01/2024</t>
  </si>
  <si>
    <t>CUST0733</t>
  </si>
  <si>
    <t>08-06-2024</t>
  </si>
  <si>
    <t>CUST1233</t>
  </si>
  <si>
    <t>11-29-2025</t>
  </si>
  <si>
    <t>CUST1022</t>
  </si>
  <si>
    <t>2024-10-18</t>
  </si>
  <si>
    <t>CUST0097</t>
  </si>
  <si>
    <t>30/01/2024</t>
  </si>
  <si>
    <t>CUST1484</t>
  </si>
  <si>
    <t>CUST0575</t>
  </si>
  <si>
    <t>2025-12-12</t>
  </si>
  <si>
    <t>CUST0959</t>
  </si>
  <si>
    <t>CUST0927</t>
  </si>
  <si>
    <t>2025-04-17</t>
  </si>
  <si>
    <t>CUST0101</t>
  </si>
  <si>
    <t>CUST1446</t>
  </si>
  <si>
    <t>Jun 23 2024</t>
  </si>
  <si>
    <t>CUST1365</t>
  </si>
  <si>
    <t>2025-04-30</t>
  </si>
  <si>
    <t>CUST0723</t>
  </si>
  <si>
    <t>2024-10-03</t>
  </si>
  <si>
    <t>CUST1395</t>
  </si>
  <si>
    <t>2025-04-09</t>
  </si>
  <si>
    <t>CUST0882</t>
  </si>
  <si>
    <t>Dec 31 2025</t>
  </si>
  <si>
    <t>CUST0286</t>
  </si>
  <si>
    <t>CUST1460</t>
  </si>
  <si>
    <t>31/03/2024</t>
  </si>
  <si>
    <t>CUST1036</t>
  </si>
  <si>
    <t>2025-11-04</t>
  </si>
  <si>
    <t>CUST0304</t>
  </si>
  <si>
    <t>29/12/2024</t>
  </si>
  <si>
    <t>CUST1031</t>
  </si>
  <si>
    <t>May 23 2024</t>
  </si>
  <si>
    <t>CUST1363</t>
  </si>
  <si>
    <t>06-27-2024</t>
  </si>
  <si>
    <t>CUST0150</t>
  </si>
  <si>
    <t>16/05/2024</t>
  </si>
  <si>
    <t>CUST0413</t>
  </si>
  <si>
    <t>CUST0698</t>
  </si>
  <si>
    <t>31/12/2024</t>
  </si>
  <si>
    <t>CUST1166</t>
  </si>
  <si>
    <t>Aug 17 2024</t>
  </si>
  <si>
    <t>CUST1095</t>
  </si>
  <si>
    <t>2024-09-26</t>
  </si>
  <si>
    <t>CUST1130</t>
  </si>
  <si>
    <t>May 04 2025</t>
  </si>
  <si>
    <t>CUST0777</t>
  </si>
  <si>
    <t>2025-03-24</t>
  </si>
  <si>
    <t>CUST0644</t>
  </si>
  <si>
    <t>Mar 19 2024</t>
  </si>
  <si>
    <t>CUST0452</t>
  </si>
  <si>
    <t>2025-12-15</t>
  </si>
  <si>
    <t>CUST0554</t>
  </si>
  <si>
    <t>01-26-2025</t>
  </si>
  <si>
    <t>CUST0883</t>
  </si>
  <si>
    <t>28/08/2025</t>
  </si>
  <si>
    <t>CUST0224</t>
  </si>
  <si>
    <t>06-15-2024</t>
  </si>
  <si>
    <t>CUST0542</t>
  </si>
  <si>
    <t>2024-02-29</t>
  </si>
  <si>
    <t>CUST0566</t>
  </si>
  <si>
    <t>2025-11-01</t>
  </si>
  <si>
    <t>CUST1470</t>
  </si>
  <si>
    <t>06/09/2025</t>
  </si>
  <si>
    <t>CUST0159</t>
  </si>
  <si>
    <t>Jan 26 2024</t>
  </si>
  <si>
    <t>CUST1330</t>
  </si>
  <si>
    <t>2025-06-24</t>
  </si>
  <si>
    <t>CUST1035</t>
  </si>
  <si>
    <t>Mar 04 2025</t>
  </si>
  <si>
    <t>CUST0050</t>
  </si>
  <si>
    <t>14/12/2025</t>
  </si>
  <si>
    <t>CUST0221</t>
  </si>
  <si>
    <t>CUST0758</t>
  </si>
  <si>
    <t>10-31-2024</t>
  </si>
  <si>
    <t>CUST0366</t>
  </si>
  <si>
    <t>Dec 21 2024</t>
  </si>
  <si>
    <t>CUST0014</t>
  </si>
  <si>
    <t>Apr 09 2025</t>
  </si>
  <si>
    <t>CUST0281</t>
  </si>
  <si>
    <t>Jun 09 2024</t>
  </si>
  <si>
    <t>CUST0888</t>
  </si>
  <si>
    <t>08/09/2024</t>
  </si>
  <si>
    <t>CUST0470</t>
  </si>
  <si>
    <t>2025-06-23</t>
  </si>
  <si>
    <t>CUST1152</t>
  </si>
  <si>
    <t>2025-03-11</t>
  </si>
  <si>
    <t>CUST0341</t>
  </si>
  <si>
    <t>07-14-2025</t>
  </si>
  <si>
    <t>CUST1351</t>
  </si>
  <si>
    <t>CUST0444</t>
  </si>
  <si>
    <t>03-11-2025</t>
  </si>
  <si>
    <t>CUST0790</t>
  </si>
  <si>
    <t>29/12/2025</t>
  </si>
  <si>
    <t>CUST0740</t>
  </si>
  <si>
    <t>Feb 04 2024</t>
  </si>
  <si>
    <t>CUST0314</t>
  </si>
  <si>
    <t>Apr 09 2024</t>
  </si>
  <si>
    <t>CUST0565</t>
  </si>
  <si>
    <t>Jul 28 2025</t>
  </si>
  <si>
    <t>CUST1186</t>
  </si>
  <si>
    <t>04/07/2025</t>
  </si>
  <si>
    <t>CUST0070</t>
  </si>
  <si>
    <t>Jul 10 2024</t>
  </si>
  <si>
    <t>CUST0900</t>
  </si>
  <si>
    <t>05-09-2025</t>
  </si>
  <si>
    <t>CUST0552</t>
  </si>
  <si>
    <t>May 13 2024</t>
  </si>
  <si>
    <t>CUST0339</t>
  </si>
  <si>
    <t>02/04/2024</t>
  </si>
  <si>
    <t>CUST0205</t>
  </si>
  <si>
    <t>31/01/2025</t>
  </si>
  <si>
    <t>CUST1496</t>
  </si>
  <si>
    <t>CUST0335</t>
  </si>
  <si>
    <t>Jun 13 2024</t>
  </si>
  <si>
    <t>CUST1382</t>
  </si>
  <si>
    <t>02-19-2024</t>
  </si>
  <si>
    <t>CUST1228</t>
  </si>
  <si>
    <t>2025-03-03</t>
  </si>
  <si>
    <t>CUST0084</t>
  </si>
  <si>
    <t>Dec 11 2024</t>
  </si>
  <si>
    <t>CUST0567</t>
  </si>
  <si>
    <t>28/02/2025</t>
  </si>
  <si>
    <t>CUST0454</t>
  </si>
  <si>
    <t>07-08-2025</t>
  </si>
  <si>
    <t>CUST0911</t>
  </si>
  <si>
    <t>2025-11-07</t>
  </si>
  <si>
    <t>CUST0757</t>
  </si>
  <si>
    <t>2025-03-01</t>
  </si>
  <si>
    <t>CUST0776</t>
  </si>
  <si>
    <t>02-14-2025</t>
  </si>
  <si>
    <t>CUST0007</t>
  </si>
  <si>
    <t>CUST0491</t>
  </si>
  <si>
    <t>15/04/2025</t>
  </si>
  <si>
    <t>CUST0228</t>
  </si>
  <si>
    <t>CUST1101</t>
  </si>
  <si>
    <t>2025-02-11</t>
  </si>
  <si>
    <t>CUST0538</t>
  </si>
  <si>
    <t>CUST0533</t>
  </si>
  <si>
    <t>May 31 2024</t>
  </si>
  <si>
    <t>CUST0629</t>
  </si>
  <si>
    <t>Sep 14 2025</t>
  </si>
  <si>
    <t>CUST1328</t>
  </si>
  <si>
    <t>12/11/2024</t>
  </si>
  <si>
    <t>CUST1332</t>
  </si>
  <si>
    <t>2025-01-07</t>
  </si>
  <si>
    <t>CUST1096</t>
  </si>
  <si>
    <t>08-21-2024</t>
  </si>
  <si>
    <t>CUST0390</t>
  </si>
  <si>
    <t>CUST0975</t>
  </si>
  <si>
    <t>CUST1232</t>
  </si>
  <si>
    <t>Dec 15 2024</t>
  </si>
  <si>
    <t>CUST0999</t>
  </si>
  <si>
    <t>Mar 29 2025</t>
  </si>
  <si>
    <t>CUST1028</t>
  </si>
  <si>
    <t>09/06/2024</t>
  </si>
  <si>
    <t>CUST0806</t>
  </si>
  <si>
    <t>22/12/2025</t>
  </si>
  <si>
    <t>CUST0784</t>
  </si>
  <si>
    <t>05/09/2024</t>
  </si>
  <si>
    <t>CUST0378</t>
  </si>
  <si>
    <t>05-02-2024</t>
  </si>
  <si>
    <t>CUST1052</t>
  </si>
  <si>
    <t>CUST0930</t>
  </si>
  <si>
    <t>2024-01-20</t>
  </si>
  <si>
    <t>CUST1197</t>
  </si>
  <si>
    <t>31/05/2024</t>
  </si>
  <si>
    <t>CUST0769</t>
  </si>
  <si>
    <t>2025-01-24</t>
  </si>
  <si>
    <t>CUST0727</t>
  </si>
  <si>
    <t>2025-04-27</t>
  </si>
  <si>
    <t>CUST0019</t>
  </si>
  <si>
    <t>09-24-2025</t>
  </si>
  <si>
    <t>CUST1370</t>
  </si>
  <si>
    <t>Sep 28 2025</t>
  </si>
  <si>
    <t>CUST0293</t>
  </si>
  <si>
    <t>Jul 08 2024</t>
  </si>
  <si>
    <t>CUST1355</t>
  </si>
  <si>
    <t>CUST0985</t>
  </si>
  <si>
    <t>CUST0247</t>
  </si>
  <si>
    <t>CUST0869</t>
  </si>
  <si>
    <t>CUST0639</t>
  </si>
  <si>
    <t>09-05-2024</t>
  </si>
  <si>
    <t>CUST0873</t>
  </si>
  <si>
    <t>CUST0574</t>
  </si>
  <si>
    <t>04-13-2024</t>
  </si>
  <si>
    <t>CUST0545</t>
  </si>
  <si>
    <t>2025-09-08</t>
  </si>
  <si>
    <t>CUST1378</t>
  </si>
  <si>
    <t>02-12-2025</t>
  </si>
  <si>
    <t>CUST0599</t>
  </si>
  <si>
    <t>10-10-2024</t>
  </si>
  <si>
    <t>CUST0429</t>
  </si>
  <si>
    <t>Apr 01 2024</t>
  </si>
  <si>
    <t>CUST1192</t>
  </si>
  <si>
    <t>CUST0054</t>
  </si>
  <si>
    <t>CUST1164</t>
  </si>
  <si>
    <t>09-26-2024</t>
  </si>
  <si>
    <t>CUST0943</t>
  </si>
  <si>
    <t>CUST0645</t>
  </si>
  <si>
    <t>14/06/2024</t>
  </si>
  <si>
    <t>CUST1493</t>
  </si>
  <si>
    <t>CUST1449</t>
  </si>
  <si>
    <t>2025-04-07</t>
  </si>
  <si>
    <t>CUST1399</t>
  </si>
  <si>
    <t>12/03/2024</t>
  </si>
  <si>
    <t>CUST0199</t>
  </si>
  <si>
    <t>2024-02-01</t>
  </si>
  <si>
    <t>CUST1006</t>
  </si>
  <si>
    <t>Nov 10 2025</t>
  </si>
  <si>
    <t>CUST0657</t>
  </si>
  <si>
    <t>2025-05-18</t>
  </si>
  <si>
    <t>CUST0589</t>
  </si>
  <si>
    <t>2024-02-19</t>
  </si>
  <si>
    <t>CUST1274</t>
  </si>
  <si>
    <t>2025-02-23</t>
  </si>
  <si>
    <t>CUST0520</t>
  </si>
  <si>
    <t>28/04/2024</t>
  </si>
  <si>
    <t>CUST0526</t>
  </si>
  <si>
    <t>07-22-2025</t>
  </si>
  <si>
    <t>CUST0459</t>
  </si>
  <si>
    <t>Mar 18 2025</t>
  </si>
  <si>
    <t>CUST0824</t>
  </si>
  <si>
    <t>02-01-2025</t>
  </si>
  <si>
    <t>CUST1086</t>
  </si>
  <si>
    <t>07-15-2025</t>
  </si>
  <si>
    <t>CUST1112</t>
  </si>
  <si>
    <t>18/07/2025</t>
  </si>
  <si>
    <t>CUST0648</t>
  </si>
  <si>
    <t>2024-01-22</t>
  </si>
  <si>
    <t>CUST0851</t>
  </si>
  <si>
    <t>CUST0977</t>
  </si>
  <si>
    <t>01-21-2024</t>
  </si>
  <si>
    <t>CUST0277</t>
  </si>
  <si>
    <t>2024-10-26</t>
  </si>
  <si>
    <t>CUST1345</t>
  </si>
  <si>
    <t>24/01/2025</t>
  </si>
  <si>
    <t>CUST1428</t>
  </si>
  <si>
    <t>24/09/2024</t>
  </si>
  <si>
    <t>CUST0028</t>
  </si>
  <si>
    <t>2025-09-19</t>
  </si>
  <si>
    <t>CUST1471</t>
  </si>
  <si>
    <t>CUST1214</t>
  </si>
  <si>
    <t>Nov 01 2025</t>
  </si>
  <si>
    <t>CUST0984</t>
  </si>
  <si>
    <t>Dec 08 2025</t>
  </si>
  <si>
    <t>CUST0195</t>
  </si>
  <si>
    <t>07-13-2024</t>
  </si>
  <si>
    <t>CUST0123</t>
  </si>
  <si>
    <t>CUST0511</t>
  </si>
  <si>
    <t>06-25-2025</t>
  </si>
  <si>
    <t>CUST1335</t>
  </si>
  <si>
    <t>08-31-2025</t>
  </si>
  <si>
    <t>CUST0811</t>
  </si>
  <si>
    <t>31/12/2025</t>
  </si>
  <si>
    <t>CUST0425</t>
  </si>
  <si>
    <t>CUST1026</t>
  </si>
  <si>
    <t>2025-07-17</t>
  </si>
  <si>
    <t>CUST0015</t>
  </si>
  <si>
    <t>CUST1245</t>
  </si>
  <si>
    <t>28/07/2024</t>
  </si>
  <si>
    <t>CUST0410</t>
  </si>
  <si>
    <t>CUST0610</t>
  </si>
  <si>
    <t>2025-10-13</t>
  </si>
  <si>
    <t>CUST0933</t>
  </si>
  <si>
    <t>03-07-2024</t>
  </si>
  <si>
    <t>CUST0845</t>
  </si>
  <si>
    <t>Jul 26 2024</t>
  </si>
  <si>
    <t>CUST1349</t>
  </si>
  <si>
    <t>Apr 23 2025</t>
  </si>
  <si>
    <t>CUST1124</t>
  </si>
  <si>
    <t>10-17-2025</t>
  </si>
  <si>
    <t>CUST0148</t>
  </si>
  <si>
    <t>2024-01-17</t>
  </si>
  <si>
    <t>CUST1391</t>
  </si>
  <si>
    <t>CUST0519</t>
  </si>
  <si>
    <t>2025-03-12</t>
  </si>
  <si>
    <t>CUST0794</t>
  </si>
  <si>
    <t>12-31-2025</t>
  </si>
  <si>
    <t>CUST1153</t>
  </si>
  <si>
    <t>03-04-2025</t>
  </si>
  <si>
    <t>CUST0134</t>
  </si>
  <si>
    <t>CUST1142</t>
  </si>
  <si>
    <t>CUST0231</t>
  </si>
  <si>
    <t>11-10-2025</t>
  </si>
  <si>
    <t>CUST1298</t>
  </si>
  <si>
    <t>2025-06-09</t>
  </si>
  <si>
    <t>CUST0741</t>
  </si>
  <si>
    <t>Nov 18 2025</t>
  </si>
  <si>
    <t>CUST1044</t>
  </si>
  <si>
    <t>2025-09-06</t>
  </si>
  <si>
    <t>CUST1003</t>
  </si>
  <si>
    <t>CUST1061</t>
  </si>
  <si>
    <t>Jul 13 2024</t>
  </si>
  <si>
    <t>CUST0941</t>
  </si>
  <si>
    <t>09/03/2024</t>
  </si>
  <si>
    <t>CUST0881</t>
  </si>
  <si>
    <t>Jan 24 2024</t>
  </si>
  <si>
    <t>CUST0490</t>
  </si>
  <si>
    <t>12-30-2025</t>
  </si>
  <si>
    <t>CUST0781</t>
  </si>
  <si>
    <t>09-23-2024</t>
  </si>
  <si>
    <t>CUST1088</t>
  </si>
  <si>
    <t>CUST0158</t>
  </si>
  <si>
    <t>05/06/2024</t>
  </si>
  <si>
    <t>CUST1151</t>
  </si>
  <si>
    <t>CUST0989</t>
  </si>
  <si>
    <t>CUST0319</t>
  </si>
  <si>
    <t>CUST1434</t>
  </si>
  <si>
    <t>2025-09-21</t>
  </si>
  <si>
    <t>CUST0597</t>
  </si>
  <si>
    <t>CUST0694</t>
  </si>
  <si>
    <t>CUST1020</t>
  </si>
  <si>
    <t>03/08/2025</t>
  </si>
  <si>
    <t>CUST1027</t>
  </si>
  <si>
    <t>2025-03-21</t>
  </si>
  <si>
    <t>CUST0682</t>
  </si>
  <si>
    <t>CUST0130</t>
  </si>
  <si>
    <t>12-14-2024</t>
  </si>
  <si>
    <t>CUST1306</t>
  </si>
  <si>
    <t>Jan 31 2025</t>
  </si>
  <si>
    <t>CUST1134</t>
  </si>
  <si>
    <t>07-03-2025</t>
  </si>
  <si>
    <t>CUST0107</t>
  </si>
  <si>
    <t>2025-07-08</t>
  </si>
  <si>
    <t>CUST1329</t>
  </si>
  <si>
    <t>2025-02-21</t>
  </si>
  <si>
    <t>CUST0003</t>
  </si>
  <si>
    <t>2024-05-15</t>
  </si>
  <si>
    <t>CUST0273</t>
  </si>
  <si>
    <t>CUST0699</t>
  </si>
  <si>
    <t>10-05-2025</t>
  </si>
  <si>
    <t>CUST0402</t>
  </si>
  <si>
    <t>2025-07-29</t>
  </si>
  <si>
    <t>CUST0420</t>
  </si>
  <si>
    <t>07/08/2024</t>
  </si>
  <si>
    <t>CUST1092</t>
  </si>
  <si>
    <t>CUST0493</t>
  </si>
  <si>
    <t>Sep 24 2024</t>
  </si>
  <si>
    <t>CUST0287</t>
  </si>
  <si>
    <t>CUST1292</t>
  </si>
  <si>
    <t>CUST0255</t>
  </si>
  <si>
    <t>25/05/2025</t>
  </si>
  <si>
    <t>CUST0132</t>
  </si>
  <si>
    <t>Feb 21 2025</t>
  </si>
  <si>
    <t>CUST0118</t>
  </si>
  <si>
    <t>2025-12-26</t>
  </si>
  <si>
    <t>CUST0968</t>
  </si>
  <si>
    <t>27/09/2025</t>
  </si>
  <si>
    <t>CUST1237</t>
  </si>
  <si>
    <t>CUST1081</t>
  </si>
  <si>
    <t>17/02/2024</t>
  </si>
  <si>
    <t>CUST0509</t>
  </si>
  <si>
    <t>2024-07-13</t>
  </si>
  <si>
    <t>CUST1147</t>
  </si>
  <si>
    <t>02-01-2024</t>
  </si>
  <si>
    <t>CUST0890</t>
  </si>
  <si>
    <t>Nov 07 2025</t>
  </si>
  <si>
    <t>CUST0817</t>
  </si>
  <si>
    <t>04/05/2025</t>
  </si>
  <si>
    <t>CUST0113</t>
  </si>
  <si>
    <t>CUST0035</t>
  </si>
  <si>
    <t>18/11/2025</t>
  </si>
  <si>
    <t>CUST1389</t>
  </si>
  <si>
    <t>04-23-2025</t>
  </si>
  <si>
    <t>CUST0917</t>
  </si>
  <si>
    <t>05-24-2024</t>
  </si>
  <si>
    <t>CUST0109</t>
  </si>
  <si>
    <t>14/11/2025</t>
  </si>
  <si>
    <t>CUST0363</t>
  </si>
  <si>
    <t>12-20-2025</t>
  </si>
  <si>
    <t>CUST1017</t>
  </si>
  <si>
    <t>05/11/2025</t>
  </si>
  <si>
    <t>CUST1217</t>
  </si>
  <si>
    <t>11/06/2024</t>
  </si>
  <si>
    <t>CUST1357</t>
  </si>
  <si>
    <t>Sep 12 2025</t>
  </si>
  <si>
    <t>CUST1019</t>
  </si>
  <si>
    <t>12/02/2025</t>
  </si>
  <si>
    <t>CUST1246</t>
  </si>
  <si>
    <t>10-23-2025</t>
  </si>
  <si>
    <t>CUST0684</t>
  </si>
  <si>
    <t>CUST0612</t>
  </si>
  <si>
    <t>Jan 07 2025</t>
  </si>
  <si>
    <t>CUST0244</t>
  </si>
  <si>
    <t>Nov 10 2024</t>
  </si>
  <si>
    <t>CUST0238</t>
  </si>
  <si>
    <t>2025-11-29</t>
  </si>
  <si>
    <t>CUST0791</t>
  </si>
  <si>
    <t>10-14-2025</t>
  </si>
  <si>
    <t>CUST1056</t>
  </si>
  <si>
    <t>CUST0966</t>
  </si>
  <si>
    <t>Sep 23 2024</t>
  </si>
  <si>
    <t>CUST0875</t>
  </si>
  <si>
    <t>Oct 30 2025</t>
  </si>
  <si>
    <t>CUST0112</t>
  </si>
  <si>
    <t>23/12/2024</t>
  </si>
  <si>
    <t>CUST0237</t>
  </si>
  <si>
    <t>2024-04-27</t>
  </si>
  <si>
    <t>CUST0086</t>
  </si>
  <si>
    <t>21/07/2024</t>
  </si>
  <si>
    <t>CUST1099</t>
  </si>
  <si>
    <t>2024-06-29</t>
  </si>
  <si>
    <t>CUST1342</t>
  </si>
  <si>
    <t>09/04/2024</t>
  </si>
  <si>
    <t>CUST1126</t>
  </si>
  <si>
    <t>27/01/2024</t>
  </si>
  <si>
    <t>CUST1156</t>
  </si>
  <si>
    <t>10-18-2024</t>
  </si>
  <si>
    <t>CUST0946</t>
  </si>
  <si>
    <t>26/02/2025</t>
  </si>
  <si>
    <t>CUST0868</t>
  </si>
  <si>
    <t>Apr 20 2024</t>
  </si>
  <si>
    <t>CUST0403</t>
  </si>
  <si>
    <t>2025-05-23</t>
  </si>
  <si>
    <t>CUST1244</t>
  </si>
  <si>
    <t>CUST0077</t>
  </si>
  <si>
    <t>18/11/2024</t>
  </si>
  <si>
    <t>CUST0783</t>
  </si>
  <si>
    <t>02-20-2024</t>
  </si>
  <si>
    <t>CUST0661</t>
  </si>
  <si>
    <t>2024-01-16</t>
  </si>
  <si>
    <t>CUST0957</t>
  </si>
  <si>
    <t>Oct 07 2025</t>
  </si>
  <si>
    <t>CUST1260</t>
  </si>
  <si>
    <t>Jan 23 2024</t>
  </si>
  <si>
    <t>CUST0096</t>
  </si>
  <si>
    <t>09-01-2025</t>
  </si>
  <si>
    <t>CUST0816</t>
  </si>
  <si>
    <t>CUST1202</t>
  </si>
  <si>
    <t>20/04/2024</t>
  </si>
  <si>
    <t>CUST0090</t>
  </si>
  <si>
    <t>11-05-2024</t>
  </si>
  <si>
    <t>CUST0671</t>
  </si>
  <si>
    <t>12-04-2025</t>
  </si>
  <si>
    <t>CUST0672</t>
  </si>
  <si>
    <t>Jun 27 2025</t>
  </si>
  <si>
    <t>CUST1141</t>
  </si>
  <si>
    <t>Mar 09 2025</t>
  </si>
  <si>
    <t>CUST0632</t>
  </si>
  <si>
    <t>02-18-2025</t>
  </si>
  <si>
    <t>CUST0914</t>
  </si>
  <si>
    <t>2024-06-17</t>
  </si>
  <si>
    <t>CUST1423</t>
  </si>
  <si>
    <t>Sep 17 2024</t>
  </si>
  <si>
    <t>CUST1390</t>
  </si>
  <si>
    <t>2024-12-28</t>
  </si>
  <si>
    <t>CUST0523</t>
  </si>
  <si>
    <t>01/10/2025</t>
  </si>
  <si>
    <t>CUST1089</t>
  </si>
  <si>
    <t>Oct 19 2025</t>
  </si>
  <si>
    <t>CUST1050</t>
  </si>
  <si>
    <t>Nov 09 2024</t>
  </si>
  <si>
    <t>CUST0483</t>
  </si>
  <si>
    <t>CUST1208</t>
  </si>
  <si>
    <t>Nov 18 2024</t>
  </si>
  <si>
    <t>CUST0407</t>
  </si>
  <si>
    <t>CUST0865</t>
  </si>
  <si>
    <t>2024-10-15</t>
  </si>
  <si>
    <t>CUST1171</t>
  </si>
  <si>
    <t>Apr 12 2025</t>
  </si>
  <si>
    <t>CUST0153</t>
  </si>
  <si>
    <t>Mar 22 2025</t>
  </si>
  <si>
    <t>CUST0654</t>
  </si>
  <si>
    <t>2025-12-28</t>
  </si>
  <si>
    <t>CUST0564</t>
  </si>
  <si>
    <t>2024-10-13</t>
  </si>
  <si>
    <t>CUST1215</t>
  </si>
  <si>
    <t>CUST0691</t>
  </si>
  <si>
    <t>17/07/2024</t>
  </si>
  <si>
    <t>CUST0467</t>
  </si>
  <si>
    <t>2024-12-08</t>
  </si>
  <si>
    <t>CUST1497</t>
  </si>
  <si>
    <t>2024-04-07</t>
  </si>
  <si>
    <t>CUST1009</t>
  </si>
  <si>
    <t>CUST0835</t>
  </si>
  <si>
    <t>07-13-2025</t>
  </si>
  <si>
    <t>CUST0322</t>
  </si>
  <si>
    <t>18/09/2024</t>
  </si>
  <si>
    <t>CUST0377</t>
  </si>
  <si>
    <t>CUST1387</t>
  </si>
  <si>
    <t>CUST0473</t>
  </si>
  <si>
    <t>17/06/2025</t>
  </si>
  <si>
    <t>CUST0259</t>
  </si>
  <si>
    <t>07-12-2024</t>
  </si>
  <si>
    <t>CUST1070</t>
  </si>
  <si>
    <t>Aug 04 2024</t>
  </si>
  <si>
    <t>CUST0950</t>
  </si>
  <si>
    <t>05/05/2025</t>
  </si>
  <si>
    <t>CUST0983</t>
  </si>
  <si>
    <t>CUST0136</t>
  </si>
  <si>
    <t>2024-05-10</t>
  </si>
  <si>
    <t>CUST0269</t>
  </si>
  <si>
    <t>CUST1109</t>
  </si>
  <si>
    <t>2025-05-13</t>
  </si>
  <si>
    <t>CUST0904</t>
  </si>
  <si>
    <t>CUST1304</t>
  </si>
  <si>
    <t>16/10/2025</t>
  </si>
  <si>
    <t>CUST0494</t>
  </si>
  <si>
    <t>CUST0586</t>
  </si>
  <si>
    <t>Nov 04 2024</t>
  </si>
  <si>
    <t>CUST1348</t>
  </si>
  <si>
    <t>CUST0915</t>
  </si>
  <si>
    <t>03-19-2025</t>
  </si>
  <si>
    <t>CUST0386</t>
  </si>
  <si>
    <t>CUST0075</t>
  </si>
  <si>
    <t>09/11/2025</t>
  </si>
  <si>
    <t>CUST1418</t>
  </si>
  <si>
    <t>2024-07-22</t>
  </si>
  <si>
    <t>CUST1039</t>
  </si>
  <si>
    <t>09-13-2025</t>
  </si>
  <si>
    <t>CUST0980</t>
  </si>
  <si>
    <t>CUST0798</t>
  </si>
  <si>
    <t>10-05-2024</t>
  </si>
  <si>
    <t>CUST1475</t>
  </si>
  <si>
    <t>2025-08-05</t>
  </si>
  <si>
    <t>CUST0002</t>
  </si>
  <si>
    <t>2024-05-19</t>
  </si>
  <si>
    <t>CUST0049</t>
  </si>
  <si>
    <t>2025-12-29</t>
  </si>
  <si>
    <t>CUST0634</t>
  </si>
  <si>
    <t>07-25-2024</t>
  </si>
  <si>
    <t>CUST0833</t>
  </si>
  <si>
    <t>04-20-2025</t>
  </si>
  <si>
    <t>CUST0457</t>
  </si>
  <si>
    <t>25/06/2025</t>
  </si>
  <si>
    <t>CUST0840</t>
  </si>
  <si>
    <t>CUST0271</t>
  </si>
  <si>
    <t>17/09/2025</t>
  </si>
  <si>
    <t>CUST0852</t>
  </si>
  <si>
    <t>28/12/2025</t>
  </si>
  <si>
    <t>CUST0184</t>
  </si>
  <si>
    <t>2024-11-22</t>
  </si>
  <si>
    <t>CUST0677</t>
  </si>
  <si>
    <t>04-24-2025</t>
  </si>
  <si>
    <t>CUST0897</t>
  </si>
  <si>
    <t>Oct 11 2024</t>
  </si>
  <si>
    <t>CUST1139</t>
  </si>
  <si>
    <t>May 10 2024</t>
  </si>
  <si>
    <t>CUST1275</t>
  </si>
  <si>
    <t>11-24-2025</t>
  </si>
  <si>
    <t>CUST0083</t>
  </si>
  <si>
    <t>12/05/2025</t>
  </si>
  <si>
    <t>CUST0177</t>
  </si>
  <si>
    <t>2025-11-16</t>
  </si>
  <si>
    <t>CUST0462</t>
  </si>
  <si>
    <t>2025-05-20</t>
  </si>
  <si>
    <t>CUST0512</t>
  </si>
  <si>
    <t>CUST0004</t>
  </si>
  <si>
    <t>05-29-2025</t>
  </si>
  <si>
    <t>CUST0647</t>
  </si>
  <si>
    <t>Sep 29 2025</t>
  </si>
  <si>
    <t>CUST0531</t>
  </si>
  <si>
    <t>CUST1308</t>
  </si>
  <si>
    <t>Feb 12 2025</t>
  </si>
  <si>
    <t>CUST1105</t>
  </si>
  <si>
    <t>07/09/2024</t>
  </si>
  <si>
    <t>CUST1262</t>
  </si>
  <si>
    <t>CUST1318</t>
  </si>
  <si>
    <t>CUST1178</t>
  </si>
  <si>
    <t>Aug 16 2024</t>
  </si>
  <si>
    <t>CUST1405</t>
  </si>
  <si>
    <t>04-25-2024</t>
  </si>
  <si>
    <t>CUST0021</t>
  </si>
  <si>
    <t>CUST0826</t>
  </si>
  <si>
    <t>Jul 25 2025</t>
  </si>
  <si>
    <t>CUST0098</t>
  </si>
  <si>
    <t>CUST0919</t>
  </si>
  <si>
    <t>04-03-2025</t>
  </si>
  <si>
    <t>CUST0731</t>
  </si>
  <si>
    <t>Dec 30 2024</t>
  </si>
  <si>
    <t>CUST1037</t>
  </si>
  <si>
    <t>Jan 10 2024</t>
  </si>
  <si>
    <t>CUST0771</t>
  </si>
  <si>
    <t>2024-04-24</t>
  </si>
  <si>
    <t>CUST1084</t>
  </si>
  <si>
    <t>06-12-2024</t>
  </si>
  <si>
    <t>CUST0061</t>
  </si>
  <si>
    <t>2025-07-05</t>
  </si>
  <si>
    <t>CUST1034</t>
  </si>
  <si>
    <t>05-09-2024</t>
  </si>
  <si>
    <t>CUST0207</t>
  </si>
  <si>
    <t>CUST0598</t>
  </si>
  <si>
    <t>Dec 31 2024</t>
  </si>
  <si>
    <t>CUST1257</t>
  </si>
  <si>
    <t>CUST0169</t>
  </si>
  <si>
    <t>11/10/2025</t>
  </si>
  <si>
    <t>CUST0963</t>
  </si>
  <si>
    <t>Jan 15 2024</t>
  </si>
  <si>
    <t>CUST0715</t>
  </si>
  <si>
    <t>27/09/2024</t>
  </si>
  <si>
    <t>CUST0175</t>
  </si>
  <si>
    <t>02-27-2024</t>
  </si>
  <si>
    <t>CUST0761</t>
  </si>
  <si>
    <t>CUST1177</t>
  </si>
  <si>
    <t>CUST0687</t>
  </si>
  <si>
    <t>12-13-2024</t>
  </si>
  <si>
    <t>CUST0499</t>
  </si>
  <si>
    <t>CUST1121</t>
  </si>
  <si>
    <t>27/10/2024</t>
  </si>
  <si>
    <t>CUST0719</t>
  </si>
  <si>
    <t>03-16-2025</t>
  </si>
  <si>
    <t>CUST1053</t>
  </si>
  <si>
    <t>CUST0225</t>
  </si>
  <si>
    <t>07/08/2025</t>
  </si>
  <si>
    <t>CUST1107</t>
  </si>
  <si>
    <t>10-07-2024</t>
  </si>
  <si>
    <t>CUST1489</t>
  </si>
  <si>
    <t>2024-03-03</t>
  </si>
  <si>
    <t>CUST0652</t>
  </si>
  <si>
    <t>19/01/2024</t>
  </si>
  <si>
    <t>CUST1319</t>
  </si>
  <si>
    <t>Sep 02 2025</t>
  </si>
  <si>
    <t>CUST0775</t>
  </si>
  <si>
    <t>CUST0580</t>
  </si>
  <si>
    <t>19/04/2025</t>
  </si>
  <si>
    <t>CUST0187</t>
  </si>
  <si>
    <t>2024-01-31</t>
  </si>
  <si>
    <t>CUST0009</t>
  </si>
  <si>
    <t>04/03/2024</t>
  </si>
  <si>
    <t>CUST0102</t>
  </si>
  <si>
    <t>04-19-2024</t>
  </si>
  <si>
    <t>CUST0215</t>
  </si>
  <si>
    <t>Apr 10 2024</t>
  </si>
  <si>
    <t>CUST1097</t>
  </si>
  <si>
    <t>2024-10-20</t>
  </si>
  <si>
    <t>CUST0348</t>
  </si>
  <si>
    <t>CUST0660</t>
  </si>
  <si>
    <t>10/08/2024</t>
  </si>
  <si>
    <t>CUST1440</t>
  </si>
  <si>
    <t>CUST0192</t>
  </si>
  <si>
    <t>06-01-2025</t>
  </si>
  <si>
    <t>CUST0468</t>
  </si>
  <si>
    <t>CUST1408</t>
  </si>
  <si>
    <t>CUST0843</t>
  </si>
  <si>
    <t>2025-03-22</t>
  </si>
  <si>
    <t>CUST0768</t>
  </si>
  <si>
    <t>31/01/2024</t>
  </si>
  <si>
    <t>CUST0815</t>
  </si>
  <si>
    <t>03-23-2024</t>
  </si>
  <si>
    <t>CUST1106</t>
  </si>
  <si>
    <t>CUST1323</t>
  </si>
  <si>
    <t>Sep 30 2025</t>
  </si>
  <si>
    <t>CUST0006</t>
  </si>
  <si>
    <t>01/08/2025</t>
  </si>
  <si>
    <t>CUST1148</t>
  </si>
  <si>
    <t>CUST0275</t>
  </si>
  <si>
    <t>CUST0193</t>
  </si>
  <si>
    <t>05-11-2025</t>
  </si>
  <si>
    <t>CUST0515</t>
  </si>
  <si>
    <t>27/08/2025</t>
  </si>
  <si>
    <t>CUST1299</t>
  </si>
  <si>
    <t>CUST0037</t>
  </si>
  <si>
    <t>CUST0702</t>
  </si>
  <si>
    <t>2024-08-25</t>
  </si>
  <si>
    <t>CUST1104</t>
  </si>
  <si>
    <t>CUST0547</t>
  </si>
  <si>
    <t>Aug 09 2025</t>
  </si>
  <si>
    <t>CUST1098</t>
  </si>
  <si>
    <t>CUST1377</t>
  </si>
  <si>
    <t>09/10/2024</t>
  </si>
  <si>
    <t>CUST1248</t>
  </si>
  <si>
    <t>Jun 13 2025</t>
  </si>
  <si>
    <t>CUST0595</t>
  </si>
  <si>
    <t>09-30-2024</t>
  </si>
  <si>
    <t>CUST1321</t>
  </si>
  <si>
    <t>07-06-2024</t>
  </si>
  <si>
    <t>CUST1184</t>
  </si>
  <si>
    <t>CUST0478</t>
  </si>
  <si>
    <t>Feb 18 2025</t>
  </si>
  <si>
    <t>CUST0155</t>
  </si>
  <si>
    <t>CUST0099</t>
  </si>
  <si>
    <t>CUST0722</t>
  </si>
  <si>
    <t>10/05/2024</t>
  </si>
  <si>
    <t>CUST1270</t>
  </si>
  <si>
    <t>12-19-2024</t>
  </si>
  <si>
    <t>CUST1123</t>
  </si>
  <si>
    <t>CUST1076</t>
  </si>
  <si>
    <t>09/09/2025</t>
  </si>
  <si>
    <t>CUST0010</t>
  </si>
  <si>
    <t>29/10/2025</t>
  </si>
  <si>
    <t>CUST0419</t>
  </si>
  <si>
    <t>Oct 21 2025</t>
  </si>
  <si>
    <t>CUST0608</t>
  </si>
  <si>
    <t>08-06-2025</t>
  </si>
  <si>
    <t>CUST0463</t>
  </si>
  <si>
    <t>06-12-2025</t>
  </si>
  <si>
    <t>CUST0011</t>
  </si>
  <si>
    <t>09/05/2025</t>
  </si>
  <si>
    <t>CUST0395</t>
  </si>
  <si>
    <t>11-24-2024</t>
  </si>
  <si>
    <t>CUST0044</t>
  </si>
  <si>
    <t>10-16-2024</t>
  </si>
  <si>
    <t>CUST0804</t>
  </si>
  <si>
    <t>Nov 08 2025</t>
  </si>
  <si>
    <t>CUST0063</t>
  </si>
  <si>
    <t>CUST1487</t>
  </si>
  <si>
    <t>Jul 31 2024</t>
  </si>
  <si>
    <t>CUST0827</t>
  </si>
  <si>
    <t>19/06/2025</t>
  </si>
  <si>
    <t>CUST1451</t>
  </si>
  <si>
    <t>2024-11-17</t>
  </si>
  <si>
    <t>CUST0788</t>
  </si>
  <si>
    <t>2025-02-04</t>
  </si>
  <si>
    <t>CUST0787</t>
  </si>
  <si>
    <t>12-04-2024</t>
  </si>
  <si>
    <t>CUST0027</t>
  </si>
  <si>
    <t>2025-06-05</t>
  </si>
  <si>
    <t>CUST1230</t>
  </si>
  <si>
    <t>2024-08-20</t>
  </si>
  <si>
    <t>CUST1065</t>
  </si>
  <si>
    <t>CUST0340</t>
  </si>
  <si>
    <t>01-28-2025</t>
  </si>
  <si>
    <t>CUST0048</t>
  </si>
  <si>
    <t>04/06/2024</t>
  </si>
  <si>
    <t>CUST1143</t>
  </si>
  <si>
    <t>07-17-2025</t>
  </si>
  <si>
    <t>CUST0055</t>
  </si>
  <si>
    <t>02-18-2024</t>
  </si>
  <si>
    <t>CUST0910</t>
  </si>
  <si>
    <t>CUST1146</t>
  </si>
  <si>
    <t>20/08/2024</t>
  </si>
  <si>
    <t>CUST1127</t>
  </si>
  <si>
    <t>10-25-2024</t>
  </si>
  <si>
    <t>CUST1295</t>
  </si>
  <si>
    <t>03-06-2024</t>
  </si>
  <si>
    <t>CUST1361</t>
  </si>
  <si>
    <t>CUST1000</t>
  </si>
  <si>
    <t>2025-02-17</t>
  </si>
  <si>
    <t>CUST0718</t>
  </si>
  <si>
    <t>04-22-2024</t>
  </si>
  <si>
    <t>CUST1198</t>
  </si>
  <si>
    <t>05-12-2025</t>
  </si>
  <si>
    <t>CUST0838</t>
  </si>
  <si>
    <t>10/03/2025</t>
  </si>
  <si>
    <t>CUST0570</t>
  </si>
  <si>
    <t>CUST0525</t>
  </si>
  <si>
    <t>CUST0683</t>
  </si>
  <si>
    <t>Jun 26 2024</t>
  </si>
  <si>
    <t>CUST0686</t>
  </si>
  <si>
    <t>03/02/2025</t>
  </si>
  <si>
    <t>CUST1150</t>
  </si>
  <si>
    <t>Jun 06 2024</t>
  </si>
  <si>
    <t>CUST1344</t>
  </si>
  <si>
    <t>27/04/2025</t>
  </si>
  <si>
    <t>CUST1185</t>
  </si>
  <si>
    <t>CUST0674</t>
  </si>
  <si>
    <t>14/02/2025</t>
  </si>
  <si>
    <t>CUST1085</t>
  </si>
  <si>
    <t>CUST0620</t>
  </si>
  <si>
    <t>CUST0203</t>
  </si>
  <si>
    <t>May 18 2024</t>
  </si>
  <si>
    <t>CUST0181</t>
  </si>
  <si>
    <t>14/09/2025</t>
  </si>
  <si>
    <t>CUST0385</t>
  </si>
  <si>
    <t>May 05 2024</t>
  </si>
  <si>
    <t>CUST0156</t>
  </si>
  <si>
    <t>03-09-2024</t>
  </si>
  <si>
    <t>CUST0120</t>
  </si>
  <si>
    <t>CUST0996</t>
  </si>
  <si>
    <t>23/05/2024</t>
  </si>
  <si>
    <t>CUST0582</t>
  </si>
  <si>
    <t>Jan 02 2024</t>
  </si>
  <si>
    <t>CUST0675</t>
  </si>
  <si>
    <t>10-21-2024</t>
  </si>
  <si>
    <t>CUST1354</t>
  </si>
  <si>
    <t>Nov 22 2024</t>
  </si>
  <si>
    <t>CUST0627</t>
  </si>
  <si>
    <t>CUST0100</t>
  </si>
  <si>
    <t>21/11/2024</t>
  </si>
  <si>
    <t>CUST0142</t>
  </si>
  <si>
    <t>CUST0031</t>
  </si>
  <si>
    <t>Nov 22 2025</t>
  </si>
  <si>
    <t>CUST1283</t>
  </si>
  <si>
    <t>17/05/2025</t>
  </si>
  <si>
    <t>CUST1073</t>
  </si>
  <si>
    <t>12-18-2025</t>
  </si>
  <si>
    <t>CUST0858</t>
  </si>
  <si>
    <t>CUST0714</t>
  </si>
  <si>
    <t>11/06/2025</t>
  </si>
  <si>
    <t>CUST0404</t>
  </si>
  <si>
    <t>CUST0948</t>
  </si>
  <si>
    <t>CUST0760</t>
  </si>
  <si>
    <t>2024-07-14</t>
  </si>
  <si>
    <t>CUST1309</t>
  </si>
  <si>
    <t>2025-04-11</t>
  </si>
  <si>
    <t>CUST1213</t>
  </si>
  <si>
    <t>CUST0655</t>
  </si>
  <si>
    <t>28/02/2024</t>
  </si>
  <si>
    <t>CUST0182</t>
  </si>
  <si>
    <t>05-20-2024</t>
  </si>
  <si>
    <t>CUST1268</t>
  </si>
  <si>
    <t>04-30-2025</t>
  </si>
  <si>
    <t>CUST0813</t>
  </si>
  <si>
    <t>06/08/2025</t>
  </si>
  <si>
    <t>CUST0312</t>
  </si>
  <si>
    <t>2024-11-20</t>
  </si>
  <si>
    <t>CUST0676</t>
  </si>
  <si>
    <t>2024-12-25</t>
  </si>
  <si>
    <t>CUST0823</t>
  </si>
  <si>
    <t>2025-10-11</t>
  </si>
  <si>
    <t>CUST0041</t>
  </si>
  <si>
    <t>09-01-2024</t>
  </si>
  <si>
    <t>CUST0568</t>
  </si>
  <si>
    <t>01-24-2025</t>
  </si>
  <si>
    <t>CUST1483</t>
  </si>
  <si>
    <t>2024-06-18</t>
  </si>
  <si>
    <t>CUST0379</t>
  </si>
  <si>
    <t>2025-12-09</t>
  </si>
  <si>
    <t>CUST0451</t>
  </si>
  <si>
    <t>CUST0906</t>
  </si>
  <si>
    <t>21/01/2024</t>
  </si>
  <si>
    <t>CUST0122</t>
  </si>
  <si>
    <t>27/03/2025</t>
  </si>
  <si>
    <t>CUST0297</t>
  </si>
  <si>
    <t>01-22-2025</t>
  </si>
  <si>
    <t>CUST1043</t>
  </si>
  <si>
    <t>2024-06-09</t>
  </si>
  <si>
    <t>CUST0907</t>
  </si>
  <si>
    <t>01-02-2024</t>
  </si>
  <si>
    <t>CUST0206</t>
  </si>
  <si>
    <t>CUST0291</t>
  </si>
  <si>
    <t>03-25-2025</t>
  </si>
  <si>
    <t>CUST0726</t>
  </si>
  <si>
    <t>Jan 16 2025</t>
  </si>
  <si>
    <t>CUST0042</t>
  </si>
  <si>
    <t>CUST1259</t>
  </si>
  <si>
    <t>CUST0236</t>
  </si>
  <si>
    <t>CUST0447</t>
  </si>
  <si>
    <t>CUST1011</t>
  </si>
  <si>
    <t>CUST1115</t>
  </si>
  <si>
    <t>CUST0631</t>
  </si>
  <si>
    <t>Mar 02 2025</t>
  </si>
  <si>
    <t>CUST0056</t>
  </si>
  <si>
    <t>09-04-2024</t>
  </si>
  <si>
    <t>CUST0355</t>
  </si>
  <si>
    <t>2025-09-15</t>
  </si>
  <si>
    <t>CUST0894</t>
  </si>
  <si>
    <t>29/07/2025</t>
  </si>
  <si>
    <t>CUST1495</t>
  </si>
  <si>
    <t>01-17-2024</t>
  </si>
  <si>
    <t>CUST1179</t>
  </si>
  <si>
    <t>22/02/2025</t>
  </si>
  <si>
    <t>CUST0866</t>
  </si>
  <si>
    <t>2024-08-26</t>
  </si>
  <si>
    <t>CUST0279</t>
  </si>
  <si>
    <t>CUST0585</t>
  </si>
  <si>
    <t>09-02-2024</t>
  </si>
  <si>
    <t>CUST0209</t>
  </si>
  <si>
    <t>04-26-2025</t>
  </si>
  <si>
    <t>CUST1277</t>
  </si>
  <si>
    <t>Feb 03 2024</t>
  </si>
  <si>
    <t>CUST0886</t>
  </si>
  <si>
    <t>CUST0253</t>
  </si>
  <si>
    <t>10-15-2025</t>
  </si>
  <si>
    <t>CUST1294</t>
  </si>
  <si>
    <t>19/05/2025</t>
  </si>
  <si>
    <t>CUST0299</t>
  </si>
  <si>
    <t>17/09/2024</t>
  </si>
  <si>
    <t>CUST0605</t>
  </si>
  <si>
    <t>10-08-2025</t>
  </si>
  <si>
    <t>CUST0373</t>
  </si>
  <si>
    <t>2025-08-16</t>
  </si>
  <si>
    <t>CUST0108</t>
  </si>
  <si>
    <t>CUST1261</t>
  </si>
  <si>
    <t>27/07/2025</t>
  </si>
  <si>
    <t>CUST0550</t>
  </si>
  <si>
    <t>03-27-2025</t>
  </si>
  <si>
    <t>CUST0441</t>
  </si>
  <si>
    <t>CUST1279</t>
  </si>
  <si>
    <t>CUST1060</t>
  </si>
  <si>
    <t>2025-05-07</t>
  </si>
  <si>
    <t>CUST1224</t>
  </si>
  <si>
    <t>11-11-2025</t>
  </si>
  <si>
    <t>CUST0997</t>
  </si>
  <si>
    <t>11/05/2024</t>
  </si>
  <si>
    <t>CUST0708</t>
  </si>
  <si>
    <t>May 19 2025</t>
  </si>
  <si>
    <t>CUST1226</t>
  </si>
  <si>
    <t>2024-06-27</t>
  </si>
  <si>
    <t>CUST0752</t>
  </si>
  <si>
    <t>2024-07-15</t>
  </si>
  <si>
    <t>CUST0173</t>
  </si>
  <si>
    <t>2024-06-15</t>
  </si>
  <si>
    <t>CUST0178</t>
  </si>
  <si>
    <t>09-09-2025</t>
  </si>
  <si>
    <t>CUST1293</t>
  </si>
  <si>
    <t>CUST0665</t>
  </si>
  <si>
    <t>10-16-2025</t>
  </si>
  <si>
    <t>CUST0861</t>
  </si>
  <si>
    <t>Nov 05 2024</t>
  </si>
  <si>
    <t>CUST0240</t>
  </si>
  <si>
    <t>Aug 16 2025</t>
  </si>
  <si>
    <t>CUST0139</t>
  </si>
  <si>
    <t>04-12-2025</t>
  </si>
  <si>
    <t>CUST1158</t>
  </si>
  <si>
    <t>CUST0471</t>
  </si>
  <si>
    <t>25/12/2025</t>
  </si>
  <si>
    <t>CUST0346</t>
  </si>
  <si>
    <t>CUST0992</t>
  </si>
  <si>
    <t>Aug 04 2025</t>
  </si>
  <si>
    <t>CUST1403</t>
  </si>
  <si>
    <t>Jan 04 2025</t>
  </si>
  <si>
    <t>CUST1269</t>
  </si>
  <si>
    <t>2025-10-27</t>
  </si>
  <si>
    <t>CUST1360</t>
  </si>
  <si>
    <t>05-23-2025</t>
  </si>
  <si>
    <t>CUST1216</t>
  </si>
  <si>
    <t>08-04-2024</t>
  </si>
  <si>
    <t>CUST0144</t>
  </si>
  <si>
    <t>CUST0068</t>
  </si>
  <si>
    <t>Nov 26 2025</t>
  </si>
  <si>
    <t>CUST0114</t>
  </si>
  <si>
    <t>Sep 12 2024</t>
  </si>
  <si>
    <t>CUST0202</t>
  </si>
  <si>
    <t>04/07/2024</t>
  </si>
  <si>
    <t>CUST0091</t>
  </si>
  <si>
    <t>CUST1211</t>
  </si>
  <si>
    <t>CUST1066</t>
  </si>
  <si>
    <t>CUST0878</t>
  </si>
  <si>
    <t>04-11-2024</t>
  </si>
  <si>
    <t>CUST1209</t>
  </si>
  <si>
    <t>02-15-2025</t>
  </si>
  <si>
    <t>CUST0803</t>
  </si>
  <si>
    <t>CUST0615</t>
  </si>
  <si>
    <t>CUST1372</t>
  </si>
  <si>
    <t>17/08/2025</t>
  </si>
  <si>
    <t>CUST1353</t>
  </si>
  <si>
    <t>11-18-2024</t>
  </si>
  <si>
    <t>CUST0713</t>
  </si>
  <si>
    <t>10-29-2024</t>
  </si>
  <si>
    <t>CUST0592</t>
  </si>
  <si>
    <t>Jun 04 2025</t>
  </si>
  <si>
    <t>CUST0529</t>
  </si>
  <si>
    <t>18/02/2024</t>
  </si>
  <si>
    <t>CUST1012</t>
  </si>
  <si>
    <t>CUST0168</t>
  </si>
  <si>
    <t>08/06/2024</t>
  </si>
  <si>
    <t>CUST1041</t>
  </si>
  <si>
    <t>2024-04-23</t>
  </si>
  <si>
    <t>CUST0626</t>
  </si>
  <si>
    <t>03-22-2025</t>
  </si>
  <si>
    <t>CUST0892</t>
  </si>
  <si>
    <t>2025-06-28</t>
  </si>
  <si>
    <t>CUST0958</t>
  </si>
  <si>
    <t>CUST1312</t>
  </si>
  <si>
    <t>22/09/2024</t>
  </si>
  <si>
    <t>CUST1238</t>
  </si>
  <si>
    <t>CUST0678</t>
  </si>
  <si>
    <t>05-08-2025</t>
  </si>
  <si>
    <t>CUST0498</t>
  </si>
  <si>
    <t>2025-02-24</t>
  </si>
  <si>
    <t>CUST1432</t>
  </si>
  <si>
    <t>09-21-2025</t>
  </si>
  <si>
    <t>CUST1057</t>
  </si>
  <si>
    <t>11-08-2024</t>
  </si>
  <si>
    <t>CUST0391</t>
  </si>
  <si>
    <t>03-26-2024</t>
  </si>
  <si>
    <t>CUST1140</t>
  </si>
  <si>
    <t>CUST0188</t>
  </si>
  <si>
    <t>CUST1419</t>
  </si>
  <si>
    <t>CUST0938</t>
  </si>
  <si>
    <t>2024-10-06</t>
  </si>
  <si>
    <t>CUST0581</t>
  </si>
  <si>
    <t>Jul 06 2024</t>
  </si>
  <si>
    <t>CUST0543</t>
  </si>
  <si>
    <t>2025-07-15</t>
  </si>
  <si>
    <t>CUST1247</t>
  </si>
  <si>
    <t>CUST1023</t>
  </si>
  <si>
    <t>03-14-2025</t>
  </si>
  <si>
    <t>CUST0332</t>
  </si>
  <si>
    <t>2025-10-02</t>
  </si>
  <si>
    <t>CUST1194</t>
  </si>
  <si>
    <t>2024-03-01</t>
  </si>
  <si>
    <t>CUST0079</t>
  </si>
  <si>
    <t>02-17-2025</t>
  </si>
  <si>
    <t>CUST1358</t>
  </si>
  <si>
    <t>Feb 07 2025</t>
  </si>
  <si>
    <t>CUST0046</t>
  </si>
  <si>
    <t>CUST0074</t>
  </si>
  <si>
    <t>28/03/2025</t>
  </si>
  <si>
    <t>CUST1425</t>
  </si>
  <si>
    <t>06-02-2025</t>
  </si>
  <si>
    <t>CUST0422</t>
  </si>
  <si>
    <t>2025-05-19</t>
  </si>
  <si>
    <t>CUST1492</t>
  </si>
  <si>
    <t>07-11-2024</t>
  </si>
  <si>
    <t>CUST0475</t>
  </si>
  <si>
    <t>Oct 14 2024</t>
  </si>
  <si>
    <t>CUST0426</t>
  </si>
  <si>
    <t>22/01/2024</t>
  </si>
  <si>
    <t>CUST1114</t>
  </si>
  <si>
    <t>CUST0877</t>
  </si>
  <si>
    <t>05-13-2024</t>
  </si>
  <si>
    <t>CUST1472</t>
  </si>
  <si>
    <t>Aug 27 2024</t>
  </si>
  <si>
    <t>CUST0427</t>
  </si>
  <si>
    <t>Mar 25 2024</t>
  </si>
  <si>
    <t>CUST0960</t>
  </si>
  <si>
    <t>04-28-2024</t>
  </si>
  <si>
    <t>CUST0354</t>
  </si>
  <si>
    <t>02-19-2025</t>
  </si>
  <si>
    <t>CUST0387</t>
  </si>
  <si>
    <t>CUST0072</t>
  </si>
  <si>
    <t>11-07-2024</t>
  </si>
  <si>
    <t>CUST0587</t>
  </si>
  <si>
    <t>04/09/2025</t>
  </si>
  <si>
    <t>CUST1183</t>
  </si>
  <si>
    <t>10/02/2025</t>
  </si>
  <si>
    <t>CUST0301</t>
  </si>
  <si>
    <t>2025-10-10</t>
  </si>
  <si>
    <t>CUST1289</t>
  </si>
  <si>
    <t>15/05/2024</t>
  </si>
  <si>
    <t>CUST0734</t>
  </si>
  <si>
    <t>21/06/2024</t>
  </si>
  <si>
    <t>CUST0802</t>
  </si>
  <si>
    <t>CUST0831</t>
  </si>
  <si>
    <t>2024-03-06</t>
  </si>
  <si>
    <t>CUST0860</t>
  </si>
  <si>
    <t>Mar 27 2025</t>
  </si>
  <si>
    <t>CUST0167</t>
  </si>
  <si>
    <t>CUST0456</t>
  </si>
  <si>
    <t>CUST1466</t>
  </si>
  <si>
    <t>Jul 18 2024</t>
  </si>
  <si>
    <t>CUST0819</t>
  </si>
  <si>
    <t>27/10/2025</t>
  </si>
  <si>
    <t>CUST1436</t>
  </si>
  <si>
    <t>2025-07-14</t>
  </si>
  <si>
    <t>CUST0289</t>
  </si>
  <si>
    <t>09-18-2024</t>
  </si>
  <si>
    <t>CUST1452</t>
  </si>
  <si>
    <t>12/11/2025</t>
  </si>
  <si>
    <t>CUST1468</t>
  </si>
  <si>
    <t>2025-11-03</t>
  </si>
  <si>
    <t>CUST0981</t>
  </si>
  <si>
    <t>09-29-2025</t>
  </si>
  <si>
    <t>CUST1456</t>
  </si>
  <si>
    <t>May 17 2025</t>
  </si>
  <si>
    <t>CUST0382</t>
  </si>
  <si>
    <t>2025-12-03</t>
  </si>
  <si>
    <t>CUST0060</t>
  </si>
  <si>
    <t>2024-09-15</t>
  </si>
  <si>
    <t>CUST1132</t>
  </si>
  <si>
    <t>CUST0179</t>
  </si>
  <si>
    <t>2025-12-21</t>
  </si>
  <si>
    <t>CUST1131</t>
  </si>
  <si>
    <t>Jul 24 2024</t>
  </si>
  <si>
    <t>CUST0508</t>
  </si>
  <si>
    <t>08-14-2024</t>
  </si>
  <si>
    <t>CUST0792</t>
  </si>
  <si>
    <t>04/01/2025</t>
  </si>
  <si>
    <t>CUST0504</t>
  </si>
  <si>
    <t>2024-10-08</t>
  </si>
  <si>
    <t>CUST1287</t>
  </si>
  <si>
    <t>11/11/2025</t>
  </si>
  <si>
    <t>CUST0308</t>
  </si>
  <si>
    <t>CUST0755</t>
  </si>
  <si>
    <t>Dec 03 2024</t>
  </si>
  <si>
    <t>CUST0528</t>
  </si>
  <si>
    <t>CUST0909</t>
  </si>
  <si>
    <t>16/09/2025</t>
  </si>
  <si>
    <t>CUST0131</t>
  </si>
  <si>
    <t>01-27-2025</t>
  </si>
  <si>
    <t>CUST0270</t>
  </si>
  <si>
    <t>17/08/2024</t>
  </si>
  <si>
    <t>CUST0728</t>
  </si>
  <si>
    <t>09-13-2024</t>
  </si>
  <si>
    <t>CUST1341</t>
  </si>
  <si>
    <t>21/12/2025</t>
  </si>
  <si>
    <t>CUST0016</t>
  </si>
  <si>
    <t>11-22-2024</t>
  </si>
  <si>
    <t>CUST0785</t>
  </si>
  <si>
    <t>13/12/2025</t>
  </si>
  <si>
    <t>CUST1400</t>
  </si>
  <si>
    <t>Feb 05 2024</t>
  </si>
  <si>
    <t>CUST0397</t>
  </si>
  <si>
    <t>CUST0553</t>
  </si>
  <si>
    <t>10-04-2025</t>
  </si>
  <si>
    <t>CUST0607</t>
  </si>
  <si>
    <t>CUST0961</t>
  </si>
  <si>
    <t>CUST0832</t>
  </si>
  <si>
    <t>05-17-2025</t>
  </si>
  <si>
    <t>CUST0800</t>
  </si>
  <si>
    <t>01-12-2025</t>
  </si>
  <si>
    <t>CUST1018</t>
  </si>
  <si>
    <t>09/08/2024</t>
  </si>
  <si>
    <t>CUST0679</t>
  </si>
  <si>
    <t>2025-05-31</t>
  </si>
  <si>
    <t>CUST1163</t>
  </si>
  <si>
    <t>11-29-2024</t>
  </si>
  <si>
    <t>CUST0258</t>
  </si>
  <si>
    <t>PREMIUM</t>
  </si>
  <si>
    <t xml:space="preserve">churned </t>
  </si>
  <si>
    <t>TRANSFER</t>
  </si>
  <si>
    <t>female</t>
  </si>
  <si>
    <t>SUSPENDED</t>
  </si>
  <si>
    <t>iPhone</t>
  </si>
  <si>
    <t>active</t>
  </si>
  <si>
    <t>card</t>
  </si>
  <si>
    <t xml:space="preserve"> ussd </t>
  </si>
  <si>
    <t>male</t>
  </si>
  <si>
    <t xml:space="preserve"> basic </t>
  </si>
  <si>
    <t xml:space="preserve"> MiFi </t>
  </si>
  <si>
    <t>IPHONE</t>
  </si>
  <si>
    <t xml:space="preserve"> MALE </t>
  </si>
  <si>
    <t xml:space="preserve">standard </t>
  </si>
  <si>
    <t>android</t>
  </si>
  <si>
    <t xml:space="preserve"> FEMALE </t>
  </si>
  <si>
    <t>23/08/2025</t>
  </si>
  <si>
    <t>Mar 08 2024</t>
  </si>
  <si>
    <t>06-22-2025</t>
  </si>
  <si>
    <t>14/07/2025</t>
  </si>
  <si>
    <t>24/07/2025</t>
  </si>
  <si>
    <t>11/07/2024</t>
  </si>
  <si>
    <t>May 27 2025</t>
  </si>
  <si>
    <t>2025-01-03</t>
  </si>
  <si>
    <t>06/09/2024</t>
  </si>
  <si>
    <t>2025-04-18</t>
  </si>
  <si>
    <t>23/01/2024</t>
  </si>
  <si>
    <t>12-12-2024</t>
  </si>
  <si>
    <t>09/08/2025</t>
  </si>
  <si>
    <t>28/11/2025</t>
  </si>
  <si>
    <t>15/12/2025</t>
  </si>
  <si>
    <t>08-24-2024</t>
  </si>
  <si>
    <t>Jul 13 2025</t>
  </si>
  <si>
    <t>2025-09-03</t>
  </si>
  <si>
    <t>03/09/2024</t>
  </si>
  <si>
    <t>26/01/2024</t>
  </si>
  <si>
    <t>Aug 01 2025</t>
  </si>
  <si>
    <t>2024-04-28</t>
  </si>
  <si>
    <t>07-01-2024</t>
  </si>
  <si>
    <t>07-26-2024</t>
  </si>
  <si>
    <t>01/03/2025</t>
  </si>
  <si>
    <t>24/02/2024</t>
  </si>
  <si>
    <t>01-26-2024</t>
  </si>
  <si>
    <t>07-21-2025</t>
  </si>
  <si>
    <t>02-08-2025</t>
  </si>
  <si>
    <t>05-18-2025</t>
  </si>
  <si>
    <t>Jun 12 2024</t>
  </si>
  <si>
    <t>07-19-2025</t>
  </si>
  <si>
    <t>Jul 14 2024</t>
  </si>
  <si>
    <t>2024-03-15</t>
  </si>
  <si>
    <t>Mar 29 2024</t>
  </si>
  <si>
    <t>2025-04-10</t>
  </si>
  <si>
    <t>08-21-2025</t>
  </si>
  <si>
    <t>2025-03-13</t>
  </si>
  <si>
    <t>2025-10-28</t>
  </si>
  <si>
    <t>2024-09-10</t>
  </si>
  <si>
    <t>Nov 25 2024</t>
  </si>
  <si>
    <t>03-15-2024</t>
  </si>
  <si>
    <t>02-15-2024</t>
  </si>
  <si>
    <t>06-18-2024</t>
  </si>
  <si>
    <t>07/01/2024</t>
  </si>
  <si>
    <t>2024-10-10</t>
  </si>
  <si>
    <t>2024-03-30</t>
  </si>
  <si>
    <t>30/08/2025</t>
  </si>
  <si>
    <t>Dec 12 2025</t>
  </si>
  <si>
    <t>06/10/2024</t>
  </si>
  <si>
    <t>Mar 25 2025</t>
  </si>
  <si>
    <t>Oct 27 2024</t>
  </si>
  <si>
    <t>Jan 06 2024</t>
  </si>
  <si>
    <t>May 06 2025</t>
  </si>
  <si>
    <t>13/11/2024</t>
  </si>
  <si>
    <t>May 26 2024</t>
  </si>
  <si>
    <t>Mar 04 2024</t>
  </si>
  <si>
    <t>21/06/2025</t>
  </si>
  <si>
    <t>11/08/2024</t>
  </si>
  <si>
    <t>2025-09-24</t>
  </si>
  <si>
    <t>2024-09-23</t>
  </si>
  <si>
    <t>Aug 09 2024</t>
  </si>
  <si>
    <t>04-01-2025</t>
  </si>
  <si>
    <t>Aug 13 2024</t>
  </si>
  <si>
    <t>06-14-2025</t>
  </si>
  <si>
    <t>12/06/2025</t>
  </si>
  <si>
    <t>2025-09-10</t>
  </si>
  <si>
    <t>Jan 11 2025</t>
  </si>
  <si>
    <t>2025-07-31</t>
  </si>
  <si>
    <t>06/02/2024</t>
  </si>
  <si>
    <t>Nov 06 2025</t>
  </si>
  <si>
    <t>Jun 07 2025</t>
  </si>
  <si>
    <t>Feb 23 2025</t>
  </si>
  <si>
    <t>30/07/2024</t>
  </si>
  <si>
    <t>2025-03-20</t>
  </si>
  <si>
    <t>10-26-2024</t>
  </si>
  <si>
    <t>06-29-2024</t>
  </si>
  <si>
    <t>Jul 29 2025</t>
  </si>
  <si>
    <t>02/07/2025</t>
  </si>
  <si>
    <t>2025-06-08</t>
  </si>
  <si>
    <t>01-18-2024</t>
  </si>
  <si>
    <t>28/07/2025</t>
  </si>
  <si>
    <t>Feb 07 2024</t>
  </si>
  <si>
    <t>2024-07-23</t>
  </si>
  <si>
    <t>Aug 21 2025</t>
  </si>
  <si>
    <t>06/08/2024</t>
  </si>
  <si>
    <t>06-26-2024</t>
  </si>
  <si>
    <t>Aug 10 2024</t>
  </si>
  <si>
    <t>Jun 03 2024</t>
  </si>
  <si>
    <t>Apr 29 2025</t>
  </si>
  <si>
    <t>01-18-2025</t>
  </si>
  <si>
    <t>21/10/2025</t>
  </si>
  <si>
    <t>May 28 2024</t>
  </si>
  <si>
    <t>Mar 24 2025</t>
  </si>
  <si>
    <t>Aug 11 2025</t>
  </si>
  <si>
    <t>Mar 10 2025</t>
  </si>
  <si>
    <t>2025-06-04</t>
  </si>
  <si>
    <t>2025-09-20</t>
  </si>
  <si>
    <t>2025-10-19</t>
  </si>
  <si>
    <t>30/03/2025</t>
  </si>
  <si>
    <t>Mar 13 2024</t>
  </si>
  <si>
    <t>12-11-2024</t>
  </si>
  <si>
    <t>27/11/2024</t>
  </si>
  <si>
    <t>17/04/2024</t>
  </si>
  <si>
    <t>Jul 05 2025</t>
  </si>
  <si>
    <t>2025-04-03</t>
  </si>
  <si>
    <t>09/07/2024</t>
  </si>
  <si>
    <t>05-26-2024</t>
  </si>
  <si>
    <t>Jul 14 2025</t>
  </si>
  <si>
    <t>2025-07-30</t>
  </si>
  <si>
    <t>Sep 19 2025</t>
  </si>
  <si>
    <t>06-03-2024</t>
  </si>
  <si>
    <t>23/02/2024</t>
  </si>
  <si>
    <t>2025-01-17</t>
  </si>
  <si>
    <t>2025-12-20</t>
  </si>
  <si>
    <t>Aug 25 2025</t>
  </si>
  <si>
    <t>08-01-2025</t>
  </si>
  <si>
    <t>16/12/2025</t>
  </si>
  <si>
    <t>Oct 06 2024</t>
  </si>
  <si>
    <t>2025-12-18</t>
  </si>
  <si>
    <t>May 25 2024</t>
  </si>
  <si>
    <t>2025-07-12</t>
  </si>
  <si>
    <t>17/12/2024</t>
  </si>
  <si>
    <t>17/07/2025</t>
  </si>
  <si>
    <t>29/05/2025</t>
  </si>
  <si>
    <t>10-25-2025</t>
  </si>
  <si>
    <t>2024-02-10</t>
  </si>
  <si>
    <t>13/09/2025</t>
  </si>
  <si>
    <t>25/01/2024</t>
  </si>
  <si>
    <t>18/04/2025</t>
  </si>
  <si>
    <t>06-21-2025</t>
  </si>
  <si>
    <t>2025-01-18</t>
  </si>
  <si>
    <t>Jul 17 2024</t>
  </si>
  <si>
    <t>2024-06-05</t>
  </si>
  <si>
    <t>01-03-2024</t>
  </si>
  <si>
    <t>Dec 06 2024</t>
  </si>
  <si>
    <t>04/02/2025</t>
  </si>
  <si>
    <t>2024-02-09</t>
  </si>
  <si>
    <t>08-28-2024</t>
  </si>
  <si>
    <t>Nov 04 2025</t>
  </si>
  <si>
    <t>2024-05-17</t>
  </si>
  <si>
    <t>May 25 2025</t>
  </si>
  <si>
    <t>2024-11-21</t>
  </si>
  <si>
    <t>04-12-2024</t>
  </si>
  <si>
    <t>02/10/2024</t>
  </si>
  <si>
    <t>Feb 03 2025</t>
  </si>
  <si>
    <t>2025-06-25</t>
  </si>
  <si>
    <t>13/09/2024</t>
  </si>
  <si>
    <t>Aug 12 2025</t>
  </si>
  <si>
    <t>16/02/2024</t>
  </si>
  <si>
    <t>2024-06-06</t>
  </si>
  <si>
    <t>08/02/2025</t>
  </si>
  <si>
    <t>05/12/2025</t>
  </si>
  <si>
    <t>01-23-2025</t>
  </si>
  <si>
    <t>2025-07-19</t>
  </si>
  <si>
    <t>2024-03-07</t>
  </si>
  <si>
    <t>Jan 21 2025</t>
  </si>
  <si>
    <t>05-17-2024</t>
  </si>
  <si>
    <t>08/10/2025</t>
  </si>
  <si>
    <t>16/07/2025</t>
  </si>
  <si>
    <t>2024-09-18</t>
  </si>
  <si>
    <t>29/04/2024</t>
  </si>
  <si>
    <t>Jun 21 2025</t>
  </si>
  <si>
    <t>10/08/2025</t>
  </si>
  <si>
    <t>Jun 25 2025</t>
  </si>
  <si>
    <t>10-19-2025</t>
  </si>
  <si>
    <t>01-24-2024</t>
  </si>
  <si>
    <t>04-21-2024</t>
  </si>
  <si>
    <t>15/03/2024</t>
  </si>
  <si>
    <t>02/07/2024</t>
  </si>
  <si>
    <t>08/07/2025</t>
  </si>
  <si>
    <t>12/08/2025</t>
  </si>
  <si>
    <t>Feb 29 2024</t>
  </si>
  <si>
    <t>16/05/2025</t>
  </si>
  <si>
    <t>2025-02-05</t>
  </si>
  <si>
    <t>2024-06-01</t>
  </si>
  <si>
    <t>2025-11-10</t>
  </si>
  <si>
    <t>2024-05-11</t>
  </si>
  <si>
    <t>03/02/2024</t>
  </si>
  <si>
    <t>2024-04-29</t>
  </si>
  <si>
    <t>2025-10-25</t>
  </si>
  <si>
    <t>2024-09-30</t>
  </si>
  <si>
    <t>12-07-2024</t>
  </si>
  <si>
    <t>08/10/2024</t>
  </si>
  <si>
    <t>2025-05-10</t>
  </si>
  <si>
    <t>2024-10-05</t>
  </si>
  <si>
    <t>2025-12-27</t>
  </si>
  <si>
    <t>Jan 12 2025</t>
  </si>
  <si>
    <t>Jun 25 2024</t>
  </si>
  <si>
    <t>Jun 28 2024</t>
  </si>
  <si>
    <t>10/04/2025</t>
  </si>
  <si>
    <t>2025-05-08</t>
  </si>
  <si>
    <t>2024-03-23</t>
  </si>
  <si>
    <t>Apr 24 2025</t>
  </si>
  <si>
    <t>Jul 07 2025</t>
  </si>
  <si>
    <t>29/11/2025</t>
  </si>
  <si>
    <t>Aug 17 2025</t>
  </si>
  <si>
    <t>02/08/2025</t>
  </si>
  <si>
    <t>10-12-2024</t>
  </si>
  <si>
    <t>2025-01-22</t>
  </si>
  <si>
    <t>Jan 05 2025</t>
  </si>
  <si>
    <t>Dec 17 2024</t>
  </si>
  <si>
    <t>07-31-2025</t>
  </si>
  <si>
    <t>Sep 25 2025</t>
  </si>
  <si>
    <t>03-31-2025</t>
  </si>
  <si>
    <t>08/12/2025</t>
  </si>
  <si>
    <t>2025-12-24</t>
  </si>
  <si>
    <t>02-28-2024</t>
  </si>
  <si>
    <t>29/01/2025</t>
  </si>
  <si>
    <t>Aug 28 2025</t>
  </si>
  <si>
    <t>16/03/2024</t>
  </si>
  <si>
    <t>26/12/2024</t>
  </si>
  <si>
    <t>Dec 23 2025</t>
  </si>
  <si>
    <t>11-07-2025</t>
  </si>
  <si>
    <t>23/06/2024</t>
  </si>
  <si>
    <t>05/07/2025</t>
  </si>
  <si>
    <t>2025-11-20</t>
  </si>
  <si>
    <t>2024-11-08</t>
  </si>
  <si>
    <t>04-27-2025</t>
  </si>
  <si>
    <t>2025-10-12</t>
  </si>
  <si>
    <t>19/08/2024</t>
  </si>
  <si>
    <t>2025-01-29</t>
  </si>
  <si>
    <t>04-29-2024</t>
  </si>
  <si>
    <t>12-03-2024</t>
  </si>
  <si>
    <t>2024-02-18</t>
  </si>
  <si>
    <t>14/04/2024</t>
  </si>
  <si>
    <t>21/05/2025</t>
  </si>
  <si>
    <t>21/10/2024</t>
  </si>
  <si>
    <t>02/11/2024</t>
  </si>
  <si>
    <t>09/03/2025</t>
  </si>
  <si>
    <t>04/05/2024</t>
  </si>
  <si>
    <t>08/03/2025</t>
  </si>
  <si>
    <t>12-02-2024</t>
  </si>
  <si>
    <t>2025-07-24</t>
  </si>
  <si>
    <t>03-18-2025</t>
  </si>
  <si>
    <t>15/11/2024</t>
  </si>
  <si>
    <t>Jan 31 2024</t>
  </si>
  <si>
    <t>01/11/2025</t>
  </si>
  <si>
    <t>Jun 01 2024</t>
  </si>
  <si>
    <t>01-04-2024</t>
  </si>
  <si>
    <t>04-29-2025</t>
  </si>
  <si>
    <t>2025-06-19</t>
  </si>
  <si>
    <t>12/05/2024</t>
  </si>
  <si>
    <t>2025-03-23</t>
  </si>
  <si>
    <t>17/02/2025</t>
  </si>
  <si>
    <t>07-30-2025</t>
  </si>
  <si>
    <t>Mar 21 2025</t>
  </si>
  <si>
    <t>28/06/2025</t>
  </si>
  <si>
    <t>03/03/2025</t>
  </si>
  <si>
    <t>Apr 26 2024</t>
  </si>
  <si>
    <t>Oct 17 2024</t>
  </si>
  <si>
    <t>2024-06-19</t>
  </si>
  <si>
    <t>06-25-2024</t>
  </si>
  <si>
    <t>Feb 04 2025</t>
  </si>
  <si>
    <t>29/07/2024</t>
  </si>
  <si>
    <t>07-20-2024</t>
  </si>
  <si>
    <t>02-20-2025</t>
  </si>
  <si>
    <t>Oct 16 2024</t>
  </si>
  <si>
    <t>Aug 25 2024</t>
  </si>
  <si>
    <t>01/11/2024</t>
  </si>
  <si>
    <t>09-16-2025</t>
  </si>
  <si>
    <t>2024-10-12</t>
  </si>
  <si>
    <t>Feb 21 2024</t>
  </si>
  <si>
    <t>15/02/2025</t>
  </si>
  <si>
    <t>Jan 07 2024</t>
  </si>
  <si>
    <t>2025-03-17</t>
  </si>
  <si>
    <t>Nov 14 2024</t>
  </si>
  <si>
    <t>Sep 01 2024</t>
  </si>
  <si>
    <t>2025-05-14</t>
  </si>
  <si>
    <t>04/04/2024</t>
  </si>
  <si>
    <t>21/02/2025</t>
  </si>
  <si>
    <t>08-05-2025</t>
  </si>
  <si>
    <t>Dec 22 2024</t>
  </si>
  <si>
    <t>13/01/2024</t>
  </si>
  <si>
    <t>2025-03-09</t>
  </si>
  <si>
    <t>09/01/2025</t>
  </si>
  <si>
    <t>11-03-2024</t>
  </si>
  <si>
    <t>15/05/2025</t>
  </si>
  <si>
    <t>11-27-2024</t>
  </si>
  <si>
    <t>2024-01-15</t>
  </si>
  <si>
    <t>2025-02-08</t>
  </si>
  <si>
    <t>2024-10-25</t>
  </si>
  <si>
    <t>06/01/2024</t>
  </si>
  <si>
    <t>Aug 05 2024</t>
  </si>
  <si>
    <t>Jun 05 2024</t>
  </si>
  <si>
    <t>05-30-2024</t>
  </si>
  <si>
    <t>Apr 02 2025</t>
  </si>
  <si>
    <t>2024-03-31</t>
  </si>
  <si>
    <t>09-14-2025</t>
  </si>
  <si>
    <t>12-08-2025</t>
  </si>
  <si>
    <t>2024-02-22</t>
  </si>
  <si>
    <t>Mar 13 2025</t>
  </si>
  <si>
    <t>24/12/2025</t>
  </si>
  <si>
    <t>2024-10-02</t>
  </si>
  <si>
    <t>Oct 22 2024</t>
  </si>
  <si>
    <t>01-17-2025</t>
  </si>
  <si>
    <t>Mar 28 2024</t>
  </si>
  <si>
    <t>02-16-2024</t>
  </si>
  <si>
    <t>26/09/2024</t>
  </si>
  <si>
    <t>21/05/2024</t>
  </si>
  <si>
    <t>Mar 28 2025</t>
  </si>
  <si>
    <t>04/10/2024</t>
  </si>
  <si>
    <t>Jul 20 2024</t>
  </si>
  <si>
    <t>03-31-2024</t>
  </si>
  <si>
    <t>2025-06-30</t>
  </si>
  <si>
    <t>Jun 17 2025</t>
  </si>
  <si>
    <t>2024-01-06</t>
  </si>
  <si>
    <t>2025-07-07</t>
  </si>
  <si>
    <t>2025-05-24</t>
  </si>
  <si>
    <t>Apr 14 2025</t>
  </si>
  <si>
    <t>29/03/2025</t>
  </si>
  <si>
    <t>08/07/2024</t>
  </si>
  <si>
    <t>Jul 28 2024</t>
  </si>
  <si>
    <t>11-10-2024</t>
  </si>
  <si>
    <t>Mar 23 2025</t>
  </si>
  <si>
    <t>Apr 29 2024</t>
  </si>
  <si>
    <t>31/03/2025</t>
  </si>
  <si>
    <t>2024-01-05</t>
  </si>
  <si>
    <t>08-05-2024</t>
  </si>
  <si>
    <t>Sep 13 2025</t>
  </si>
  <si>
    <t>Oct 19 2024</t>
  </si>
  <si>
    <t>23/12/2025</t>
  </si>
  <si>
    <t>2024-12-09</t>
  </si>
  <si>
    <t>05-05-2025</t>
  </si>
  <si>
    <t>May 24 2024</t>
  </si>
  <si>
    <t>05-03-2024</t>
  </si>
  <si>
    <t>Oct 21 2024</t>
  </si>
  <si>
    <t>2024-12-02</t>
  </si>
  <si>
    <t>12-10-2024</t>
  </si>
  <si>
    <t>28/01/2025</t>
  </si>
  <si>
    <t>28/09/2025</t>
  </si>
  <si>
    <t>31/08/2025</t>
  </si>
  <si>
    <t>Nov 13 2025</t>
  </si>
  <si>
    <t>Nov 02 2024</t>
  </si>
  <si>
    <t>03/11/2024</t>
  </si>
  <si>
    <t>Oct 12 2025</t>
  </si>
  <si>
    <t>25/05/2024</t>
  </si>
  <si>
    <t>2024-11-27</t>
  </si>
  <si>
    <t>13/04/2024</t>
  </si>
  <si>
    <t>11/09/2025</t>
  </si>
  <si>
    <t>2025-07-22</t>
  </si>
  <si>
    <t>02-21-2025</t>
  </si>
  <si>
    <t>2024-03-14</t>
  </si>
  <si>
    <t>2025-04-12</t>
  </si>
  <si>
    <t>2024-05-28</t>
  </si>
  <si>
    <t>2024-09-06</t>
  </si>
  <si>
    <t>2025-05-26</t>
  </si>
  <si>
    <t>12-12-2025</t>
  </si>
  <si>
    <t>09-04-2025</t>
  </si>
  <si>
    <t>25/02/2025</t>
  </si>
  <si>
    <t>2024-11-28</t>
  </si>
  <si>
    <t>Aug 31 2024</t>
  </si>
  <si>
    <t>2025-05-06</t>
  </si>
  <si>
    <t>Feb 08 2024</t>
  </si>
  <si>
    <t>2024-11-03</t>
  </si>
  <si>
    <t>07-16-2025</t>
  </si>
  <si>
    <t>2025-05-01</t>
  </si>
  <si>
    <t>2024-11-01</t>
  </si>
  <si>
    <t>01-16-2025</t>
  </si>
  <si>
    <t>2025-03-07</t>
  </si>
  <si>
    <t>Jul 11 2024</t>
  </si>
  <si>
    <t>11-13-2024</t>
  </si>
  <si>
    <t>26/02/2024</t>
  </si>
  <si>
    <t>2024-02-23</t>
  </si>
  <si>
    <t>Jan 25 2025</t>
  </si>
  <si>
    <t>04-05-2024</t>
  </si>
  <si>
    <t>06/06/2024</t>
  </si>
  <si>
    <t>Oct 12 2024</t>
  </si>
  <si>
    <t>Dec 01 2025</t>
  </si>
  <si>
    <t>2024-11-26</t>
  </si>
  <si>
    <t>02-13-2025</t>
  </si>
  <si>
    <t>22/05/2025</t>
  </si>
  <si>
    <t>06-11-2024</t>
  </si>
  <si>
    <t>2024-07-29</t>
  </si>
  <si>
    <t>May 06 2024</t>
  </si>
  <si>
    <t>31/08/2024</t>
  </si>
  <si>
    <t>15/02/2024</t>
  </si>
  <si>
    <t>2025-02-16</t>
  </si>
  <si>
    <t>2025-11-11</t>
  </si>
  <si>
    <t>2024-03-25</t>
  </si>
  <si>
    <t>2024-05-27</t>
  </si>
  <si>
    <t>17/11/2025</t>
  </si>
  <si>
    <t>12/01/2024</t>
  </si>
  <si>
    <t>May 27 2024</t>
  </si>
  <si>
    <t>Nov 03 2025</t>
  </si>
  <si>
    <t>2025-08-25</t>
  </si>
  <si>
    <t>Aug 22 2024</t>
  </si>
  <si>
    <t>Jan 05 2024</t>
  </si>
  <si>
    <t>06-08-2025</t>
  </si>
  <si>
    <t>2025-03-02</t>
  </si>
  <si>
    <t>16/06/2024</t>
  </si>
  <si>
    <t>07-11-2025</t>
  </si>
  <si>
    <t>Jan 20 2024</t>
  </si>
  <si>
    <t>09/07/2025</t>
  </si>
  <si>
    <t>01/04/2025</t>
  </si>
  <si>
    <t>Jan 04 2024</t>
  </si>
  <si>
    <t>May 08 2024</t>
  </si>
  <si>
    <t>06-20-2024</t>
  </si>
  <si>
    <t>09-23-2025</t>
  </si>
  <si>
    <t>2024-01-11</t>
  </si>
  <si>
    <t>01/10/2024</t>
  </si>
  <si>
    <t>Feb 15 2024</t>
  </si>
  <si>
    <t>Aug 24 2025</t>
  </si>
  <si>
    <t>May 14 2024</t>
  </si>
  <si>
    <t>Sep 17 2025</t>
  </si>
  <si>
    <t>23/02/2025</t>
  </si>
  <si>
    <t>04-14-2025</t>
  </si>
  <si>
    <t>Jun 24 2025</t>
  </si>
  <si>
    <t>22/04/2025</t>
  </si>
  <si>
    <t>Mar 11 2025</t>
  </si>
  <si>
    <t>Jan 18 2025</t>
  </si>
  <si>
    <t>06-05-2024</t>
  </si>
  <si>
    <t>2024-12-10</t>
  </si>
  <si>
    <t>2024-03-12</t>
  </si>
  <si>
    <t>03-12-2025</t>
  </si>
  <si>
    <t>10-31-2025</t>
  </si>
  <si>
    <t>Dec 19 2025</t>
  </si>
  <si>
    <t>10-06-2024</t>
  </si>
  <si>
    <t>11-30-2024</t>
  </si>
  <si>
    <t>20/07/2024</t>
  </si>
  <si>
    <t>16/01/2024</t>
  </si>
  <si>
    <t>07-29-2025</t>
  </si>
  <si>
    <t>2025-09-16</t>
  </si>
  <si>
    <t>24/01/2024</t>
  </si>
  <si>
    <t>22/11/2025</t>
  </si>
  <si>
    <t>05-06-2024</t>
  </si>
  <si>
    <t>2024-07-18</t>
  </si>
  <si>
    <t>2024-04-19</t>
  </si>
  <si>
    <t>15/09/2025</t>
  </si>
  <si>
    <t>27/11/2025</t>
  </si>
  <si>
    <t>08-08-2025</t>
  </si>
  <si>
    <t>Jun 09 2025</t>
  </si>
  <si>
    <t>26/04/2025</t>
  </si>
  <si>
    <t>2024-04-22</t>
  </si>
  <si>
    <t>03/06/2025</t>
  </si>
  <si>
    <t>2025-03-29</t>
  </si>
  <si>
    <t>Jul 21 2024</t>
  </si>
  <si>
    <t>12/10/2025</t>
  </si>
  <si>
    <t>Jan 30 2025</t>
  </si>
  <si>
    <t>01-07-2024</t>
  </si>
  <si>
    <t>16/06/2025</t>
  </si>
  <si>
    <t>04-16-2024</t>
  </si>
  <si>
    <t>08-14-2025</t>
  </si>
  <si>
    <t>Mar 31 2025</t>
  </si>
  <si>
    <t>2025-02-22</t>
  </si>
  <si>
    <t>08/04/2025</t>
  </si>
  <si>
    <t>09-26-2025</t>
  </si>
  <si>
    <t>02-24-2025</t>
  </si>
  <si>
    <t>Oct 28 2025</t>
  </si>
  <si>
    <t>03-04-2024</t>
  </si>
  <si>
    <t>11-09-2025</t>
  </si>
  <si>
    <t>Feb 06 2024</t>
  </si>
  <si>
    <t>18/01/2024</t>
  </si>
  <si>
    <t>Oct 15 2025</t>
  </si>
  <si>
    <t>Aug 06 2024</t>
  </si>
  <si>
    <t>Oct 31 2024</t>
  </si>
  <si>
    <t>2024-01-30</t>
  </si>
  <si>
    <t>May 21 2025</t>
  </si>
  <si>
    <t>17/03/2024</t>
  </si>
  <si>
    <t>10-07-2025</t>
  </si>
  <si>
    <t>2025-07-20</t>
  </si>
  <si>
    <t>10/06/2024</t>
  </si>
  <si>
    <t>2024-08-01</t>
  </si>
  <si>
    <t>2025-09-27</t>
  </si>
  <si>
    <t>2024-09-03</t>
  </si>
  <si>
    <t>06/02/2025</t>
  </si>
  <si>
    <t>21/09/2024</t>
  </si>
  <si>
    <t>08/11/2024</t>
  </si>
  <si>
    <t>Jul 26 2025</t>
  </si>
  <si>
    <t>11-21-2025</t>
  </si>
  <si>
    <t>03-05-2024</t>
  </si>
  <si>
    <t>2024-09-21</t>
  </si>
  <si>
    <t>12/06/2024</t>
  </si>
  <si>
    <t>01-10-2025</t>
  </si>
  <si>
    <t>Sep 08 2024</t>
  </si>
  <si>
    <t>12/04/2024</t>
  </si>
  <si>
    <t>Oct 28 2024</t>
  </si>
  <si>
    <t>Jun 18 2025</t>
  </si>
  <si>
    <t>15/11/2025</t>
  </si>
  <si>
    <t>Apr 27 2024</t>
  </si>
  <si>
    <t>May 13 2025</t>
  </si>
  <si>
    <t>09/01/2024</t>
  </si>
  <si>
    <t>08/05/2025</t>
  </si>
  <si>
    <t>2025-10-30</t>
  </si>
  <si>
    <t>Oct 16 2025</t>
  </si>
  <si>
    <t>2024-06-11</t>
  </si>
  <si>
    <t>12-26-2024</t>
  </si>
  <si>
    <t>2025-10-03</t>
  </si>
  <si>
    <t>2024-01-13</t>
  </si>
  <si>
    <t>May 07 2025</t>
  </si>
  <si>
    <t>2025-11-09</t>
  </si>
  <si>
    <t>Apr 25 2024</t>
  </si>
  <si>
    <t>Aug 01 2024</t>
  </si>
  <si>
    <t>2024-07-24</t>
  </si>
  <si>
    <t>09-14-2024</t>
  </si>
  <si>
    <t>09-27-2025</t>
  </si>
  <si>
    <t>02-09-2025</t>
  </si>
  <si>
    <t>28/12/2024</t>
  </si>
  <si>
    <t>Jun 30 2025</t>
  </si>
  <si>
    <t>14/06/2025</t>
  </si>
  <si>
    <t>18/12/2024</t>
  </si>
  <si>
    <t>09-11-2024</t>
  </si>
  <si>
    <t>19/09/2024</t>
  </si>
  <si>
    <t>Dec 10 2024</t>
  </si>
  <si>
    <t>Dec 26 2025</t>
  </si>
  <si>
    <t>03-30-2025</t>
  </si>
  <si>
    <t>09-02-2025</t>
  </si>
  <si>
    <t>08-07-2025</t>
  </si>
  <si>
    <t>10-17-2024</t>
  </si>
  <si>
    <t>Dec 24 2025</t>
  </si>
  <si>
    <t>2025-10-04</t>
  </si>
  <si>
    <t>Feb 09 2024</t>
  </si>
  <si>
    <t>2025-01-10</t>
  </si>
  <si>
    <t>02/04/2025</t>
  </si>
  <si>
    <t>10-06-2025</t>
  </si>
  <si>
    <t>2025-07-23</t>
  </si>
  <si>
    <t>Jul 12 2024</t>
  </si>
  <si>
    <t>10-18-2025</t>
  </si>
  <si>
    <t>03-25-2024</t>
  </si>
  <si>
    <t>21/08/2025</t>
  </si>
  <si>
    <t>Apr 04 2025</t>
  </si>
  <si>
    <t>Cust_ID</t>
  </si>
  <si>
    <t>Cust0001</t>
  </si>
  <si>
    <t>Cust0002</t>
  </si>
  <si>
    <t>Cust0003</t>
  </si>
  <si>
    <t>Cust0004</t>
  </si>
  <si>
    <t>Cust0006</t>
  </si>
  <si>
    <t>Cust0007</t>
  </si>
  <si>
    <t>Cust0009</t>
  </si>
  <si>
    <t>Cust0010</t>
  </si>
  <si>
    <t>Cust0011</t>
  </si>
  <si>
    <t>Cust0013</t>
  </si>
  <si>
    <t>Cust0014</t>
  </si>
  <si>
    <t>Cust0015</t>
  </si>
  <si>
    <t>Cust0005</t>
  </si>
  <si>
    <t>Cust0008</t>
  </si>
  <si>
    <t>Cust0012</t>
  </si>
  <si>
    <t>Cust0016</t>
  </si>
  <si>
    <t>Cust0017</t>
  </si>
  <si>
    <t>Cust0018</t>
  </si>
  <si>
    <t>Cust0019</t>
  </si>
  <si>
    <t>Cust0020</t>
  </si>
  <si>
    <t>Cust0021</t>
  </si>
  <si>
    <t>Cust0022</t>
  </si>
  <si>
    <t>Cust0023</t>
  </si>
  <si>
    <t>Cust0024</t>
  </si>
  <si>
    <t>Cust0025</t>
  </si>
  <si>
    <t>Cust0026</t>
  </si>
  <si>
    <t>Cust0027</t>
  </si>
  <si>
    <t>Cust0028</t>
  </si>
  <si>
    <t>Cust0029</t>
  </si>
  <si>
    <t>Cust0030</t>
  </si>
  <si>
    <t>Cust0031</t>
  </si>
  <si>
    <t>Cust0032</t>
  </si>
  <si>
    <t>Cust0033</t>
  </si>
  <si>
    <t>Cust0034</t>
  </si>
  <si>
    <t>Cust0035</t>
  </si>
  <si>
    <t>Cust0036</t>
  </si>
  <si>
    <t>Cust0037</t>
  </si>
  <si>
    <t>Cust0038</t>
  </si>
  <si>
    <t>Cust0039</t>
  </si>
  <si>
    <t>Cust0040</t>
  </si>
  <si>
    <t>Cust0041</t>
  </si>
  <si>
    <t>Cust0042</t>
  </si>
  <si>
    <t>Cust0043</t>
  </si>
  <si>
    <t>Cust0044</t>
  </si>
  <si>
    <t>Cust0045</t>
  </si>
  <si>
    <t>Cust0046</t>
  </si>
  <si>
    <t>Cust0047</t>
  </si>
  <si>
    <t>Cust0048</t>
  </si>
  <si>
    <t>Cust0049</t>
  </si>
  <si>
    <t>Cust0050</t>
  </si>
  <si>
    <t>Cust0051</t>
  </si>
  <si>
    <t>Cust0052</t>
  </si>
  <si>
    <t>Cust0053</t>
  </si>
  <si>
    <t>Cust0054</t>
  </si>
  <si>
    <t>Cust0055</t>
  </si>
  <si>
    <t>Cust0056</t>
  </si>
  <si>
    <t>Cust0057</t>
  </si>
  <si>
    <t>Cust0058</t>
  </si>
  <si>
    <t>Cust0059</t>
  </si>
  <si>
    <t>Cust0060</t>
  </si>
  <si>
    <t>Cust0061</t>
  </si>
  <si>
    <t>Cust0062</t>
  </si>
  <si>
    <t>Cust0063</t>
  </si>
  <si>
    <t>Cust0064</t>
  </si>
  <si>
    <t>Cust0065</t>
  </si>
  <si>
    <t>Cust0066</t>
  </si>
  <si>
    <t>Cust0067</t>
  </si>
  <si>
    <t>Cust0068</t>
  </si>
  <si>
    <t>Cust0069</t>
  </si>
  <si>
    <t>Cust0070</t>
  </si>
  <si>
    <t>Cust0071</t>
  </si>
  <si>
    <t>Cust0072</t>
  </si>
  <si>
    <t>Cust0073</t>
  </si>
  <si>
    <t>Cust0074</t>
  </si>
  <si>
    <t>Cust0075</t>
  </si>
  <si>
    <t>Cust0076</t>
  </si>
  <si>
    <t>Cust0077</t>
  </si>
  <si>
    <t>Cust0078</t>
  </si>
  <si>
    <t>Cust0079</t>
  </si>
  <si>
    <t>Cust0080</t>
  </si>
  <si>
    <t>Cust0081</t>
  </si>
  <si>
    <t>Cust0082</t>
  </si>
  <si>
    <t>Cust0083</t>
  </si>
  <si>
    <t>Cust0084</t>
  </si>
  <si>
    <t>Cust0085</t>
  </si>
  <si>
    <t>Cust0086</t>
  </si>
  <si>
    <t>Cust0087</t>
  </si>
  <si>
    <t>Cust0088</t>
  </si>
  <si>
    <t>Cust0089</t>
  </si>
  <si>
    <t>Cust0090</t>
  </si>
  <si>
    <t>Cust0091</t>
  </si>
  <si>
    <t>Cust0092</t>
  </si>
  <si>
    <t>Cust0093</t>
  </si>
  <si>
    <t>Cust0094</t>
  </si>
  <si>
    <t>Cust0095</t>
  </si>
  <si>
    <t>Cust0096</t>
  </si>
  <si>
    <t>Cust0097</t>
  </si>
  <si>
    <t>Cust0098</t>
  </si>
  <si>
    <t>Cust0099</t>
  </si>
  <si>
    <t>Cust0100</t>
  </si>
  <si>
    <t>Cust0101</t>
  </si>
  <si>
    <t>Cust0102</t>
  </si>
  <si>
    <t>Cust0103</t>
  </si>
  <si>
    <t>Cust0104</t>
  </si>
  <si>
    <t>Cust0105</t>
  </si>
  <si>
    <t>Cust0106</t>
  </si>
  <si>
    <t>Cust0107</t>
  </si>
  <si>
    <t>Cust0108</t>
  </si>
  <si>
    <t>Cust0109</t>
  </si>
  <si>
    <t>Cust0110</t>
  </si>
  <si>
    <t>Cust0111</t>
  </si>
  <si>
    <t>Cust0112</t>
  </si>
  <si>
    <t>Cust0113</t>
  </si>
  <si>
    <t>Cust0114</t>
  </si>
  <si>
    <t>Cust0115</t>
  </si>
  <si>
    <t>Cust0116</t>
  </si>
  <si>
    <t>Cust0117</t>
  </si>
  <si>
    <t>Cust0118</t>
  </si>
  <si>
    <t>Cust0119</t>
  </si>
  <si>
    <t>Cust0120</t>
  </si>
  <si>
    <t>Cust0121</t>
  </si>
  <si>
    <t>Cust0122</t>
  </si>
  <si>
    <t>Cust0123</t>
  </si>
  <si>
    <t>Cust0124</t>
  </si>
  <si>
    <t>Cust0125</t>
  </si>
  <si>
    <t>Cust0126</t>
  </si>
  <si>
    <t>Cust0127</t>
  </si>
  <si>
    <t>Cust0128</t>
  </si>
  <si>
    <t>Cust0129</t>
  </si>
  <si>
    <t>Cust0130</t>
  </si>
  <si>
    <t>Cust0131</t>
  </si>
  <si>
    <t>Cust0132</t>
  </si>
  <si>
    <t>Cust0133</t>
  </si>
  <si>
    <t>Cust0134</t>
  </si>
  <si>
    <t>Cust0135</t>
  </si>
  <si>
    <t>Cust0136</t>
  </si>
  <si>
    <t>Cust0137</t>
  </si>
  <si>
    <t>Cust0138</t>
  </si>
  <si>
    <t>Cust0139</t>
  </si>
  <si>
    <t>Cust0140</t>
  </si>
  <si>
    <t>Cust0141</t>
  </si>
  <si>
    <t>Cust0142</t>
  </si>
  <si>
    <t>Cust0143</t>
  </si>
  <si>
    <t>Cust0144</t>
  </si>
  <si>
    <t>Cust0145</t>
  </si>
  <si>
    <t>Cust0146</t>
  </si>
  <si>
    <t>Cust0147</t>
  </si>
  <si>
    <t>Cust0148</t>
  </si>
  <si>
    <t>Cust0149</t>
  </si>
  <si>
    <t>Cust0150</t>
  </si>
  <si>
    <t>Cust0151</t>
  </si>
  <si>
    <t>Cust0152</t>
  </si>
  <si>
    <t>Cust0153</t>
  </si>
  <si>
    <t>Cust0154</t>
  </si>
  <si>
    <t>Cust0155</t>
  </si>
  <si>
    <t>Cust0156</t>
  </si>
  <si>
    <t>Cust0157</t>
  </si>
  <si>
    <t>Cust0158</t>
  </si>
  <si>
    <t>Cust0159</t>
  </si>
  <si>
    <t>Cust0160</t>
  </si>
  <si>
    <t>Cust0161</t>
  </si>
  <si>
    <t>Cust0162</t>
  </si>
  <si>
    <t>Cust0163</t>
  </si>
  <si>
    <t>Cust0164</t>
  </si>
  <si>
    <t>Cust0165</t>
  </si>
  <si>
    <t>Cust0166</t>
  </si>
  <si>
    <t>Cust0167</t>
  </si>
  <si>
    <t>Cust0168</t>
  </si>
  <si>
    <t>Cust0169</t>
  </si>
  <si>
    <t>Cust0170</t>
  </si>
  <si>
    <t>Cust0171</t>
  </si>
  <si>
    <t>Cust0172</t>
  </si>
  <si>
    <t>Cust0173</t>
  </si>
  <si>
    <t>Cust0174</t>
  </si>
  <si>
    <t>Cust0175</t>
  </si>
  <si>
    <t>Cust0176</t>
  </si>
  <si>
    <t>Cust0177</t>
  </si>
  <si>
    <t>Cust0178</t>
  </si>
  <si>
    <t>Cust0179</t>
  </si>
  <si>
    <t>Cust0180</t>
  </si>
  <si>
    <t>Cust0181</t>
  </si>
  <si>
    <t>Cust0182</t>
  </si>
  <si>
    <t>Cust0183</t>
  </si>
  <si>
    <t>Cust0184</t>
  </si>
  <si>
    <t>Cust0185</t>
  </si>
  <si>
    <t>Cust0186</t>
  </si>
  <si>
    <t>Cust0187</t>
  </si>
  <si>
    <t>Cust0188</t>
  </si>
  <si>
    <t>Cust0189</t>
  </si>
  <si>
    <t>Cust0190</t>
  </si>
  <si>
    <t>Cust0191</t>
  </si>
  <si>
    <t>Cust0192</t>
  </si>
  <si>
    <t>Cust0193</t>
  </si>
  <si>
    <t>Cust0194</t>
  </si>
  <si>
    <t>Cust0195</t>
  </si>
  <si>
    <t>Cust0196</t>
  </si>
  <si>
    <t>Cust0197</t>
  </si>
  <si>
    <t>Cust0198</t>
  </si>
  <si>
    <t>Cust0199</t>
  </si>
  <si>
    <t>Cust0200</t>
  </si>
  <si>
    <t>Cust0201</t>
  </si>
  <si>
    <t>Cust0202</t>
  </si>
  <si>
    <t>Cust0203</t>
  </si>
  <si>
    <t>Cust0204</t>
  </si>
  <si>
    <t>Cust0205</t>
  </si>
  <si>
    <t>Cust0206</t>
  </si>
  <si>
    <t>Cust0207</t>
  </si>
  <si>
    <t>Cust0208</t>
  </si>
  <si>
    <t>Cust0209</t>
  </si>
  <si>
    <t>Cust0210</t>
  </si>
  <si>
    <t>Cust0211</t>
  </si>
  <si>
    <t>Cust0212</t>
  </si>
  <si>
    <t>Cust0213</t>
  </si>
  <si>
    <t>Cust0214</t>
  </si>
  <si>
    <t>Cust0215</t>
  </si>
  <si>
    <t>Cust0216</t>
  </si>
  <si>
    <t>Cust0217</t>
  </si>
  <si>
    <t>Cust0218</t>
  </si>
  <si>
    <t>Cust0219</t>
  </si>
  <si>
    <t>Cust0220</t>
  </si>
  <si>
    <t>Cust0221</t>
  </si>
  <si>
    <t>Cust0222</t>
  </si>
  <si>
    <t>Cust0223</t>
  </si>
  <si>
    <t>Cust0224</t>
  </si>
  <si>
    <t>Cust0225</t>
  </si>
  <si>
    <t>Cust0226</t>
  </si>
  <si>
    <t>Cust0227</t>
  </si>
  <si>
    <t>Cust0228</t>
  </si>
  <si>
    <t>Cust0229</t>
  </si>
  <si>
    <t>Cust0230</t>
  </si>
  <si>
    <t>Cust0231</t>
  </si>
  <si>
    <t>Cust0232</t>
  </si>
  <si>
    <t>Cust0233</t>
  </si>
  <si>
    <t>Cust0234</t>
  </si>
  <si>
    <t>Cust0235</t>
  </si>
  <si>
    <t>Cust0236</t>
  </si>
  <si>
    <t>Cust0237</t>
  </si>
  <si>
    <t>Cust0238</t>
  </si>
  <si>
    <t>Cust0239</t>
  </si>
  <si>
    <t>Cust0240</t>
  </si>
  <si>
    <t>Cust0241</t>
  </si>
  <si>
    <t>Cust0242</t>
  </si>
  <si>
    <t>Cust0243</t>
  </si>
  <si>
    <t>Cust0244</t>
  </si>
  <si>
    <t>Cust0245</t>
  </si>
  <si>
    <t>Cust0246</t>
  </si>
  <si>
    <t>Cust0247</t>
  </si>
  <si>
    <t>Cust0248</t>
  </si>
  <si>
    <t>Cust0249</t>
  </si>
  <si>
    <t>Cust0250</t>
  </si>
  <si>
    <t>Cust0251</t>
  </si>
  <si>
    <t>Cust0252</t>
  </si>
  <si>
    <t>Cust0253</t>
  </si>
  <si>
    <t>Cust0254</t>
  </si>
  <si>
    <t>Cust0255</t>
  </si>
  <si>
    <t>Cust0256</t>
  </si>
  <si>
    <t>Cust0257</t>
  </si>
  <si>
    <t>Cust0258</t>
  </si>
  <si>
    <t>Cust0259</t>
  </si>
  <si>
    <t>Cust0260</t>
  </si>
  <si>
    <t>Cust0261</t>
  </si>
  <si>
    <t>Cust0262</t>
  </si>
  <si>
    <t>Cust0263</t>
  </si>
  <si>
    <t>Cust0264</t>
  </si>
  <si>
    <t>Cust0265</t>
  </si>
  <si>
    <t>Cust0266</t>
  </si>
  <si>
    <t>Cust0267</t>
  </si>
  <si>
    <t>Cust0268</t>
  </si>
  <si>
    <t>Cust0269</t>
  </si>
  <si>
    <t>Cust0270</t>
  </si>
  <si>
    <t>Cust0271</t>
  </si>
  <si>
    <t>Cust0272</t>
  </si>
  <si>
    <t>Cust0273</t>
  </si>
  <si>
    <t>Cust0274</t>
  </si>
  <si>
    <t>Cust0275</t>
  </si>
  <si>
    <t>Cust0276</t>
  </si>
  <si>
    <t>Cust0277</t>
  </si>
  <si>
    <t>Cust0278</t>
  </si>
  <si>
    <t>Cust0279</t>
  </si>
  <si>
    <t>Cust0280</t>
  </si>
  <si>
    <t>Cust0281</t>
  </si>
  <si>
    <t>Cust0282</t>
  </si>
  <si>
    <t>Cust0283</t>
  </si>
  <si>
    <t>Cust0284</t>
  </si>
  <si>
    <t>Cust0285</t>
  </si>
  <si>
    <t>Cust0286</t>
  </si>
  <si>
    <t>Cust0287</t>
  </si>
  <si>
    <t>Cust0288</t>
  </si>
  <si>
    <t>Cust0289</t>
  </si>
  <si>
    <t>Cust0290</t>
  </si>
  <si>
    <t>Cust0291</t>
  </si>
  <si>
    <t>Cust0292</t>
  </si>
  <si>
    <t>Cust0293</t>
  </si>
  <si>
    <t>Cust0294</t>
  </si>
  <si>
    <t>Cust0295</t>
  </si>
  <si>
    <t>Cust0296</t>
  </si>
  <si>
    <t>Cust0297</t>
  </si>
  <si>
    <t>Cust0298</t>
  </si>
  <si>
    <t>Cust0299</t>
  </si>
  <si>
    <t>Cust0300</t>
  </si>
  <si>
    <t>Cust0301</t>
  </si>
  <si>
    <t>Cust0302</t>
  </si>
  <si>
    <t>Cust0303</t>
  </si>
  <si>
    <t>Cust0304</t>
  </si>
  <si>
    <t>Cust0305</t>
  </si>
  <si>
    <t>Cust0306</t>
  </si>
  <si>
    <t>Cust0307</t>
  </si>
  <si>
    <t>Cust0308</t>
  </si>
  <si>
    <t>Cust0309</t>
  </si>
  <si>
    <t>Cust0310</t>
  </si>
  <si>
    <t>Cust0311</t>
  </si>
  <si>
    <t>Cust0312</t>
  </si>
  <si>
    <t>Cust0313</t>
  </si>
  <si>
    <t>Cust0314</t>
  </si>
  <si>
    <t>Cust0315</t>
  </si>
  <si>
    <t>Cust0316</t>
  </si>
  <si>
    <t>Cust0317</t>
  </si>
  <si>
    <t>Cust0318</t>
  </si>
  <si>
    <t>Cust0319</t>
  </si>
  <si>
    <t>Cust0320</t>
  </si>
  <si>
    <t>Cust0321</t>
  </si>
  <si>
    <t>Cust0322</t>
  </si>
  <si>
    <t>Cust0323</t>
  </si>
  <si>
    <t>Cust0324</t>
  </si>
  <si>
    <t>Cust0325</t>
  </si>
  <si>
    <t>Cust0326</t>
  </si>
  <si>
    <t>Cust0327</t>
  </si>
  <si>
    <t>Cust0328</t>
  </si>
  <si>
    <t>Cust0329</t>
  </si>
  <si>
    <t>Cust0330</t>
  </si>
  <si>
    <t>Cust0331</t>
  </si>
  <si>
    <t>Cust0332</t>
  </si>
  <si>
    <t>Cust0333</t>
  </si>
  <si>
    <t>Cust0334</t>
  </si>
  <si>
    <t>Cust0335</t>
  </si>
  <si>
    <t>Cust0336</t>
  </si>
  <si>
    <t>Cust0337</t>
  </si>
  <si>
    <t>Cust0338</t>
  </si>
  <si>
    <t>Cust0339</t>
  </si>
  <si>
    <t>Cust0340</t>
  </si>
  <si>
    <t>Cust0341</t>
  </si>
  <si>
    <t>Cust0342</t>
  </si>
  <si>
    <t>Cust0343</t>
  </si>
  <si>
    <t>Cust0344</t>
  </si>
  <si>
    <t>Cust0345</t>
  </si>
  <si>
    <t>Cust0346</t>
  </si>
  <si>
    <t>Cust0347</t>
  </si>
  <si>
    <t>Cust0348</t>
  </si>
  <si>
    <t>Cust0349</t>
  </si>
  <si>
    <t>Cust0350</t>
  </si>
  <si>
    <t>Cust0351</t>
  </si>
  <si>
    <t>Cust0352</t>
  </si>
  <si>
    <t>Cust0353</t>
  </si>
  <si>
    <t>Cust0354</t>
  </si>
  <si>
    <t>Cust0355</t>
  </si>
  <si>
    <t>Cust0356</t>
  </si>
  <si>
    <t>Cust0357</t>
  </si>
  <si>
    <t>Cust0358</t>
  </si>
  <si>
    <t>Cust0359</t>
  </si>
  <si>
    <t>Cust0360</t>
  </si>
  <si>
    <t>Cust0361</t>
  </si>
  <si>
    <t>Cust0362</t>
  </si>
  <si>
    <t>Cust0363</t>
  </si>
  <si>
    <t>Cust0364</t>
  </si>
  <si>
    <t>Cust0365</t>
  </si>
  <si>
    <t>Cust0366</t>
  </si>
  <si>
    <t>Cust0367</t>
  </si>
  <si>
    <t>Cust0368</t>
  </si>
  <si>
    <t>Cust0369</t>
  </si>
  <si>
    <t>Cust0370</t>
  </si>
  <si>
    <t>Cust0371</t>
  </si>
  <si>
    <t>Cust0372</t>
  </si>
  <si>
    <t>Cust0373</t>
  </si>
  <si>
    <t>Cust0374</t>
  </si>
  <si>
    <t>Cust0375</t>
  </si>
  <si>
    <t>Cust0376</t>
  </si>
  <si>
    <t>Cust0377</t>
  </si>
  <si>
    <t>Cust0378</t>
  </si>
  <si>
    <t>Cust0379</t>
  </si>
  <si>
    <t>Cust0380</t>
  </si>
  <si>
    <t>Cust0381</t>
  </si>
  <si>
    <t>Cust0382</t>
  </si>
  <si>
    <t>Cust0383</t>
  </si>
  <si>
    <t>Cust0384</t>
  </si>
  <si>
    <t>Cust0385</t>
  </si>
  <si>
    <t>Cust0386</t>
  </si>
  <si>
    <t>Cust0387</t>
  </si>
  <si>
    <t>Cust0388</t>
  </si>
  <si>
    <t>Cust0389</t>
  </si>
  <si>
    <t>Cust0390</t>
  </si>
  <si>
    <t>Cust0391</t>
  </si>
  <si>
    <t>Cust0392</t>
  </si>
  <si>
    <t>Cust0393</t>
  </si>
  <si>
    <t>Cust0394</t>
  </si>
  <si>
    <t>Cust0395</t>
  </si>
  <si>
    <t>Cust0396</t>
  </si>
  <si>
    <t>Cust0397</t>
  </si>
  <si>
    <t>Cust0398</t>
  </si>
  <si>
    <t>Cust0399</t>
  </si>
  <si>
    <t>Cust0400</t>
  </si>
  <si>
    <t>Cust0401</t>
  </si>
  <si>
    <t>Cust0402</t>
  </si>
  <si>
    <t>Cust0403</t>
  </si>
  <si>
    <t>Cust0404</t>
  </si>
  <si>
    <t>Cust0405</t>
  </si>
  <si>
    <t>Cust0406</t>
  </si>
  <si>
    <t>Cust0407</t>
  </si>
  <si>
    <t>Cust0408</t>
  </si>
  <si>
    <t>Cust0409</t>
  </si>
  <si>
    <t>Cust0410</t>
  </si>
  <si>
    <t>Cust0411</t>
  </si>
  <si>
    <t>Cust0412</t>
  </si>
  <si>
    <t>Cust0413</t>
  </si>
  <si>
    <t>Cust0414</t>
  </si>
  <si>
    <t>Cust0415</t>
  </si>
  <si>
    <t>Cust0416</t>
  </si>
  <si>
    <t>Cust0417</t>
  </si>
  <si>
    <t>Cust0418</t>
  </si>
  <si>
    <t>Cust0419</t>
  </si>
  <si>
    <t>Cust0420</t>
  </si>
  <si>
    <t>Cust0421</t>
  </si>
  <si>
    <t>Cust0422</t>
  </si>
  <si>
    <t>Cust0423</t>
  </si>
  <si>
    <t>Cust0424</t>
  </si>
  <si>
    <t>Cust0425</t>
  </si>
  <si>
    <t>Cust0426</t>
  </si>
  <si>
    <t>Cust0427</t>
  </si>
  <si>
    <t>Cust0428</t>
  </si>
  <si>
    <t>Cust0429</t>
  </si>
  <si>
    <t>Cust0430</t>
  </si>
  <si>
    <t>Cust0431</t>
  </si>
  <si>
    <t>Cust0432</t>
  </si>
  <si>
    <t>Cust0433</t>
  </si>
  <si>
    <t>Cust0434</t>
  </si>
  <si>
    <t>Cust0435</t>
  </si>
  <si>
    <t>Cust0436</t>
  </si>
  <si>
    <t>Cust0437</t>
  </si>
  <si>
    <t>Cust0438</t>
  </si>
  <si>
    <t>Cust0439</t>
  </si>
  <si>
    <t>Cust0440</t>
  </si>
  <si>
    <t>Cust0441</t>
  </si>
  <si>
    <t>Cust0442</t>
  </si>
  <si>
    <t>Cust0443</t>
  </si>
  <si>
    <t>Cust0444</t>
  </si>
  <si>
    <t>Cust0445</t>
  </si>
  <si>
    <t>Cust0446</t>
  </si>
  <si>
    <t>Cust0447</t>
  </si>
  <si>
    <t>Cust0448</t>
  </si>
  <si>
    <t>Cust0449</t>
  </si>
  <si>
    <t>Cust0450</t>
  </si>
  <si>
    <t>Cust0451</t>
  </si>
  <si>
    <t>Cust0452</t>
  </si>
  <si>
    <t>Cust0453</t>
  </si>
  <si>
    <t>Cust0454</t>
  </si>
  <si>
    <t>Cust0455</t>
  </si>
  <si>
    <t>Cust0456</t>
  </si>
  <si>
    <t>Cust0457</t>
  </si>
  <si>
    <t>Cust0458</t>
  </si>
  <si>
    <t>Cust0459</t>
  </si>
  <si>
    <t>Cust0460</t>
  </si>
  <si>
    <t>Cust0461</t>
  </si>
  <si>
    <t>Cust0462</t>
  </si>
  <si>
    <t>Cust0463</t>
  </si>
  <si>
    <t>Cust0464</t>
  </si>
  <si>
    <t>Cust0465</t>
  </si>
  <si>
    <t>Cust0466</t>
  </si>
  <si>
    <t>Cust0467</t>
  </si>
  <si>
    <t>Cust0468</t>
  </si>
  <si>
    <t>Cust0469</t>
  </si>
  <si>
    <t>Cust0470</t>
  </si>
  <si>
    <t>Cust0471</t>
  </si>
  <si>
    <t>Cust0472</t>
  </si>
  <si>
    <t>Cust0473</t>
  </si>
  <si>
    <t>Cust0474</t>
  </si>
  <si>
    <t>Cust0475</t>
  </si>
  <si>
    <t>Cust0476</t>
  </si>
  <si>
    <t>Cust0477</t>
  </si>
  <si>
    <t>Cust0478</t>
  </si>
  <si>
    <t>Cust0479</t>
  </si>
  <si>
    <t>Cust0480</t>
  </si>
  <si>
    <t>Cust0481</t>
  </si>
  <si>
    <t>Cust0482</t>
  </si>
  <si>
    <t>Cust0483</t>
  </si>
  <si>
    <t>Cust0484</t>
  </si>
  <si>
    <t>Cust0485</t>
  </si>
  <si>
    <t>Cust0486</t>
  </si>
  <si>
    <t>Cust0487</t>
  </si>
  <si>
    <t>Cust0488</t>
  </si>
  <si>
    <t>Cust0489</t>
  </si>
  <si>
    <t>Cust0490</t>
  </si>
  <si>
    <t>Cust0491</t>
  </si>
  <si>
    <t>Cust0492</t>
  </si>
  <si>
    <t>Cust0493</t>
  </si>
  <si>
    <t>Cust0494</t>
  </si>
  <si>
    <t>Cust0495</t>
  </si>
  <si>
    <t>Cust0496</t>
  </si>
  <si>
    <t>Cust0497</t>
  </si>
  <si>
    <t>Cust0498</t>
  </si>
  <si>
    <t>Cust0499</t>
  </si>
  <si>
    <t>Cust0500</t>
  </si>
  <si>
    <t>Cust0501</t>
  </si>
  <si>
    <t>Cust0502</t>
  </si>
  <si>
    <t>Cust0503</t>
  </si>
  <si>
    <t>Cust0504</t>
  </si>
  <si>
    <t>Cust0505</t>
  </si>
  <si>
    <t>Cust0506</t>
  </si>
  <si>
    <t>Cust0507</t>
  </si>
  <si>
    <t>Cust0508</t>
  </si>
  <si>
    <t>Cust0509</t>
  </si>
  <si>
    <t>Cust0510</t>
  </si>
  <si>
    <t>Cust0511</t>
  </si>
  <si>
    <t>Cust0512</t>
  </si>
  <si>
    <t>Cust0513</t>
  </si>
  <si>
    <t>Cust0514</t>
  </si>
  <si>
    <t>Cust0515</t>
  </si>
  <si>
    <t>Cust0516</t>
  </si>
  <si>
    <t>Cust0517</t>
  </si>
  <si>
    <t>Cust0518</t>
  </si>
  <si>
    <t>Cust0519</t>
  </si>
  <si>
    <t>Cust0520</t>
  </si>
  <si>
    <t>Cust0521</t>
  </si>
  <si>
    <t>Cust0522</t>
  </si>
  <si>
    <t>Cust0523</t>
  </si>
  <si>
    <t>Cust0524</t>
  </si>
  <si>
    <t>Cust0525</t>
  </si>
  <si>
    <t>Cust0526</t>
  </si>
  <si>
    <t>Cust0527</t>
  </si>
  <si>
    <t>Cust0528</t>
  </si>
  <si>
    <t>Cust0529</t>
  </si>
  <si>
    <t>Cust0530</t>
  </si>
  <si>
    <t>Cust0531</t>
  </si>
  <si>
    <t>Cust0532</t>
  </si>
  <si>
    <t>Cust0533</t>
  </si>
  <si>
    <t>Cust0534</t>
  </si>
  <si>
    <t>Cust0535</t>
  </si>
  <si>
    <t>Cust0536</t>
  </si>
  <si>
    <t>Cust0537</t>
  </si>
  <si>
    <t>Cust0538</t>
  </si>
  <si>
    <t>Cust0539</t>
  </si>
  <si>
    <t>Cust0540</t>
  </si>
  <si>
    <t>Cust0541</t>
  </si>
  <si>
    <t>Cust0542</t>
  </si>
  <si>
    <t>Cust0543</t>
  </si>
  <si>
    <t>Cust0544</t>
  </si>
  <si>
    <t>Cust0545</t>
  </si>
  <si>
    <t>Cust0546</t>
  </si>
  <si>
    <t>Cust0547</t>
  </si>
  <si>
    <t>Cust0548</t>
  </si>
  <si>
    <t>Cust0549</t>
  </si>
  <si>
    <t>Cust0550</t>
  </si>
  <si>
    <t>Cust0551</t>
  </si>
  <si>
    <t>Cust0552</t>
  </si>
  <si>
    <t>Cust0553</t>
  </si>
  <si>
    <t>Cust0554</t>
  </si>
  <si>
    <t>Cust0555</t>
  </si>
  <si>
    <t>Cust0556</t>
  </si>
  <si>
    <t>Cust0557</t>
  </si>
  <si>
    <t>Cust0558</t>
  </si>
  <si>
    <t>Cust0559</t>
  </si>
  <si>
    <t>Cust0560</t>
  </si>
  <si>
    <t>Cust0561</t>
  </si>
  <si>
    <t>Cust0562</t>
  </si>
  <si>
    <t>Cust0563</t>
  </si>
  <si>
    <t>Cust0564</t>
  </si>
  <si>
    <t>Cust0565</t>
  </si>
  <si>
    <t>Cust0566</t>
  </si>
  <si>
    <t>Cust0567</t>
  </si>
  <si>
    <t>Cust0568</t>
  </si>
  <si>
    <t>Cust0569</t>
  </si>
  <si>
    <t>Cust0570</t>
  </si>
  <si>
    <t>Cust0571</t>
  </si>
  <si>
    <t>Cust0572</t>
  </si>
  <si>
    <t>Cust0573</t>
  </si>
  <si>
    <t>Cust0574</t>
  </si>
  <si>
    <t>Cust0575</t>
  </si>
  <si>
    <t>Cust0576</t>
  </si>
  <si>
    <t>Cust0577</t>
  </si>
  <si>
    <t>Cust0578</t>
  </si>
  <si>
    <t>Cust0579</t>
  </si>
  <si>
    <t>Cust0580</t>
  </si>
  <si>
    <t>Cust0581</t>
  </si>
  <si>
    <t>Cust0582</t>
  </si>
  <si>
    <t>Cust0583</t>
  </si>
  <si>
    <t>Cust0584</t>
  </si>
  <si>
    <t>Cust0585</t>
  </si>
  <si>
    <t>Cust0586</t>
  </si>
  <si>
    <t>Cust0587</t>
  </si>
  <si>
    <t>Cust0588</t>
  </si>
  <si>
    <t>Cust0589</t>
  </si>
  <si>
    <t>Cust0590</t>
  </si>
  <si>
    <t>Cust0591</t>
  </si>
  <si>
    <t>Cust0592</t>
  </si>
  <si>
    <t>Cust0593</t>
  </si>
  <si>
    <t>Cust0594</t>
  </si>
  <si>
    <t>Cust0595</t>
  </si>
  <si>
    <t>Cust0596</t>
  </si>
  <si>
    <t>Cust0597</t>
  </si>
  <si>
    <t>Cust0598</t>
  </si>
  <si>
    <t>Cust0599</t>
  </si>
  <si>
    <t>Cust0600</t>
  </si>
  <si>
    <t>Cust0601</t>
  </si>
  <si>
    <t>Cust0602</t>
  </si>
  <si>
    <t>Cust0603</t>
  </si>
  <si>
    <t>Cust0604</t>
  </si>
  <si>
    <t>Cust0605</t>
  </si>
  <si>
    <t>Cust0606</t>
  </si>
  <si>
    <t>Cust0607</t>
  </si>
  <si>
    <t>Cust0608</t>
  </si>
  <si>
    <t>Cust0609</t>
  </si>
  <si>
    <t>Cust0610</t>
  </si>
  <si>
    <t>Cust0611</t>
  </si>
  <si>
    <t>Cust0612</t>
  </si>
  <si>
    <t>Cust0613</t>
  </si>
  <si>
    <t>Cust0614</t>
  </si>
  <si>
    <t>Cust0615</t>
  </si>
  <si>
    <t>Cust0616</t>
  </si>
  <si>
    <t>Cust0617</t>
  </si>
  <si>
    <t>Cust0618</t>
  </si>
  <si>
    <t>Cust0619</t>
  </si>
  <si>
    <t>Cust0620</t>
  </si>
  <si>
    <t>Cust0621</t>
  </si>
  <si>
    <t>Cust0622</t>
  </si>
  <si>
    <t>Cust0623</t>
  </si>
  <si>
    <t>Cust0624</t>
  </si>
  <si>
    <t>Cust0625</t>
  </si>
  <si>
    <t>Cust0626</t>
  </si>
  <si>
    <t>Cust0627</t>
  </si>
  <si>
    <t>Cust0628</t>
  </si>
  <si>
    <t>Cust0629</t>
  </si>
  <si>
    <t>Cust0630</t>
  </si>
  <si>
    <t>Cust0631</t>
  </si>
  <si>
    <t>Cust0632</t>
  </si>
  <si>
    <t>Cust0633</t>
  </si>
  <si>
    <t>Cust0634</t>
  </si>
  <si>
    <t>Cust0635</t>
  </si>
  <si>
    <t>Cust0636</t>
  </si>
  <si>
    <t>Cust0637</t>
  </si>
  <si>
    <t>Cust0638</t>
  </si>
  <si>
    <t>Cust0639</t>
  </si>
  <si>
    <t>Cust0640</t>
  </si>
  <si>
    <t>Cust0641</t>
  </si>
  <si>
    <t>Cust0642</t>
  </si>
  <si>
    <t>Cust0643</t>
  </si>
  <si>
    <t>Cust0644</t>
  </si>
  <si>
    <t>Cust0645</t>
  </si>
  <si>
    <t>Cust0646</t>
  </si>
  <si>
    <t>Cust0647</t>
  </si>
  <si>
    <t>Cust0648</t>
  </si>
  <si>
    <t>Cust0649</t>
  </si>
  <si>
    <t>Cust0650</t>
  </si>
  <si>
    <t>Cust0651</t>
  </si>
  <si>
    <t>Cust0652</t>
  </si>
  <si>
    <t>Cust0653</t>
  </si>
  <si>
    <t>Cust0654</t>
  </si>
  <si>
    <t>Cust0655</t>
  </si>
  <si>
    <t>Cust0656</t>
  </si>
  <si>
    <t>Cust0657</t>
  </si>
  <si>
    <t>Cust0658</t>
  </si>
  <si>
    <t>Cust0659</t>
  </si>
  <si>
    <t>Cust0660</t>
  </si>
  <si>
    <t>Cust0661</t>
  </si>
  <si>
    <t>Cust0662</t>
  </si>
  <si>
    <t>Cust0663</t>
  </si>
  <si>
    <t>Cust0664</t>
  </si>
  <si>
    <t>Cust0665</t>
  </si>
  <si>
    <t>Cust0666</t>
  </si>
  <si>
    <t>Cust0667</t>
  </si>
  <si>
    <t>Cust0668</t>
  </si>
  <si>
    <t>Cust0669</t>
  </si>
  <si>
    <t>Cust0670</t>
  </si>
  <si>
    <t>Cust0671</t>
  </si>
  <si>
    <t>Cust0672</t>
  </si>
  <si>
    <t>Cust0673</t>
  </si>
  <si>
    <t>Cust0674</t>
  </si>
  <si>
    <t>Cust0675</t>
  </si>
  <si>
    <t>Cust0676</t>
  </si>
  <si>
    <t>Cust0677</t>
  </si>
  <si>
    <t>Cust0678</t>
  </si>
  <si>
    <t>Cust0679</t>
  </si>
  <si>
    <t>Cust0680</t>
  </si>
  <si>
    <t>Cust0681</t>
  </si>
  <si>
    <t>Cust0682</t>
  </si>
  <si>
    <t>Cust0683</t>
  </si>
  <si>
    <t>Cust0684</t>
  </si>
  <si>
    <t>Cust0685</t>
  </si>
  <si>
    <t>Cust0686</t>
  </si>
  <si>
    <t>Cust0687</t>
  </si>
  <si>
    <t>Cust0688</t>
  </si>
  <si>
    <t>Cust0689</t>
  </si>
  <si>
    <t>Cust0690</t>
  </si>
  <si>
    <t>Cust0691</t>
  </si>
  <si>
    <t>Cust0692</t>
  </si>
  <si>
    <t>Cust0693</t>
  </si>
  <si>
    <t>Cust0694</t>
  </si>
  <si>
    <t>Cust0695</t>
  </si>
  <si>
    <t>Cust0696</t>
  </si>
  <si>
    <t>Cust0697</t>
  </si>
  <si>
    <t>Cust0698</t>
  </si>
  <si>
    <t>Cust0699</t>
  </si>
  <si>
    <t>Cust0700</t>
  </si>
  <si>
    <t>Cust0701</t>
  </si>
  <si>
    <t>Cust0702</t>
  </si>
  <si>
    <t>Cust0703</t>
  </si>
  <si>
    <t>Cust0704</t>
  </si>
  <si>
    <t>Cust0705</t>
  </si>
  <si>
    <t>Cust0706</t>
  </si>
  <si>
    <t>Cust0707</t>
  </si>
  <si>
    <t>Cust0708</t>
  </si>
  <si>
    <t>Cust0709</t>
  </si>
  <si>
    <t>Cust0710</t>
  </si>
  <si>
    <t>Cust0711</t>
  </si>
  <si>
    <t>Cust0712</t>
  </si>
  <si>
    <t>Cust0713</t>
  </si>
  <si>
    <t>Cust0714</t>
  </si>
  <si>
    <t>Cust0715</t>
  </si>
  <si>
    <t>Cust0716</t>
  </si>
  <si>
    <t>Cust0717</t>
  </si>
  <si>
    <t>Cust0718</t>
  </si>
  <si>
    <t>Cust0719</t>
  </si>
  <si>
    <t>Cust0720</t>
  </si>
  <si>
    <t>Cust0721</t>
  </si>
  <si>
    <t>Cust0722</t>
  </si>
  <si>
    <t>Cust0723</t>
  </si>
  <si>
    <t>Cust0724</t>
  </si>
  <si>
    <t>Cust0725</t>
  </si>
  <si>
    <t>Cust0726</t>
  </si>
  <si>
    <t>Cust0727</t>
  </si>
  <si>
    <t>Cust0728</t>
  </si>
  <si>
    <t>Cust0729</t>
  </si>
  <si>
    <t>Cust0730</t>
  </si>
  <si>
    <t>Cust0731</t>
  </si>
  <si>
    <t>Cust0732</t>
  </si>
  <si>
    <t>Cust0733</t>
  </si>
  <si>
    <t>Cust0734</t>
  </si>
  <si>
    <t>Cust0735</t>
  </si>
  <si>
    <t>Cust0736</t>
  </si>
  <si>
    <t>Cust0737</t>
  </si>
  <si>
    <t>Cust0738</t>
  </si>
  <si>
    <t>Cust0739</t>
  </si>
  <si>
    <t>Cust0740</t>
  </si>
  <si>
    <t>Cust0741</t>
  </si>
  <si>
    <t>Cust0742</t>
  </si>
  <si>
    <t>Cust0743</t>
  </si>
  <si>
    <t>Cust0744</t>
  </si>
  <si>
    <t>Cust0745</t>
  </si>
  <si>
    <t>Cust0746</t>
  </si>
  <si>
    <t>Cust0747</t>
  </si>
  <si>
    <t>Cust0748</t>
  </si>
  <si>
    <t>Cust0749</t>
  </si>
  <si>
    <t>Cust0750</t>
  </si>
  <si>
    <t>Cust0751</t>
  </si>
  <si>
    <t>Cust0752</t>
  </si>
  <si>
    <t>Cust0753</t>
  </si>
  <si>
    <t>Cust0754</t>
  </si>
  <si>
    <t>Cust0755</t>
  </si>
  <si>
    <t>Cust0756</t>
  </si>
  <si>
    <t>Cust0757</t>
  </si>
  <si>
    <t>Cust0758</t>
  </si>
  <si>
    <t>Cust0759</t>
  </si>
  <si>
    <t>Cust0760</t>
  </si>
  <si>
    <t>Cust0761</t>
  </si>
  <si>
    <t>Cust0762</t>
  </si>
  <si>
    <t>Cust0763</t>
  </si>
  <si>
    <t>Cust0764</t>
  </si>
  <si>
    <t>Cust0765</t>
  </si>
  <si>
    <t>Cust0766</t>
  </si>
  <si>
    <t>Cust0767</t>
  </si>
  <si>
    <t>Cust0768</t>
  </si>
  <si>
    <t>Cust0769</t>
  </si>
  <si>
    <t>Cust0770</t>
  </si>
  <si>
    <t>Cust0771</t>
  </si>
  <si>
    <t>Cust0772</t>
  </si>
  <si>
    <t>Cust0773</t>
  </si>
  <si>
    <t>Cust0774</t>
  </si>
  <si>
    <t>Cust0775</t>
  </si>
  <si>
    <t>Cust0776</t>
  </si>
  <si>
    <t>Cust0777</t>
  </si>
  <si>
    <t>Cust0778</t>
  </si>
  <si>
    <t>Cust0779</t>
  </si>
  <si>
    <t>Cust0780</t>
  </si>
  <si>
    <t>Cust0781</t>
  </si>
  <si>
    <t>Cust0782</t>
  </si>
  <si>
    <t>Cust0783</t>
  </si>
  <si>
    <t>Cust0784</t>
  </si>
  <si>
    <t>Cust0785</t>
  </si>
  <si>
    <t>Cust0786</t>
  </si>
  <si>
    <t>Cust0787</t>
  </si>
  <si>
    <t>Cust0788</t>
  </si>
  <si>
    <t>Cust0789</t>
  </si>
  <si>
    <t>Cust0790</t>
  </si>
  <si>
    <t>Cust0791</t>
  </si>
  <si>
    <t>Cust0792</t>
  </si>
  <si>
    <t>Cust0793</t>
  </si>
  <si>
    <t>Cust0794</t>
  </si>
  <si>
    <t>Cust0795</t>
  </si>
  <si>
    <t>Cust0796</t>
  </si>
  <si>
    <t>Cust0797</t>
  </si>
  <si>
    <t>Cust0798</t>
  </si>
  <si>
    <t>Cust0799</t>
  </si>
  <si>
    <t>Cust0800</t>
  </si>
  <si>
    <t>Cust0801</t>
  </si>
  <si>
    <t>Cust0802</t>
  </si>
  <si>
    <t>Cust0803</t>
  </si>
  <si>
    <t>Cust0804</t>
  </si>
  <si>
    <t>Cust0805</t>
  </si>
  <si>
    <t>Cust0806</t>
  </si>
  <si>
    <t>Cust0807</t>
  </si>
  <si>
    <t>Cust0808</t>
  </si>
  <si>
    <t>Cust0809</t>
  </si>
  <si>
    <t>Cust0810</t>
  </si>
  <si>
    <t>Cust0811</t>
  </si>
  <si>
    <t>Cust0812</t>
  </si>
  <si>
    <t>Cust0813</t>
  </si>
  <si>
    <t>Cust0814</t>
  </si>
  <si>
    <t>Cust0815</t>
  </si>
  <si>
    <t>Cust0816</t>
  </si>
  <si>
    <t>Cust0817</t>
  </si>
  <si>
    <t>Cust0818</t>
  </si>
  <si>
    <t>Cust0819</t>
  </si>
  <si>
    <t>Cust0820</t>
  </si>
  <si>
    <t>Cust0821</t>
  </si>
  <si>
    <t>Cust0822</t>
  </si>
  <si>
    <t>Cust0823</t>
  </si>
  <si>
    <t>Cust0824</t>
  </si>
  <si>
    <t>Cust0825</t>
  </si>
  <si>
    <t>Cust0826</t>
  </si>
  <si>
    <t>Cust0827</t>
  </si>
  <si>
    <t>Cust0828</t>
  </si>
  <si>
    <t>Cust0829</t>
  </si>
  <si>
    <t>Cust0830</t>
  </si>
  <si>
    <t>Cust0831</t>
  </si>
  <si>
    <t>Cust0832</t>
  </si>
  <si>
    <t>Cust0833</t>
  </si>
  <si>
    <t>Cust0834</t>
  </si>
  <si>
    <t>Cust0835</t>
  </si>
  <si>
    <t>Cust0836</t>
  </si>
  <si>
    <t>Cust0837</t>
  </si>
  <si>
    <t>Cust0838</t>
  </si>
  <si>
    <t>Cust0839</t>
  </si>
  <si>
    <t>Cust0840</t>
  </si>
  <si>
    <t>Cust0841</t>
  </si>
  <si>
    <t>Cust0842</t>
  </si>
  <si>
    <t>Cust0843</t>
  </si>
  <si>
    <t>Cust0844</t>
  </si>
  <si>
    <t>Cust0845</t>
  </si>
  <si>
    <t>Cust0846</t>
  </si>
  <si>
    <t>Cust0847</t>
  </si>
  <si>
    <t>Cust0848</t>
  </si>
  <si>
    <t>Cust0849</t>
  </si>
  <si>
    <t>Cust0850</t>
  </si>
  <si>
    <t>Cust0851</t>
  </si>
  <si>
    <t>Cust0852</t>
  </si>
  <si>
    <t>Cust0853</t>
  </si>
  <si>
    <t>Cust0854</t>
  </si>
  <si>
    <t>Cust0855</t>
  </si>
  <si>
    <t>Cust0856</t>
  </si>
  <si>
    <t>Cust0857</t>
  </si>
  <si>
    <t>Cust0858</t>
  </si>
  <si>
    <t>Cust0859</t>
  </si>
  <si>
    <t>Cust0860</t>
  </si>
  <si>
    <t>Cust0861</t>
  </si>
  <si>
    <t>Cust0862</t>
  </si>
  <si>
    <t>Cust0863</t>
  </si>
  <si>
    <t>Cust0864</t>
  </si>
  <si>
    <t>Cust0865</t>
  </si>
  <si>
    <t>Cust0866</t>
  </si>
  <si>
    <t>Cust0867</t>
  </si>
  <si>
    <t>Cust0868</t>
  </si>
  <si>
    <t>Cust0869</t>
  </si>
  <si>
    <t>Cust0870</t>
  </si>
  <si>
    <t>Cust0871</t>
  </si>
  <si>
    <t>Cust0872</t>
  </si>
  <si>
    <t>Cust0873</t>
  </si>
  <si>
    <t>Cust0874</t>
  </si>
  <si>
    <t>Cust0875</t>
  </si>
  <si>
    <t>Cust0876</t>
  </si>
  <si>
    <t>Cust0877</t>
  </si>
  <si>
    <t>Cust0878</t>
  </si>
  <si>
    <t>Cust0879</t>
  </si>
  <si>
    <t>Cust0880</t>
  </si>
  <si>
    <t>Cust0881</t>
  </si>
  <si>
    <t>Cust0882</t>
  </si>
  <si>
    <t>Cust0883</t>
  </si>
  <si>
    <t>Cust0884</t>
  </si>
  <si>
    <t>Cust0885</t>
  </si>
  <si>
    <t>Cust0886</t>
  </si>
  <si>
    <t>Cust0887</t>
  </si>
  <si>
    <t>Cust0888</t>
  </si>
  <si>
    <t>Cust0889</t>
  </si>
  <si>
    <t>Cust0890</t>
  </si>
  <si>
    <t>Cust0891</t>
  </si>
  <si>
    <t>Cust0892</t>
  </si>
  <si>
    <t>Cust0893</t>
  </si>
  <si>
    <t>Cust0894</t>
  </si>
  <si>
    <t>Cust0895</t>
  </si>
  <si>
    <t>Cust0896</t>
  </si>
  <si>
    <t>Cust0897</t>
  </si>
  <si>
    <t>Cust0898</t>
  </si>
  <si>
    <t>Cust0899</t>
  </si>
  <si>
    <t>Cust0900</t>
  </si>
  <si>
    <t>Cust0901</t>
  </si>
  <si>
    <t>Cust0902</t>
  </si>
  <si>
    <t>Cust0903</t>
  </si>
  <si>
    <t>Cust0904</t>
  </si>
  <si>
    <t>Cust0905</t>
  </si>
  <si>
    <t>Cust0906</t>
  </si>
  <si>
    <t>Cust0907</t>
  </si>
  <si>
    <t>Cust0908</t>
  </si>
  <si>
    <t>Cust0909</t>
  </si>
  <si>
    <t>Cust0910</t>
  </si>
  <si>
    <t>Cust0911</t>
  </si>
  <si>
    <t>Cust0912</t>
  </si>
  <si>
    <t>Cust0913</t>
  </si>
  <si>
    <t>Cust0914</t>
  </si>
  <si>
    <t>Cust0915</t>
  </si>
  <si>
    <t>Cust0916</t>
  </si>
  <si>
    <t>Cust0917</t>
  </si>
  <si>
    <t>Cust0918</t>
  </si>
  <si>
    <t>Cust0919</t>
  </si>
  <si>
    <t>Cust0920</t>
  </si>
  <si>
    <t>Cust0921</t>
  </si>
  <si>
    <t>Cust0922</t>
  </si>
  <si>
    <t>Cust0923</t>
  </si>
  <si>
    <t>Cust0924</t>
  </si>
  <si>
    <t>Cust0925</t>
  </si>
  <si>
    <t>Cust0926</t>
  </si>
  <si>
    <t>Cust0927</t>
  </si>
  <si>
    <t>Cust0928</t>
  </si>
  <si>
    <t>Cust0929</t>
  </si>
  <si>
    <t>Cust0930</t>
  </si>
  <si>
    <t>Cust0931</t>
  </si>
  <si>
    <t>Cust0932</t>
  </si>
  <si>
    <t>Cust0933</t>
  </si>
  <si>
    <t>Cust0934</t>
  </si>
  <si>
    <t>Cust0935</t>
  </si>
  <si>
    <t>Cust0936</t>
  </si>
  <si>
    <t>Cust0937</t>
  </si>
  <si>
    <t>Cust0938</t>
  </si>
  <si>
    <t>Cust0939</t>
  </si>
  <si>
    <t>Cust0940</t>
  </si>
  <si>
    <t>Cust0941</t>
  </si>
  <si>
    <t>Cust0942</t>
  </si>
  <si>
    <t>Cust0943</t>
  </si>
  <si>
    <t>Cust0944</t>
  </si>
  <si>
    <t>Cust0945</t>
  </si>
  <si>
    <t>Cust0946</t>
  </si>
  <si>
    <t>Cust0947</t>
  </si>
  <si>
    <t>Cust0948</t>
  </si>
  <si>
    <t>Cust0949</t>
  </si>
  <si>
    <t>Cust0950</t>
  </si>
  <si>
    <t>Cust0951</t>
  </si>
  <si>
    <t>Cust0952</t>
  </si>
  <si>
    <t>Cust0953</t>
  </si>
  <si>
    <t>Cust0954</t>
  </si>
  <si>
    <t>Cust0955</t>
  </si>
  <si>
    <t>Cust0956</t>
  </si>
  <si>
    <t>Cust0957</t>
  </si>
  <si>
    <t>Cust0958</t>
  </si>
  <si>
    <t>Cust0959</t>
  </si>
  <si>
    <t>Cust0960</t>
  </si>
  <si>
    <t>Cust0961</t>
  </si>
  <si>
    <t>Cust0962</t>
  </si>
  <si>
    <t>Cust0963</t>
  </si>
  <si>
    <t>Cust0964</t>
  </si>
  <si>
    <t>Cust0965</t>
  </si>
  <si>
    <t>Cust0966</t>
  </si>
  <si>
    <t>Cust0967</t>
  </si>
  <si>
    <t>Cust0968</t>
  </si>
  <si>
    <t>Cust0969</t>
  </si>
  <si>
    <t>Cust0970</t>
  </si>
  <si>
    <t>Cust0971</t>
  </si>
  <si>
    <t>Cust0972</t>
  </si>
  <si>
    <t>Cust0973</t>
  </si>
  <si>
    <t>Cust0974</t>
  </si>
  <si>
    <t>Cust0975</t>
  </si>
  <si>
    <t>Cust0976</t>
  </si>
  <si>
    <t>Cust0977</t>
  </si>
  <si>
    <t>Cust0978</t>
  </si>
  <si>
    <t>Cust0979</t>
  </si>
  <si>
    <t>Cust0980</t>
  </si>
  <si>
    <t>Cust0981</t>
  </si>
  <si>
    <t>Cust0982</t>
  </si>
  <si>
    <t>Cust0983</t>
  </si>
  <si>
    <t>Cust0984</t>
  </si>
  <si>
    <t>Cust0985</t>
  </si>
  <si>
    <t>Cust0986</t>
  </si>
  <si>
    <t>Cust0987</t>
  </si>
  <si>
    <t>Cust0988</t>
  </si>
  <si>
    <t>Cust0989</t>
  </si>
  <si>
    <t>Cust0990</t>
  </si>
  <si>
    <t>Cust0991</t>
  </si>
  <si>
    <t>Cust0992</t>
  </si>
  <si>
    <t>Cust0993</t>
  </si>
  <si>
    <t>Cust0994</t>
  </si>
  <si>
    <t>Cust0995</t>
  </si>
  <si>
    <t>Cust0996</t>
  </si>
  <si>
    <t>Cust0997</t>
  </si>
  <si>
    <t>Cust0998</t>
  </si>
  <si>
    <t>Cust0999</t>
  </si>
  <si>
    <t>Cust1000</t>
  </si>
  <si>
    <t>Cust1001</t>
  </si>
  <si>
    <t>Cust1002</t>
  </si>
  <si>
    <t>Cust1003</t>
  </si>
  <si>
    <t>Cust1004</t>
  </si>
  <si>
    <t>Cust1005</t>
  </si>
  <si>
    <t>Cust1006</t>
  </si>
  <si>
    <t>Cust1007</t>
  </si>
  <si>
    <t>Cust1008</t>
  </si>
  <si>
    <t>Cust1009</t>
  </si>
  <si>
    <t>Cust1010</t>
  </si>
  <si>
    <t>Cust1011</t>
  </si>
  <si>
    <t>Cust1012</t>
  </si>
  <si>
    <t>Cust1013</t>
  </si>
  <si>
    <t>Cust1014</t>
  </si>
  <si>
    <t>Cust1015</t>
  </si>
  <si>
    <t>Cust1016</t>
  </si>
  <si>
    <t>Cust1017</t>
  </si>
  <si>
    <t>Cust1018</t>
  </si>
  <si>
    <t>Cust1019</t>
  </si>
  <si>
    <t>Cust1020</t>
  </si>
  <si>
    <t>Cust1021</t>
  </si>
  <si>
    <t>Cust1022</t>
  </si>
  <si>
    <t>Cust1023</t>
  </si>
  <si>
    <t>Cust1024</t>
  </si>
  <si>
    <t>Cust1025</t>
  </si>
  <si>
    <t>Cust1026</t>
  </si>
  <si>
    <t>Cust1027</t>
  </si>
  <si>
    <t>Cust1028</t>
  </si>
  <si>
    <t>Cust1029</t>
  </si>
  <si>
    <t>Cust1030</t>
  </si>
  <si>
    <t>Cust1031</t>
  </si>
  <si>
    <t>Cust1032</t>
  </si>
  <si>
    <t>Cust1033</t>
  </si>
  <si>
    <t>Cust1034</t>
  </si>
  <si>
    <t>Cust1035</t>
  </si>
  <si>
    <t>Cust1036</t>
  </si>
  <si>
    <t>Cust1037</t>
  </si>
  <si>
    <t>Cust1038</t>
  </si>
  <si>
    <t>Cust1039</t>
  </si>
  <si>
    <t>Cust1040</t>
  </si>
  <si>
    <t>Cust1041</t>
  </si>
  <si>
    <t>Cust1042</t>
  </si>
  <si>
    <t>Cust1043</t>
  </si>
  <si>
    <t>Cust1044</t>
  </si>
  <si>
    <t>Cust1045</t>
  </si>
  <si>
    <t>Cust1046</t>
  </si>
  <si>
    <t>Cust1047</t>
  </si>
  <si>
    <t>Cust1048</t>
  </si>
  <si>
    <t>Cust1049</t>
  </si>
  <si>
    <t>Cust1050</t>
  </si>
  <si>
    <t>Cust1051</t>
  </si>
  <si>
    <t>Cust1052</t>
  </si>
  <si>
    <t>Cust1053</t>
  </si>
  <si>
    <t>Cust1054</t>
  </si>
  <si>
    <t>Cust1055</t>
  </si>
  <si>
    <t>Cust1056</t>
  </si>
  <si>
    <t>Cust1057</t>
  </si>
  <si>
    <t>Cust1058</t>
  </si>
  <si>
    <t>Cust1059</t>
  </si>
  <si>
    <t>Cust1060</t>
  </si>
  <si>
    <t>Cust1061</t>
  </si>
  <si>
    <t>Cust1062</t>
  </si>
  <si>
    <t>Cust1063</t>
  </si>
  <si>
    <t>Cust1064</t>
  </si>
  <si>
    <t>Cust1065</t>
  </si>
  <si>
    <t>Cust1066</t>
  </si>
  <si>
    <t>Cust1067</t>
  </si>
  <si>
    <t>Cust1068</t>
  </si>
  <si>
    <t>Cust1069</t>
  </si>
  <si>
    <t>Cust1070</t>
  </si>
  <si>
    <t>Cust1071</t>
  </si>
  <si>
    <t>Cust1072</t>
  </si>
  <si>
    <t>Cust1073</t>
  </si>
  <si>
    <t>Cust1074</t>
  </si>
  <si>
    <t>Cust1075</t>
  </si>
  <si>
    <t>Cust1076</t>
  </si>
  <si>
    <t>Cust1077</t>
  </si>
  <si>
    <t>Cust1078</t>
  </si>
  <si>
    <t>Cust1079</t>
  </si>
  <si>
    <t>Cust1080</t>
  </si>
  <si>
    <t>Cust1081</t>
  </si>
  <si>
    <t>Cust1082</t>
  </si>
  <si>
    <t>Cust1083</t>
  </si>
  <si>
    <t>Cust1084</t>
  </si>
  <si>
    <t>Cust1085</t>
  </si>
  <si>
    <t>Cust1086</t>
  </si>
  <si>
    <t>Cust1087</t>
  </si>
  <si>
    <t>Cust1088</t>
  </si>
  <si>
    <t>Cust1089</t>
  </si>
  <si>
    <t>Cust1090</t>
  </si>
  <si>
    <t>Cust1091</t>
  </si>
  <si>
    <t>Cust1092</t>
  </si>
  <si>
    <t>Cust1093</t>
  </si>
  <si>
    <t>Cust1094</t>
  </si>
  <si>
    <t>Cust1095</t>
  </si>
  <si>
    <t>Cust1096</t>
  </si>
  <si>
    <t>Cust1097</t>
  </si>
  <si>
    <t>Cust1098</t>
  </si>
  <si>
    <t>Cust1099</t>
  </si>
  <si>
    <t>Cust1100</t>
  </si>
  <si>
    <t>Cust1101</t>
  </si>
  <si>
    <t>Cust1102</t>
  </si>
  <si>
    <t>Cust1103</t>
  </si>
  <si>
    <t>Cust1104</t>
  </si>
  <si>
    <t>Cust1105</t>
  </si>
  <si>
    <t>Cust1106</t>
  </si>
  <si>
    <t>Cust1107</t>
  </si>
  <si>
    <t>Cust1108</t>
  </si>
  <si>
    <t>Cust1109</t>
  </si>
  <si>
    <t>Cust1110</t>
  </si>
  <si>
    <t>Cust1111</t>
  </si>
  <si>
    <t>Cust1112</t>
  </si>
  <si>
    <t>Cust1113</t>
  </si>
  <si>
    <t>Cust1114</t>
  </si>
  <si>
    <t>Cust1115</t>
  </si>
  <si>
    <t>Cust1116</t>
  </si>
  <si>
    <t>Cust1117</t>
  </si>
  <si>
    <t>Cust1118</t>
  </si>
  <si>
    <t>Cust1119</t>
  </si>
  <si>
    <t>Cust1120</t>
  </si>
  <si>
    <t>Cust1121</t>
  </si>
  <si>
    <t>Cust1122</t>
  </si>
  <si>
    <t>Cust1123</t>
  </si>
  <si>
    <t>Cust1124</t>
  </si>
  <si>
    <t>Cust1125</t>
  </si>
  <si>
    <t>Cust1126</t>
  </si>
  <si>
    <t>Cust1127</t>
  </si>
  <si>
    <t>Cust1128</t>
  </si>
  <si>
    <t>Cust1129</t>
  </si>
  <si>
    <t>Cust1130</t>
  </si>
  <si>
    <t>Cust1131</t>
  </si>
  <si>
    <t>Cust1132</t>
  </si>
  <si>
    <t>Cust1133</t>
  </si>
  <si>
    <t>Cust1134</t>
  </si>
  <si>
    <t>Cust1135</t>
  </si>
  <si>
    <t>Cust1136</t>
  </si>
  <si>
    <t>Cust1137</t>
  </si>
  <si>
    <t>Cust1138</t>
  </si>
  <si>
    <t>Cust1139</t>
  </si>
  <si>
    <t>Cust1140</t>
  </si>
  <si>
    <t>Cust1141</t>
  </si>
  <si>
    <t>Cust1142</t>
  </si>
  <si>
    <t>Cust1143</t>
  </si>
  <si>
    <t>Cust1144</t>
  </si>
  <si>
    <t>Cust1145</t>
  </si>
  <si>
    <t>Cust1146</t>
  </si>
  <si>
    <t>Cust1147</t>
  </si>
  <si>
    <t>Cust1148</t>
  </si>
  <si>
    <t>Cust1149</t>
  </si>
  <si>
    <t>Cust1150</t>
  </si>
  <si>
    <t>Cust1151</t>
  </si>
  <si>
    <t>Cust1152</t>
  </si>
  <si>
    <t>Cust1153</t>
  </si>
  <si>
    <t>Cust1154</t>
  </si>
  <si>
    <t>Cust1155</t>
  </si>
  <si>
    <t>Cust1156</t>
  </si>
  <si>
    <t>Cust1157</t>
  </si>
  <si>
    <t>Cust1158</t>
  </si>
  <si>
    <t>Cust1159</t>
  </si>
  <si>
    <t>Cust1160</t>
  </si>
  <si>
    <t>Cust1161</t>
  </si>
  <si>
    <t>Cust1162</t>
  </si>
  <si>
    <t>Cust1163</t>
  </si>
  <si>
    <t>Cust1164</t>
  </si>
  <si>
    <t>Cust1165</t>
  </si>
  <si>
    <t>Cust1166</t>
  </si>
  <si>
    <t>Cust1167</t>
  </si>
  <si>
    <t>Cust1168</t>
  </si>
  <si>
    <t>Cust1169</t>
  </si>
  <si>
    <t>Cust1170</t>
  </si>
  <si>
    <t>Cust1171</t>
  </si>
  <si>
    <t>Cust1172</t>
  </si>
  <si>
    <t>Cust1173</t>
  </si>
  <si>
    <t>Cust1174</t>
  </si>
  <si>
    <t>Cust1175</t>
  </si>
  <si>
    <t>Cust1176</t>
  </si>
  <si>
    <t>Cust1177</t>
  </si>
  <si>
    <t>Cust1178</t>
  </si>
  <si>
    <t>Cust1179</t>
  </si>
  <si>
    <t>Cust1180</t>
  </si>
  <si>
    <t>Cust1181</t>
  </si>
  <si>
    <t>Cust1182</t>
  </si>
  <si>
    <t>Cust1183</t>
  </si>
  <si>
    <t>Cust1184</t>
  </si>
  <si>
    <t>Cust1185</t>
  </si>
  <si>
    <t>Cust1186</t>
  </si>
  <si>
    <t>Cust1187</t>
  </si>
  <si>
    <t>Cust1188</t>
  </si>
  <si>
    <t>Cust1189</t>
  </si>
  <si>
    <t>Cust1190</t>
  </si>
  <si>
    <t>Cust1191</t>
  </si>
  <si>
    <t>Cust1192</t>
  </si>
  <si>
    <t>Cust1193</t>
  </si>
  <si>
    <t>Cust1194</t>
  </si>
  <si>
    <t>Cust1195</t>
  </si>
  <si>
    <t>Cust1196</t>
  </si>
  <si>
    <t>Cust1197</t>
  </si>
  <si>
    <t>Cust1198</t>
  </si>
  <si>
    <t>Cust1199</t>
  </si>
  <si>
    <t>Cust1200</t>
  </si>
  <si>
    <t>Cust1201</t>
  </si>
  <si>
    <t>Cust1202</t>
  </si>
  <si>
    <t>Cust1203</t>
  </si>
  <si>
    <t>Cust1204</t>
  </si>
  <si>
    <t>Cust1205</t>
  </si>
  <si>
    <t>Cust1206</t>
  </si>
  <si>
    <t>Cust1207</t>
  </si>
  <si>
    <t>Cust1208</t>
  </si>
  <si>
    <t>Cust1209</t>
  </si>
  <si>
    <t>Cust1210</t>
  </si>
  <si>
    <t>Cust1211</t>
  </si>
  <si>
    <t>Cust1212</t>
  </si>
  <si>
    <t>Cust1213</t>
  </si>
  <si>
    <t>Cust1214</t>
  </si>
  <si>
    <t>Cust1215</t>
  </si>
  <si>
    <t>Cust1216</t>
  </si>
  <si>
    <t>Cust1217</t>
  </si>
  <si>
    <t>Cust1218</t>
  </si>
  <si>
    <t>Cust1219</t>
  </si>
  <si>
    <t>Cust1220</t>
  </si>
  <si>
    <t>Cust1221</t>
  </si>
  <si>
    <t>Cust1222</t>
  </si>
  <si>
    <t>Cust1223</t>
  </si>
  <si>
    <t>Cust1224</t>
  </si>
  <si>
    <t>Cust1225</t>
  </si>
  <si>
    <t>Cust1226</t>
  </si>
  <si>
    <t>Cust1227</t>
  </si>
  <si>
    <t>Cust1228</t>
  </si>
  <si>
    <t>Cust1229</t>
  </si>
  <si>
    <t>Cust1230</t>
  </si>
  <si>
    <t>Cust1231</t>
  </si>
  <si>
    <t>Cust1232</t>
  </si>
  <si>
    <t>Cust1233</t>
  </si>
  <si>
    <t>Cust1234</t>
  </si>
  <si>
    <t>Cust1235</t>
  </si>
  <si>
    <t>Cust1236</t>
  </si>
  <si>
    <t>Cust1237</t>
  </si>
  <si>
    <t>Cust1238</t>
  </si>
  <si>
    <t>Cust1239</t>
  </si>
  <si>
    <t>Cust1240</t>
  </si>
  <si>
    <t>Cust1241</t>
  </si>
  <si>
    <t>Cust1242</t>
  </si>
  <si>
    <t>Cust1243</t>
  </si>
  <si>
    <t>Cust1244</t>
  </si>
  <si>
    <t>Cust1245</t>
  </si>
  <si>
    <t>Cust1246</t>
  </si>
  <si>
    <t>Cust1247</t>
  </si>
  <si>
    <t>Cust1248</t>
  </si>
  <si>
    <t>Cust1249</t>
  </si>
  <si>
    <t>Cust1250</t>
  </si>
  <si>
    <t>Cust1251</t>
  </si>
  <si>
    <t>Cust1252</t>
  </si>
  <si>
    <t>Cust1253</t>
  </si>
  <si>
    <t>Cust1254</t>
  </si>
  <si>
    <t>Cust1255</t>
  </si>
  <si>
    <t>Cust1256</t>
  </si>
  <si>
    <t>Cust1257</t>
  </si>
  <si>
    <t>Cust1258</t>
  </si>
  <si>
    <t>Cust1259</t>
  </si>
  <si>
    <t>Cust1260</t>
  </si>
  <si>
    <t>Cust1261</t>
  </si>
  <si>
    <t>Cust1262</t>
  </si>
  <si>
    <t>Cust1263</t>
  </si>
  <si>
    <t>Cust1264</t>
  </si>
  <si>
    <t>Cust1265</t>
  </si>
  <si>
    <t>Cust1266</t>
  </si>
  <si>
    <t>Cust1267</t>
  </si>
  <si>
    <t>Cust1268</t>
  </si>
  <si>
    <t>Cust1269</t>
  </si>
  <si>
    <t>Cust1270</t>
  </si>
  <si>
    <t>Cust1271</t>
  </si>
  <si>
    <t>Cust1272</t>
  </si>
  <si>
    <t>Cust1273</t>
  </si>
  <si>
    <t>Cust1274</t>
  </si>
  <si>
    <t>Cust1275</t>
  </si>
  <si>
    <t>Cust1276</t>
  </si>
  <si>
    <t>Cust1277</t>
  </si>
  <si>
    <t>Cust1278</t>
  </si>
  <si>
    <t>Cust1279</t>
  </si>
  <si>
    <t>Cust1280</t>
  </si>
  <si>
    <t>Cust1281</t>
  </si>
  <si>
    <t>Cust1282</t>
  </si>
  <si>
    <t>Cust1283</t>
  </si>
  <si>
    <t>Cust1284</t>
  </si>
  <si>
    <t>Cust1285</t>
  </si>
  <si>
    <t>Cust1286</t>
  </si>
  <si>
    <t>Cust1287</t>
  </si>
  <si>
    <t>Cust1288</t>
  </si>
  <si>
    <t>Cust1289</t>
  </si>
  <si>
    <t>Cust1290</t>
  </si>
  <si>
    <t>Cust1291</t>
  </si>
  <si>
    <t>Cust1292</t>
  </si>
  <si>
    <t>Cust1293</t>
  </si>
  <si>
    <t>Cust1294</t>
  </si>
  <si>
    <t>Cust1295</t>
  </si>
  <si>
    <t>Cust1296</t>
  </si>
  <si>
    <t>Cust1297</t>
  </si>
  <si>
    <t>Cust1298</t>
  </si>
  <si>
    <t>Cust1299</t>
  </si>
  <si>
    <t>Cust1300</t>
  </si>
  <si>
    <t>Cust1301</t>
  </si>
  <si>
    <t>Cust1302</t>
  </si>
  <si>
    <t>Cust1303</t>
  </si>
  <si>
    <t>Cust1304</t>
  </si>
  <si>
    <t>Cust1305</t>
  </si>
  <si>
    <t>Cust1306</t>
  </si>
  <si>
    <t>Cust1307</t>
  </si>
  <si>
    <t>Cust1308</t>
  </si>
  <si>
    <t>Cust1309</t>
  </si>
  <si>
    <t>Cust1310</t>
  </si>
  <si>
    <t>Cust1311</t>
  </si>
  <si>
    <t>Cust1312</t>
  </si>
  <si>
    <t>Cust1313</t>
  </si>
  <si>
    <t>Cust1314</t>
  </si>
  <si>
    <t>Cust1315</t>
  </si>
  <si>
    <t>Cust1316</t>
  </si>
  <si>
    <t>Cust1317</t>
  </si>
  <si>
    <t>Cust1318</t>
  </si>
  <si>
    <t>Cust1319</t>
  </si>
  <si>
    <t>Cust1320</t>
  </si>
  <si>
    <t>Cust1321</t>
  </si>
  <si>
    <t>Cust1322</t>
  </si>
  <si>
    <t>Cust1323</t>
  </si>
  <si>
    <t>Cust1324</t>
  </si>
  <si>
    <t>Cust1325</t>
  </si>
  <si>
    <t>Cust1326</t>
  </si>
  <si>
    <t>Cust1327</t>
  </si>
  <si>
    <t>Cust1328</t>
  </si>
  <si>
    <t>Cust1329</t>
  </si>
  <si>
    <t>Cust1330</t>
  </si>
  <si>
    <t>Cust1331</t>
  </si>
  <si>
    <t>Cust1332</t>
  </si>
  <si>
    <t>Cust1333</t>
  </si>
  <si>
    <t>Cust1334</t>
  </si>
  <si>
    <t>Cust1335</t>
  </si>
  <si>
    <t>Cust1336</t>
  </si>
  <si>
    <t>Cust1337</t>
  </si>
  <si>
    <t>Cust1338</t>
  </si>
  <si>
    <t>Cust1339</t>
  </si>
  <si>
    <t>Cust1340</t>
  </si>
  <si>
    <t>Cust1341</t>
  </si>
  <si>
    <t>Cust1342</t>
  </si>
  <si>
    <t>Cust1343</t>
  </si>
  <si>
    <t>Cust1344</t>
  </si>
  <si>
    <t>Cust1345</t>
  </si>
  <si>
    <t>Cust1346</t>
  </si>
  <si>
    <t>Cust1347</t>
  </si>
  <si>
    <t>Cust1348</t>
  </si>
  <si>
    <t>Cust1349</t>
  </si>
  <si>
    <t>Cust1350</t>
  </si>
  <si>
    <t>Cust1351</t>
  </si>
  <si>
    <t>Cust1352</t>
  </si>
  <si>
    <t>Cust1353</t>
  </si>
  <si>
    <t>Cust1354</t>
  </si>
  <si>
    <t>Cust1355</t>
  </si>
  <si>
    <t>Cust1356</t>
  </si>
  <si>
    <t>Cust1357</t>
  </si>
  <si>
    <t>Cust1358</t>
  </si>
  <si>
    <t>Cust1359</t>
  </si>
  <si>
    <t>Cust1360</t>
  </si>
  <si>
    <t>Cust1361</t>
  </si>
  <si>
    <t>Cust1362</t>
  </si>
  <si>
    <t>Cust1363</t>
  </si>
  <si>
    <t>Cust1364</t>
  </si>
  <si>
    <t>Cust1365</t>
  </si>
  <si>
    <t>Cust1366</t>
  </si>
  <si>
    <t>Cust1367</t>
  </si>
  <si>
    <t>Cust1368</t>
  </si>
  <si>
    <t>Cust1369</t>
  </si>
  <si>
    <t>Cust1370</t>
  </si>
  <si>
    <t>Cust1371</t>
  </si>
  <si>
    <t>Cust1372</t>
  </si>
  <si>
    <t>Cust1373</t>
  </si>
  <si>
    <t>Cust1374</t>
  </si>
  <si>
    <t>Cust1375</t>
  </si>
  <si>
    <t>Cust1376</t>
  </si>
  <si>
    <t>Cust1377</t>
  </si>
  <si>
    <t>Cust1378</t>
  </si>
  <si>
    <t>Cust1379</t>
  </si>
  <si>
    <t>Cust1380</t>
  </si>
  <si>
    <t>Cust1381</t>
  </si>
  <si>
    <t>Cust1382</t>
  </si>
  <si>
    <t>Cust1383</t>
  </si>
  <si>
    <t>Cust1384</t>
  </si>
  <si>
    <t>Cust1385</t>
  </si>
  <si>
    <t>Cust1386</t>
  </si>
  <si>
    <t>Cust1387</t>
  </si>
  <si>
    <t>Cust1388</t>
  </si>
  <si>
    <t>Cust1389</t>
  </si>
  <si>
    <t>Cust1390</t>
  </si>
  <si>
    <t>Cust1391</t>
  </si>
  <si>
    <t>Cust1392</t>
  </si>
  <si>
    <t>Cust1393</t>
  </si>
  <si>
    <t>Cust1394</t>
  </si>
  <si>
    <t>Cust1395</t>
  </si>
  <si>
    <t>Cust1396</t>
  </si>
  <si>
    <t>Cust1397</t>
  </si>
  <si>
    <t>Cust1398</t>
  </si>
  <si>
    <t>Cust1399</t>
  </si>
  <si>
    <t>Cust1400</t>
  </si>
  <si>
    <t>Cust1401</t>
  </si>
  <si>
    <t>Cust1402</t>
  </si>
  <si>
    <t>Cust1403</t>
  </si>
  <si>
    <t>Cust1404</t>
  </si>
  <si>
    <t>Cust1405</t>
  </si>
  <si>
    <t>Cust1406</t>
  </si>
  <si>
    <t>Cust1407</t>
  </si>
  <si>
    <t>Cust1408</t>
  </si>
  <si>
    <t>Cust1409</t>
  </si>
  <si>
    <t>Cust1410</t>
  </si>
  <si>
    <t>Cust1411</t>
  </si>
  <si>
    <t>Cust1412</t>
  </si>
  <si>
    <t>Cust1413</t>
  </si>
  <si>
    <t>Cust1414</t>
  </si>
  <si>
    <t>Cust1415</t>
  </si>
  <si>
    <t>Cust1416</t>
  </si>
  <si>
    <t>Cust1417</t>
  </si>
  <si>
    <t>Cust1418</t>
  </si>
  <si>
    <t>Cust1419</t>
  </si>
  <si>
    <t>Cust1420</t>
  </si>
  <si>
    <t>Cust1421</t>
  </si>
  <si>
    <t>Cust1422</t>
  </si>
  <si>
    <t>Cust1423</t>
  </si>
  <si>
    <t>Cust1424</t>
  </si>
  <si>
    <t>Cust1425</t>
  </si>
  <si>
    <t>Cust1426</t>
  </si>
  <si>
    <t>Cust1427</t>
  </si>
  <si>
    <t>Cust1428</t>
  </si>
  <si>
    <t>Cust1429</t>
  </si>
  <si>
    <t>Cust1430</t>
  </si>
  <si>
    <t>Cust1431</t>
  </si>
  <si>
    <t>Cust1432</t>
  </si>
  <si>
    <t>Cust1433</t>
  </si>
  <si>
    <t>Cust1434</t>
  </si>
  <si>
    <t>Cust1435</t>
  </si>
  <si>
    <t>Cust1436</t>
  </si>
  <si>
    <t>Cust1437</t>
  </si>
  <si>
    <t>Cust1438</t>
  </si>
  <si>
    <t>Cust1439</t>
  </si>
  <si>
    <t>Cust1440</t>
  </si>
  <si>
    <t>Cust1441</t>
  </si>
  <si>
    <t>Cust1442</t>
  </si>
  <si>
    <t>Cust1443</t>
  </si>
  <si>
    <t>Cust1444</t>
  </si>
  <si>
    <t>Cust1445</t>
  </si>
  <si>
    <t>Cust1446</t>
  </si>
  <si>
    <t>Cust1447</t>
  </si>
  <si>
    <t>Cust1448</t>
  </si>
  <si>
    <t>Cust1449</t>
  </si>
  <si>
    <t>Cust1450</t>
  </si>
  <si>
    <t>Cust1451</t>
  </si>
  <si>
    <t>Cust1452</t>
  </si>
  <si>
    <t>Cust1453</t>
  </si>
  <si>
    <t>Cust1454</t>
  </si>
  <si>
    <t>Cust1455</t>
  </si>
  <si>
    <t>Cust1456</t>
  </si>
  <si>
    <t>Cust1457</t>
  </si>
  <si>
    <t>Cust1458</t>
  </si>
  <si>
    <t>Cust1459</t>
  </si>
  <si>
    <t>Cust1460</t>
  </si>
  <si>
    <t>Cust1461</t>
  </si>
  <si>
    <t>Cust1462</t>
  </si>
  <si>
    <t>Cust1463</t>
  </si>
  <si>
    <t>Cust1464</t>
  </si>
  <si>
    <t>Cust1465</t>
  </si>
  <si>
    <t>Cust1466</t>
  </si>
  <si>
    <t>Cust1467</t>
  </si>
  <si>
    <t>Cust1468</t>
  </si>
  <si>
    <t>Cust1469</t>
  </si>
  <si>
    <t>Cust1470</t>
  </si>
  <si>
    <t>Cust1471</t>
  </si>
  <si>
    <t>Cust1472</t>
  </si>
  <si>
    <t>Cust1473</t>
  </si>
  <si>
    <t>Cust1474</t>
  </si>
  <si>
    <t>Cust1475</t>
  </si>
  <si>
    <t>Cust1476</t>
  </si>
  <si>
    <t>Cust1477</t>
  </si>
  <si>
    <t>Cust1478</t>
  </si>
  <si>
    <t>Cust1479</t>
  </si>
  <si>
    <t>Cust1480</t>
  </si>
  <si>
    <t>Cust1481</t>
  </si>
  <si>
    <t>Cust1482</t>
  </si>
  <si>
    <t>Cust1483</t>
  </si>
  <si>
    <t>Cust1484</t>
  </si>
  <si>
    <t>Cust1485</t>
  </si>
  <si>
    <t>Cust1486</t>
  </si>
  <si>
    <t>Cust1487</t>
  </si>
  <si>
    <t>Cust1488</t>
  </si>
  <si>
    <t>Cust1489</t>
  </si>
  <si>
    <t>Cust1490</t>
  </si>
  <si>
    <t>Cust1491</t>
  </si>
  <si>
    <t>Cust1492</t>
  </si>
  <si>
    <t>Cust1493</t>
  </si>
  <si>
    <t>Cust1494</t>
  </si>
  <si>
    <t>Cust1495</t>
  </si>
  <si>
    <t>Cust1496</t>
  </si>
  <si>
    <t>Cust1497</t>
  </si>
  <si>
    <t>Cust1498</t>
  </si>
  <si>
    <t>Cust1499</t>
  </si>
  <si>
    <t>Cust1500</t>
  </si>
  <si>
    <t>Cust1501</t>
  </si>
  <si>
    <t>Cust1502</t>
  </si>
  <si>
    <t>Cust1503</t>
  </si>
  <si>
    <t>Cust1504</t>
  </si>
  <si>
    <t>Cust1505</t>
  </si>
  <si>
    <t>Cust1506</t>
  </si>
  <si>
    <t>Cust1507</t>
  </si>
  <si>
    <t>Cust1508</t>
  </si>
  <si>
    <t>Cust1509</t>
  </si>
  <si>
    <t>Cust1510</t>
  </si>
  <si>
    <t>Cust1511</t>
  </si>
  <si>
    <t>Cust1512</t>
  </si>
  <si>
    <t>Cust1513</t>
  </si>
  <si>
    <t>Cust1514</t>
  </si>
  <si>
    <t>Cust1515</t>
  </si>
  <si>
    <t>Cust1516</t>
  </si>
  <si>
    <t>Cust1517</t>
  </si>
  <si>
    <t>Cust1518</t>
  </si>
  <si>
    <t>Cust1519</t>
  </si>
  <si>
    <t>Cust1520</t>
  </si>
  <si>
    <t>Cust1521</t>
  </si>
  <si>
    <t>Cust1522</t>
  </si>
  <si>
    <t>Cust1523</t>
  </si>
  <si>
    <t>Cust1524</t>
  </si>
  <si>
    <t>Cust1525</t>
  </si>
  <si>
    <t>Cust1526</t>
  </si>
  <si>
    <t>Cust1527</t>
  </si>
  <si>
    <t>Cust1528</t>
  </si>
  <si>
    <t>Cust1529</t>
  </si>
  <si>
    <t>Cust1530</t>
  </si>
  <si>
    <t>Cust1531</t>
  </si>
  <si>
    <t>Cust1532</t>
  </si>
  <si>
    <t>Cust1533</t>
  </si>
  <si>
    <t>Cust1534</t>
  </si>
  <si>
    <t>Cust1535</t>
  </si>
  <si>
    <t>Cust1536</t>
  </si>
  <si>
    <t>Cust1537</t>
  </si>
  <si>
    <t>Cust1538</t>
  </si>
  <si>
    <t>Cust1539</t>
  </si>
  <si>
    <t>Cust1540</t>
  </si>
  <si>
    <t>Cust1541</t>
  </si>
  <si>
    <t>Cust1542</t>
  </si>
  <si>
    <t>Cust1543</t>
  </si>
  <si>
    <t>Cust1544</t>
  </si>
  <si>
    <t>Cust1545</t>
  </si>
  <si>
    <t>Cust1546</t>
  </si>
  <si>
    <t>Cust1547</t>
  </si>
  <si>
    <t>Cust1548</t>
  </si>
  <si>
    <t>Cust1549</t>
  </si>
  <si>
    <t>Cust1550</t>
  </si>
  <si>
    <t>Cust1551</t>
  </si>
  <si>
    <t>Cust1552</t>
  </si>
  <si>
    <t>Cust1553</t>
  </si>
  <si>
    <t>Cust1554</t>
  </si>
  <si>
    <t>Cust1555</t>
  </si>
  <si>
    <t>Cust1556</t>
  </si>
  <si>
    <t>Cust1557</t>
  </si>
  <si>
    <t>Cust1558</t>
  </si>
  <si>
    <t>Cust1559</t>
  </si>
  <si>
    <t>Cust1560</t>
  </si>
  <si>
    <t>Cust1561</t>
  </si>
  <si>
    <t>Cust1562</t>
  </si>
  <si>
    <t>Cust1563</t>
  </si>
  <si>
    <t>Cust1564</t>
  </si>
  <si>
    <t>Cust1565</t>
  </si>
  <si>
    <t>Cust1566</t>
  </si>
  <si>
    <t>Cust1567</t>
  </si>
  <si>
    <t>Cust1568</t>
  </si>
  <si>
    <t>Cust1569</t>
  </si>
  <si>
    <t>Cust1570</t>
  </si>
  <si>
    <t>Cust1571</t>
  </si>
  <si>
    <t>Cust1572</t>
  </si>
  <si>
    <t>Cust1573</t>
  </si>
  <si>
    <t>Cust1574</t>
  </si>
  <si>
    <t>Cust1575</t>
  </si>
  <si>
    <t>Cust1576</t>
  </si>
  <si>
    <t>Cust1577</t>
  </si>
  <si>
    <t>Cust1578</t>
  </si>
  <si>
    <t>Cust1579</t>
  </si>
  <si>
    <t>Cust1580</t>
  </si>
  <si>
    <t>Cust1581</t>
  </si>
  <si>
    <t>Cust1582</t>
  </si>
  <si>
    <t>Cust1583</t>
  </si>
  <si>
    <t>Cust1584</t>
  </si>
  <si>
    <t>Cust1585</t>
  </si>
  <si>
    <t>Cust1586</t>
  </si>
  <si>
    <t>Cust1587</t>
  </si>
  <si>
    <t>Cust1588</t>
  </si>
  <si>
    <t>Cust1589</t>
  </si>
  <si>
    <t>Cust1590</t>
  </si>
  <si>
    <t>Cust1591</t>
  </si>
  <si>
    <t>Cust1592</t>
  </si>
  <si>
    <t>Cust1593</t>
  </si>
  <si>
    <t>Cust1594</t>
  </si>
  <si>
    <t>Cust1595</t>
  </si>
  <si>
    <t>Cust1596</t>
  </si>
  <si>
    <t>Cust1597</t>
  </si>
  <si>
    <t>Cust1598</t>
  </si>
  <si>
    <t>Cust1599</t>
  </si>
  <si>
    <t>Cust1600</t>
  </si>
  <si>
    <t>Cust1601</t>
  </si>
  <si>
    <t>Cust1602</t>
  </si>
  <si>
    <t>Cust1603</t>
  </si>
  <si>
    <t>Cust1604</t>
  </si>
  <si>
    <t>Cust1605</t>
  </si>
  <si>
    <t>Cust1606</t>
  </si>
  <si>
    <t>Cust1607</t>
  </si>
  <si>
    <t>Cust1608</t>
  </si>
  <si>
    <t>Cust1609</t>
  </si>
  <si>
    <t>Cust1610</t>
  </si>
  <si>
    <t>Cust1611</t>
  </si>
  <si>
    <t>Cust1612</t>
  </si>
  <si>
    <t>Cust1613</t>
  </si>
  <si>
    <t>Cust1614</t>
  </si>
  <si>
    <t>Cust1615</t>
  </si>
  <si>
    <t>Cust1616</t>
  </si>
  <si>
    <t>Cust1617</t>
  </si>
  <si>
    <t>Cust1618</t>
  </si>
  <si>
    <t>Cust1619</t>
  </si>
  <si>
    <t>Cust1620</t>
  </si>
  <si>
    <t>Cust1621</t>
  </si>
  <si>
    <t>Cust1622</t>
  </si>
  <si>
    <t>Cust1623</t>
  </si>
  <si>
    <t>Cust1624</t>
  </si>
  <si>
    <t>Cust1625</t>
  </si>
  <si>
    <t>Cust1626</t>
  </si>
  <si>
    <t>Cust1627</t>
  </si>
  <si>
    <t>Cust1628</t>
  </si>
  <si>
    <t>Cust1629</t>
  </si>
  <si>
    <t>Cust1630</t>
  </si>
  <si>
    <t>Cust1631</t>
  </si>
  <si>
    <t>Cust1632</t>
  </si>
  <si>
    <t>Cust1633</t>
  </si>
  <si>
    <t>Cust1634</t>
  </si>
  <si>
    <t>Cust1635</t>
  </si>
  <si>
    <t>Cust1636</t>
  </si>
  <si>
    <t>Cust1637</t>
  </si>
  <si>
    <t>Cust1638</t>
  </si>
  <si>
    <t>Cust1639</t>
  </si>
  <si>
    <t>Cust1640</t>
  </si>
  <si>
    <t>Cust1641</t>
  </si>
  <si>
    <t>Cust1642</t>
  </si>
  <si>
    <t>Cust1643</t>
  </si>
  <si>
    <t>Cust1644</t>
  </si>
  <si>
    <t>Cust1645</t>
  </si>
  <si>
    <t>Cust1646</t>
  </si>
  <si>
    <t>Cust1647</t>
  </si>
  <si>
    <t>Cust1648</t>
  </si>
  <si>
    <t>Cust1649</t>
  </si>
  <si>
    <t>Cust1650</t>
  </si>
  <si>
    <t>Cust1651</t>
  </si>
  <si>
    <t>Cust1652</t>
  </si>
  <si>
    <t>Cust1653</t>
  </si>
  <si>
    <t>Cust1654</t>
  </si>
  <si>
    <t>Cust1655</t>
  </si>
  <si>
    <t>Cust1656</t>
  </si>
  <si>
    <t>Cust1657</t>
  </si>
  <si>
    <t>Cust1658</t>
  </si>
  <si>
    <t>Cust1659</t>
  </si>
  <si>
    <t>Cust1660</t>
  </si>
  <si>
    <t>Cust1661</t>
  </si>
  <si>
    <t>Cust1662</t>
  </si>
  <si>
    <t>Cust1663</t>
  </si>
  <si>
    <t>Cust1664</t>
  </si>
  <si>
    <t>Cust1665</t>
  </si>
  <si>
    <t>Cust1666</t>
  </si>
  <si>
    <t>Cust1667</t>
  </si>
  <si>
    <t>Cust1668</t>
  </si>
  <si>
    <t>Cust1669</t>
  </si>
  <si>
    <t>Cust1670</t>
  </si>
  <si>
    <t>Cust1671</t>
  </si>
  <si>
    <t>Cust1672</t>
  </si>
  <si>
    <t>Cust1673</t>
  </si>
  <si>
    <t>Cust1674</t>
  </si>
  <si>
    <t>Cust1675</t>
  </si>
  <si>
    <t>Cust1676</t>
  </si>
  <si>
    <t>Cust1677</t>
  </si>
  <si>
    <t>Cust1678</t>
  </si>
  <si>
    <t>Cust1679</t>
  </si>
  <si>
    <t>Cust1680</t>
  </si>
  <si>
    <t>Cust1681</t>
  </si>
  <si>
    <t>Cust1682</t>
  </si>
  <si>
    <t>Cust1683</t>
  </si>
  <si>
    <t>Cust1684</t>
  </si>
  <si>
    <t>Cust1685</t>
  </si>
  <si>
    <t>Cust1686</t>
  </si>
  <si>
    <t>Cust1687</t>
  </si>
  <si>
    <t>Cust1688</t>
  </si>
  <si>
    <t>Cust1689</t>
  </si>
  <si>
    <t>Cust1690</t>
  </si>
  <si>
    <t>Cust1691</t>
  </si>
  <si>
    <t>Cust1692</t>
  </si>
  <si>
    <t>Cust1693</t>
  </si>
  <si>
    <t>Cust1694</t>
  </si>
  <si>
    <t>Cust1695</t>
  </si>
  <si>
    <t>Cust1696</t>
  </si>
  <si>
    <t>Cust1697</t>
  </si>
  <si>
    <t>Cust1698</t>
  </si>
  <si>
    <t>Cust1699</t>
  </si>
  <si>
    <t>Cust1700</t>
  </si>
  <si>
    <t>Cust1701</t>
  </si>
  <si>
    <t>Cust1702</t>
  </si>
  <si>
    <t>Cust1703</t>
  </si>
  <si>
    <t>Cust1704</t>
  </si>
  <si>
    <t>Cust1705</t>
  </si>
  <si>
    <t>Cust1706</t>
  </si>
  <si>
    <t>Cust1707</t>
  </si>
  <si>
    <t>Cust1708</t>
  </si>
  <si>
    <t>Cust1709</t>
  </si>
  <si>
    <t>Cust1710</t>
  </si>
  <si>
    <t>Cust1711</t>
  </si>
  <si>
    <t>Cust1712</t>
  </si>
  <si>
    <t>Cust1713</t>
  </si>
  <si>
    <t>Cust1714</t>
  </si>
  <si>
    <t>Cust1715</t>
  </si>
  <si>
    <t>Cust1716</t>
  </si>
  <si>
    <t>Cust1717</t>
  </si>
  <si>
    <t>Cust1718</t>
  </si>
  <si>
    <t>Cust1719</t>
  </si>
  <si>
    <t>Cust1720</t>
  </si>
  <si>
    <t>Cust1721</t>
  </si>
  <si>
    <t>Cust1722</t>
  </si>
  <si>
    <t>Cust1723</t>
  </si>
  <si>
    <t>Cust1724</t>
  </si>
  <si>
    <t>Cust1725</t>
  </si>
  <si>
    <t>Cust1726</t>
  </si>
  <si>
    <t>Cust1727</t>
  </si>
  <si>
    <t>Cust1728</t>
  </si>
  <si>
    <t>Cust1729</t>
  </si>
  <si>
    <t>Cust1730</t>
  </si>
  <si>
    <t>Cust1731</t>
  </si>
  <si>
    <t>Cust1732</t>
  </si>
  <si>
    <t>Cust1733</t>
  </si>
  <si>
    <t>Cust1734</t>
  </si>
  <si>
    <t>Cust1735</t>
  </si>
  <si>
    <t>Cust1736</t>
  </si>
  <si>
    <t>Cust1737</t>
  </si>
  <si>
    <t>Cust1738</t>
  </si>
  <si>
    <t>Cust1739</t>
  </si>
  <si>
    <t>Cust1740</t>
  </si>
  <si>
    <t>Cust1741</t>
  </si>
  <si>
    <t>Cust1742</t>
  </si>
  <si>
    <t>Cust1743</t>
  </si>
  <si>
    <t>Cust1744</t>
  </si>
  <si>
    <t>Cust1745</t>
  </si>
  <si>
    <t>Cust1746</t>
  </si>
  <si>
    <t>Cust1747</t>
  </si>
  <si>
    <t>Cust1748</t>
  </si>
  <si>
    <t>Cust1749</t>
  </si>
  <si>
    <t>Cust1750</t>
  </si>
  <si>
    <t>Cust1751</t>
  </si>
  <si>
    <t>Cust1752</t>
  </si>
  <si>
    <t>Cust1753</t>
  </si>
  <si>
    <t>Cust1754</t>
  </si>
  <si>
    <t>Cust1755</t>
  </si>
  <si>
    <t>Cust1756</t>
  </si>
  <si>
    <t>Cust1757</t>
  </si>
  <si>
    <t>Cust1758</t>
  </si>
  <si>
    <t>Cust1759</t>
  </si>
  <si>
    <t>Cust1760</t>
  </si>
  <si>
    <t>Cust1761</t>
  </si>
  <si>
    <t>Cust1762</t>
  </si>
  <si>
    <t>Cust1763</t>
  </si>
  <si>
    <t>Cust1764</t>
  </si>
  <si>
    <t>Cust1765</t>
  </si>
  <si>
    <t>Cust1766</t>
  </si>
  <si>
    <t>Cust1767</t>
  </si>
  <si>
    <t>Cust1768</t>
  </si>
  <si>
    <t>Cust1769</t>
  </si>
  <si>
    <t>Cust1770</t>
  </si>
  <si>
    <t>Cust1771</t>
  </si>
  <si>
    <t>Cust1772</t>
  </si>
  <si>
    <t>Cust1773</t>
  </si>
  <si>
    <t>Cust1774</t>
  </si>
  <si>
    <t>Cust1775</t>
  </si>
  <si>
    <t>Cust1776</t>
  </si>
  <si>
    <t>Cust1777</t>
  </si>
  <si>
    <t>Cust1778</t>
  </si>
  <si>
    <t>Cust1779</t>
  </si>
  <si>
    <t>Cust1780</t>
  </si>
  <si>
    <t>Cust1781</t>
  </si>
  <si>
    <t>Cust1782</t>
  </si>
  <si>
    <t>Cust1783</t>
  </si>
  <si>
    <t>Cust1784</t>
  </si>
  <si>
    <t>Cust1785</t>
  </si>
  <si>
    <t>Cust1786</t>
  </si>
  <si>
    <t>Cust1787</t>
  </si>
  <si>
    <t>Cust1788</t>
  </si>
  <si>
    <t>Cust1789</t>
  </si>
  <si>
    <t>Cust1790</t>
  </si>
  <si>
    <t>Cust1791</t>
  </si>
  <si>
    <t>Cust1792</t>
  </si>
  <si>
    <t>Cust1793</t>
  </si>
  <si>
    <t>Cust1794</t>
  </si>
  <si>
    <t>Cust1795</t>
  </si>
  <si>
    <t>Cust1796</t>
  </si>
  <si>
    <t>Cust1797</t>
  </si>
  <si>
    <t>Cust1798</t>
  </si>
  <si>
    <t>Cust1799</t>
  </si>
  <si>
    <t>Cust1800</t>
  </si>
  <si>
    <t>Cust1801</t>
  </si>
  <si>
    <t>Cust1802</t>
  </si>
  <si>
    <t>Cust1803</t>
  </si>
  <si>
    <t>Cust1804</t>
  </si>
  <si>
    <t>Cust1805</t>
  </si>
  <si>
    <t>Cust1806</t>
  </si>
  <si>
    <t>Cust1807</t>
  </si>
  <si>
    <t>Cust1808</t>
  </si>
  <si>
    <t>Cust1809</t>
  </si>
  <si>
    <t>Cust1810</t>
  </si>
  <si>
    <t>Cust1811</t>
  </si>
  <si>
    <t>Cust1812</t>
  </si>
  <si>
    <t>Cust1813</t>
  </si>
  <si>
    <t>Cust1814</t>
  </si>
  <si>
    <t>Cust1815</t>
  </si>
  <si>
    <t>Cust1816</t>
  </si>
  <si>
    <t>Cust1817</t>
  </si>
  <si>
    <t>Cust1818</t>
  </si>
  <si>
    <t>Cust1819</t>
  </si>
  <si>
    <t>Cust1820</t>
  </si>
  <si>
    <t>Cust1821</t>
  </si>
  <si>
    <t>Cust1822</t>
  </si>
  <si>
    <t>Cust1823</t>
  </si>
  <si>
    <t>Cust1824</t>
  </si>
  <si>
    <t>Cust1825</t>
  </si>
  <si>
    <t>Cust1826</t>
  </si>
  <si>
    <t>Cust1827</t>
  </si>
  <si>
    <t>Cust1828</t>
  </si>
  <si>
    <t>Cust1829</t>
  </si>
  <si>
    <t>Cust1830</t>
  </si>
  <si>
    <t>Cust1831</t>
  </si>
  <si>
    <t>Cust1832</t>
  </si>
  <si>
    <t>Cust1833</t>
  </si>
  <si>
    <t>Cust1834</t>
  </si>
  <si>
    <t>Cust1835</t>
  </si>
  <si>
    <t>Cust1836</t>
  </si>
  <si>
    <t>Cust1837</t>
  </si>
  <si>
    <t>Cust1838</t>
  </si>
  <si>
    <t>Cust1839</t>
  </si>
  <si>
    <t>Cust1840</t>
  </si>
  <si>
    <t>Cust1841</t>
  </si>
  <si>
    <t>Cust1842</t>
  </si>
  <si>
    <t>Cust1843</t>
  </si>
  <si>
    <t>Cust1844</t>
  </si>
  <si>
    <t>Cust1845</t>
  </si>
  <si>
    <t>Cust1846</t>
  </si>
  <si>
    <t>Cust1847</t>
  </si>
  <si>
    <t>Cust1848</t>
  </si>
  <si>
    <t>Cust1849</t>
  </si>
  <si>
    <t>Cust1850</t>
  </si>
  <si>
    <t>Cust1851</t>
  </si>
  <si>
    <t>Cust1852</t>
  </si>
  <si>
    <t>Cust1853</t>
  </si>
  <si>
    <t>Cust1854</t>
  </si>
  <si>
    <t>Cust1855</t>
  </si>
  <si>
    <t>Cust1856</t>
  </si>
  <si>
    <t>Cust1857</t>
  </si>
  <si>
    <t>Cust1858</t>
  </si>
  <si>
    <t>Cust1859</t>
  </si>
  <si>
    <t>Cust1860</t>
  </si>
  <si>
    <t>Cust1861</t>
  </si>
  <si>
    <t>Cust1862</t>
  </si>
  <si>
    <t>Cust1863</t>
  </si>
  <si>
    <t>Cust1864</t>
  </si>
  <si>
    <t>Cust1865</t>
  </si>
  <si>
    <t>Cust1866</t>
  </si>
  <si>
    <t>Cust1867</t>
  </si>
  <si>
    <t>Cust1868</t>
  </si>
  <si>
    <t>Cust1869</t>
  </si>
  <si>
    <t>Cust1870</t>
  </si>
  <si>
    <t>Cust1871</t>
  </si>
  <si>
    <t>Cust1872</t>
  </si>
  <si>
    <t>Cust1873</t>
  </si>
  <si>
    <t>Cust1874</t>
  </si>
  <si>
    <t>Cust1875</t>
  </si>
  <si>
    <t>Cust1876</t>
  </si>
  <si>
    <t>Cust1877</t>
  </si>
  <si>
    <t>Cust1878</t>
  </si>
  <si>
    <t>Cust1879</t>
  </si>
  <si>
    <t>Cust1880</t>
  </si>
  <si>
    <t>Cust1881</t>
  </si>
  <si>
    <t>Cust1882</t>
  </si>
  <si>
    <t>Cust1883</t>
  </si>
  <si>
    <t>Cust1884</t>
  </si>
  <si>
    <t>Cust1885</t>
  </si>
  <si>
    <t>Cust1886</t>
  </si>
  <si>
    <t>Cust1887</t>
  </si>
  <si>
    <t>Cust1888</t>
  </si>
  <si>
    <t>Cust1889</t>
  </si>
  <si>
    <t>Cust1890</t>
  </si>
  <si>
    <t>Cust1891</t>
  </si>
  <si>
    <t>Cust1892</t>
  </si>
  <si>
    <t>Cust1893</t>
  </si>
  <si>
    <t>Cust1894</t>
  </si>
  <si>
    <t>Cust1895</t>
  </si>
  <si>
    <t>Cust1896</t>
  </si>
  <si>
    <t>Cust1897</t>
  </si>
  <si>
    <t>Cust1898</t>
  </si>
  <si>
    <t>Cust1899</t>
  </si>
  <si>
    <t>Cust1900</t>
  </si>
  <si>
    <t>Cust1901</t>
  </si>
  <si>
    <t>Cust1902</t>
  </si>
  <si>
    <t>Cust1903</t>
  </si>
  <si>
    <t>Cust1904</t>
  </si>
  <si>
    <t>Cust1905</t>
  </si>
  <si>
    <t>Cust1906</t>
  </si>
  <si>
    <t>Cust1907</t>
  </si>
  <si>
    <t>Cust1908</t>
  </si>
  <si>
    <t>Cust1909</t>
  </si>
  <si>
    <t>Cust1910</t>
  </si>
  <si>
    <t>Cust1911</t>
  </si>
  <si>
    <t>Cust1912</t>
  </si>
  <si>
    <t>Cust1913</t>
  </si>
  <si>
    <t>Cust1914</t>
  </si>
  <si>
    <t>Cust1915</t>
  </si>
  <si>
    <t>Cust1916</t>
  </si>
  <si>
    <t>Cust1917</t>
  </si>
  <si>
    <t>Cust1918</t>
  </si>
  <si>
    <t>Cust1919</t>
  </si>
  <si>
    <t>Cust1920</t>
  </si>
  <si>
    <t>Cust1921</t>
  </si>
  <si>
    <t>Cust1922</t>
  </si>
  <si>
    <t>Cust1923</t>
  </si>
  <si>
    <t>Cust1924</t>
  </si>
  <si>
    <t>Cust1925</t>
  </si>
  <si>
    <t>Cust1926</t>
  </si>
  <si>
    <t>Cust1927</t>
  </si>
  <si>
    <t>Cust1928</t>
  </si>
  <si>
    <t>Cust1929</t>
  </si>
  <si>
    <t>Cust1930</t>
  </si>
  <si>
    <t>Cust1931</t>
  </si>
  <si>
    <t>Cust1932</t>
  </si>
  <si>
    <t>Cust1933</t>
  </si>
  <si>
    <t>Cust1934</t>
  </si>
  <si>
    <t>Cust1935</t>
  </si>
  <si>
    <t>Cust1936</t>
  </si>
  <si>
    <t>Cust1937</t>
  </si>
  <si>
    <t>Cust1938</t>
  </si>
  <si>
    <t>Cust1939</t>
  </si>
  <si>
    <t>Cust1940</t>
  </si>
  <si>
    <t>Cust1941</t>
  </si>
  <si>
    <t>Cust1942</t>
  </si>
  <si>
    <t>Cust1943</t>
  </si>
  <si>
    <t>Cust1944</t>
  </si>
  <si>
    <t>Cust1945</t>
  </si>
  <si>
    <t>Cust1946</t>
  </si>
  <si>
    <t>Cust1947</t>
  </si>
  <si>
    <t>Cust1948</t>
  </si>
  <si>
    <t>Cust1949</t>
  </si>
  <si>
    <t>Cust1950</t>
  </si>
  <si>
    <t>Cust1951</t>
  </si>
  <si>
    <t>Cust1952</t>
  </si>
  <si>
    <t>Cust1953</t>
  </si>
  <si>
    <t>Cust1954</t>
  </si>
  <si>
    <t>Cust1955</t>
  </si>
  <si>
    <t>Cust1956</t>
  </si>
  <si>
    <t>Cust1957</t>
  </si>
  <si>
    <t>Cust1958</t>
  </si>
  <si>
    <t>Cust1959</t>
  </si>
  <si>
    <t>Cust1960</t>
  </si>
  <si>
    <t>Cust1961</t>
  </si>
  <si>
    <t>Cust1962</t>
  </si>
  <si>
    <t>Cust1963</t>
  </si>
  <si>
    <t>Cust1964</t>
  </si>
  <si>
    <t>Cust1965</t>
  </si>
  <si>
    <t>Cust1966</t>
  </si>
  <si>
    <t>Cust1967</t>
  </si>
  <si>
    <t>Cust1968</t>
  </si>
  <si>
    <t>Cust1969</t>
  </si>
  <si>
    <t>Cust1970</t>
  </si>
  <si>
    <t>Cust1971</t>
  </si>
  <si>
    <t>Cust1972</t>
  </si>
  <si>
    <t>Cust1973</t>
  </si>
  <si>
    <t>Cust1974</t>
  </si>
  <si>
    <t>Cust1975</t>
  </si>
  <si>
    <t>Cust1976</t>
  </si>
  <si>
    <t>Cust1977</t>
  </si>
  <si>
    <t>Cust1978</t>
  </si>
  <si>
    <t>Cust1979</t>
  </si>
  <si>
    <t>Cust1980</t>
  </si>
  <si>
    <t>Cust1981</t>
  </si>
  <si>
    <t>Cust1982</t>
  </si>
  <si>
    <t>Cust1983</t>
  </si>
  <si>
    <t>Cust1984</t>
  </si>
  <si>
    <t>Cust1985</t>
  </si>
  <si>
    <t>Cust1986</t>
  </si>
  <si>
    <t>Cust1987</t>
  </si>
  <si>
    <t>Cust1988</t>
  </si>
  <si>
    <t>Cust1989</t>
  </si>
  <si>
    <t>Cust1990</t>
  </si>
  <si>
    <t>Cust1991</t>
  </si>
  <si>
    <t>Cust1992</t>
  </si>
  <si>
    <t>Cust1993</t>
  </si>
  <si>
    <t>Cust1994</t>
  </si>
  <si>
    <t>Cust1995</t>
  </si>
  <si>
    <t>Cust1996</t>
  </si>
  <si>
    <t>Cust1997</t>
  </si>
  <si>
    <t>Cust1998</t>
  </si>
  <si>
    <t>Cust1999</t>
  </si>
  <si>
    <t>Cust2000</t>
  </si>
  <si>
    <t>Revenue_Value</t>
  </si>
  <si>
    <t>Adult</t>
  </si>
  <si>
    <t>Young Adult</t>
  </si>
  <si>
    <t>Senior</t>
  </si>
  <si>
    <t>Satisfaction_Category</t>
  </si>
  <si>
    <t>Low Value</t>
  </si>
  <si>
    <t>Medium Value</t>
  </si>
  <si>
    <t>High Value</t>
  </si>
  <si>
    <t>Age_Group</t>
  </si>
  <si>
    <t>PIVOT-TABLE</t>
  </si>
  <si>
    <t>Grand Total</t>
  </si>
  <si>
    <t xml:space="preserve">Age-Group </t>
  </si>
  <si>
    <t xml:space="preserve">Gender </t>
  </si>
  <si>
    <t>Monthly Subscription</t>
  </si>
  <si>
    <t>Device type  with the lowest average satisfaction</t>
  </si>
  <si>
    <t>Answer: Male(125071.91) subscribes the most</t>
  </si>
  <si>
    <t>Why it matters</t>
  </si>
  <si>
    <t>How the management can use it</t>
  </si>
  <si>
    <t>Potential Actions</t>
  </si>
  <si>
    <t>There is a massive gap in revenue generated by  adults with significant disparity separating the high earning adults from others.</t>
  </si>
  <si>
    <t>Answer: Iphones has the lowest satisfaction average of  2.444 while android is outperforming iphones in  user satisfaction. Router scored  the highest with 2.763 followed by MiFi(2.707)</t>
  </si>
  <si>
    <t>Create an outreach program targetting female genders, providing discounted purchase price and data bonuses.</t>
  </si>
  <si>
    <t>This helps to tailor the advert and device means to reach the female gender.</t>
  </si>
  <si>
    <t>This means that  the iphone and android user experience are not the same and the iphone users may be frustrated judging from the disparity between them.</t>
  </si>
  <si>
    <t xml:space="preserve">Investigate the iphone drop-off by conducting a follow-up survey. Check if there are issues peculiar to the iphone users that are not known to androids.                                                                 </t>
  </si>
  <si>
    <t>Year_Quarter</t>
  </si>
  <si>
    <t>Q4-2024</t>
  </si>
  <si>
    <t>Q2-2025</t>
  </si>
  <si>
    <t>Q4-2025</t>
  </si>
  <si>
    <t>Q2-2024</t>
  </si>
  <si>
    <t>Q1-2024</t>
  </si>
  <si>
    <t>Q3-2025</t>
  </si>
  <si>
    <t>Q1-2025</t>
  </si>
  <si>
    <t>Q3-2024</t>
  </si>
  <si>
    <t xml:space="preserve">Quarter </t>
  </si>
  <si>
    <t>Number of Subscribers</t>
  </si>
  <si>
    <t>Which gender subscribes the most?</t>
  </si>
  <si>
    <t>KPI CARDS</t>
  </si>
  <si>
    <t>Total Revenue</t>
  </si>
  <si>
    <t>Number of Customer</t>
  </si>
  <si>
    <t>Number of State</t>
  </si>
  <si>
    <t>MANAGEMENT INSIGHTS</t>
  </si>
  <si>
    <t>KEY FINDINGS</t>
  </si>
  <si>
    <t>Row Labels</t>
  </si>
  <si>
    <t>Sum of Network_Complaints</t>
  </si>
  <si>
    <t>Age_Group that generates the highest revenue</t>
  </si>
  <si>
    <t>Device_Type with the lowest  satisfaction average</t>
  </si>
  <si>
    <t>OBSERVED TRENDS</t>
  </si>
  <si>
    <t>Average of Satisfaction_Score</t>
  </si>
  <si>
    <t>Number of Network_Complaints</t>
  </si>
  <si>
    <t>Which Age-group generates the highest  Revenue?</t>
  </si>
  <si>
    <t>Customer Status</t>
  </si>
  <si>
    <t>Answer: Q1-2025 (288) has more customer subscription and 613 complaints. this indicates that which number of subscribers fluctuates  an increase  in subscribers</t>
  </si>
  <si>
    <t>Average Satisfaction Score</t>
  </si>
  <si>
    <t xml:space="preserve">Answer: Adult(331,474,898.48) </t>
  </si>
  <si>
    <t>It was found that male (125071.91GB) has more monthly subscriptions than the female (114993.40GB) which also reflect on male(1,026) slightly outnumbering the female customers(974).</t>
  </si>
  <si>
    <t>Gender Near-Parity</t>
  </si>
  <si>
    <t>Female (974) and Male (1,026) customers are nearly equal. No gender has low values.</t>
  </si>
  <si>
    <t>Customer Complaint is on the high side</t>
  </si>
  <si>
    <t>Quarter 1-2025 has the highest subcribers (288) with 613 complaints while Q4-2025 has 251 ssubscibers with 558 complaints. Fluctuating complaint volumes without drop over years quarter indicate chronic issues.</t>
  </si>
  <si>
    <t>This  shows the management where there is spike and loss in growth, and safely project 2026 (Q1) growth. The increase in complaint indicates poor product services which is driving the ccustomers away. The complaint in each quarter are way higher than acquired subscribers per quarter.</t>
  </si>
  <si>
    <t>Answer: Active subscribers 674 (33.7%), suspended subscribers 686(34.3%), churned subscribers 640(32%)</t>
  </si>
  <si>
    <t>Active subscribers is 674 compared to churned subscribers of 640 which is just 34 (5.18%) subscribers growth which indicates leaky-bucket issue.</t>
  </si>
  <si>
    <t>This tells the management to buckle-up and tackle the rooted issue.This is a danger zone that can not be overlooked.</t>
  </si>
  <si>
    <t>High-churn rate and suspended danger zone</t>
  </si>
  <si>
    <t>Subscribers are distributed almost equally among different pricing tier.e.g Basic(665; Subscribers and Revenue; 204,078,726), Standard(665; Subscribers and Revenue; 200,542,016), Premium(670; Subscribers aand Revenue; 208,405,082).</t>
  </si>
  <si>
    <t>RECOMMENDATION</t>
  </si>
  <si>
    <t>Which status has more customer pool?</t>
  </si>
  <si>
    <t>Number of aquired subscribers as against network comlaints per quarter</t>
  </si>
  <si>
    <t>CLEANING PROCESS</t>
  </si>
  <si>
    <t>FEATURE ENGINEERING(New column)</t>
  </si>
  <si>
    <t>Fluctuating growth in subscribers</t>
  </si>
  <si>
    <t>Categorize Complaints</t>
  </si>
  <si>
    <t>Reach the young adults and keep the adults glued</t>
  </si>
  <si>
    <t xml:space="preserve">Categorize incoming complaint by specific tag (e.g poor network, high subscription fee, unreceived data bundle, error code etc.) to determine where the system is failing. Then review top three (3) customer complaints daily and mandate the operations team to fix it.  </t>
  </si>
  <si>
    <t>Win back customers and review suspension policy</t>
  </si>
  <si>
    <t>Duplicate Rows</t>
  </si>
  <si>
    <t>Inconsistent Dates</t>
  </si>
  <si>
    <t>According to the NCC, individauls below 18 years have been barred from obtaining Subscribers Identity Module (SIM). This has been active since 2021.  Negative numbers, unqualified age, 120 and 150 were found. Replaced with the median age (49).</t>
  </si>
  <si>
    <t>Invalid/Unqualified Age Values</t>
  </si>
  <si>
    <t>Inconsistent Gender Text</t>
  </si>
  <si>
    <t>Values like 'male', 'FEMALE', 'MALE' were standardized using (Capitalize Each Word) and trimmed on power query.' M' and 'F' text were replaced with 'Male' and  'Female'.</t>
  </si>
  <si>
    <t>Values like 'TRANSFER', 'ussd', 'card' were standardized using (Capitalize Each Word) and trimmed on power query.</t>
  </si>
  <si>
    <t>Values like 'SUSPENDED', 'active', 'churned' were standardized using (Capitalize Each Word) and trimmed on power query.</t>
  </si>
  <si>
    <t>Values like 'android', 'IPHONE', were standardized and trimmed on power query.</t>
  </si>
  <si>
    <t>316 blank cells were found and replaced with 0. This was done so it would not affect the overall report instead of filling it with mean or N/A</t>
  </si>
  <si>
    <t>Dates  had  different format 2025-07-11(YMD), 07/29/2025(MDY), 08-Dec-2025(DMY), Jun 28 2024 (MDY) text format. These were all stanardized to DD/MM/YYYY.</t>
  </si>
  <si>
    <t>Duplicate Customer_ID</t>
  </si>
  <si>
    <t>Inconsistent Plan-Type text</t>
  </si>
  <si>
    <t>Blank cells in Network Complaint</t>
  </si>
  <si>
    <t>Inconsistent Customer_Status text</t>
  </si>
  <si>
    <t>Inconsistent Device_Type text</t>
  </si>
  <si>
    <t>Blank cells in Customer_Service_Calls</t>
  </si>
  <si>
    <t>Blank cell in Satisfaction_Score</t>
  </si>
  <si>
    <t>Inconsistent Payment_Method text</t>
  </si>
  <si>
    <t>Values like 'basic', 'PREMIUM', 'standard' were standardized using (Capitalize Each Word) and trimmed on power query.</t>
  </si>
  <si>
    <t>Equal customer base among Plan-type</t>
  </si>
  <si>
    <t>Iphones has the lowest users satisfaction average of 2.444 compared to Andriod users (2.705), MiFi (2.707) and Router which has the highest average of 2.763.</t>
  </si>
  <si>
    <t>Active subscribers is 674 compared to churned subscribers of 640 which is just 34 (5.18%) subscribers difference. This is a clear leaky-bucket scenario. You are losing customers as fast as you acquire them. The suspended pool(686) is the largest segment and actually outnumbered the active users.</t>
  </si>
  <si>
    <t>Total Subscriber (2,000) total number of complaint  (4,228), total complaints wildly outnumbering actual subscribers.Number of Basic subscribers complaint (1,365) Standard (1,409) and Premium(1,454), this proves that network complaint is not isolated to a specific plan-type. This reveals critical emergency. Marketing is bringing new customers but poor product service is driving them away.</t>
  </si>
  <si>
    <t>Offer a welcome back bonus to churn customer, do this only after solving the top complaint. Remove unnecessary suspension policy to reduce high suspension rate.</t>
  </si>
  <si>
    <t>243 blank cells were found and replaced with 0. This was done so it would not affect the overall report instead of filling it with mean or N/A.</t>
  </si>
  <si>
    <t>272 blank cells were found and replaced with 0. This was done so it would not affect the overall report instead of filling it with mean or N/A.</t>
  </si>
  <si>
    <t xml:space="preserve">Column </t>
  </si>
  <si>
    <t>Why Created</t>
  </si>
  <si>
    <t>How Created</t>
  </si>
  <si>
    <t>How Management Uses It</t>
  </si>
  <si>
    <t>Business Value</t>
  </si>
  <si>
    <t xml:space="preserve">Satisfaction_Category </t>
  </si>
  <si>
    <t>Age alone is hard to analyse. Grouping into Young Adult, Adult, Senior makes patterns easier to spot.</t>
  </si>
  <si>
    <t>Create marketing campaigfn to reach different Age_group e.g traditional and social media campaign.</t>
  </si>
  <si>
    <t>Reveals which group generates most revenue and how to serve them better, and those that need attention and focus. They can adjust services and prices to suit each age_group.</t>
  </si>
  <si>
    <t xml:space="preserve">It was created to measure customer satisfaction level and how we can improve our services. </t>
  </si>
  <si>
    <t>By analyzing patterns in feedback, the management can identify systemic errors in network failure.</t>
  </si>
  <si>
    <t xml:space="preserve">It can be used to improve business services quality and improve customer satisfaction. The management can use saatisfaction data to monitor improvement e.g if the low satisfaction rate is reducing definitely means that there is improvement in services. </t>
  </si>
  <si>
    <t>Young adults are the lowest subscribers, figure out why they are not spending. Instead of putting all focus and budget on traditional marketing system, create a digital marketing advert on Tiktok,facebook,instagram and other platforms then tailor the advert content to young adults preference. Offer a discount on data bundle and data bonus to attract them.                                                                                                                                                                                                                                     Offer substantial premium bundle packages to the adults to help keep the flow.</t>
  </si>
  <si>
    <t>Revenue_Value can be used to understand your customer spending capacity.</t>
  </si>
  <si>
    <t xml:space="preserve">(=ifs (age&lt;35,"Young Adult", age&lt;=55,"Adult",age&gt;55,"Senior") </t>
  </si>
  <si>
    <t>(=ifs(Monthly_Revenue&lt;400000,"Low_Value", Monthly_Revenue&gt;=400000, "Medium_Value", Monthly_Revenue&gt;=800000,"High_Value")</t>
  </si>
  <si>
    <t>Outlier_Identifier</t>
  </si>
  <si>
    <t>Normal</t>
  </si>
  <si>
    <t>Outlier</t>
  </si>
  <si>
    <t>Create packages base on customer spending capacity with an enticing offer.</t>
  </si>
  <si>
    <t>It tells the managgement the ccategory the subscribers fall in and how to tailor packages and subscription to their pocket.</t>
  </si>
  <si>
    <t>Monthly_Revenue Outlier</t>
  </si>
  <si>
    <t>Column(Outlier_Identifier) was created to flag Monthy revenue over 1,000,000. This is because there is no significant difference between data bundle purchased by revenue less tthan 1,000,000(Medium_Value) and over 1,000,000.</t>
  </si>
  <si>
    <t>Which Status has more customer pool?</t>
  </si>
  <si>
    <t>Device Satisfaction average</t>
  </si>
  <si>
    <t>Gender with the highest subscription?</t>
  </si>
  <si>
    <t>Which age_group generate the highest revenue?</t>
  </si>
  <si>
    <t>Aquired subscribers and complaint per Quarter</t>
  </si>
  <si>
    <t>Shows the average satisfaction score of each device.</t>
  </si>
  <si>
    <t>Tells you if your subscribers are growing or not and the number of complaint per quarter.</t>
  </si>
  <si>
    <t>Identifies the gender that has more monthly subscription.</t>
  </si>
  <si>
    <t>This can show you the status your customers belong to.</t>
  </si>
  <si>
    <t>Shows the group with highest revenue.</t>
  </si>
  <si>
    <t xml:space="preserve">Adults generates the highest revenue (331,474,898) with significant disparity from the seniors (174,965,756) and young adults (106,474,171). Figure out why the young adults are not spending. </t>
  </si>
  <si>
    <t>Outliers Identified</t>
  </si>
  <si>
    <t xml:space="preserve"> 30 Outlier was identified where monthly revenue is over 1,000,000 (there is no diiference between the purchased data bundle below 1,000,000 and over). This can cause miscalculation in total revenue.</t>
  </si>
  <si>
    <t xml:space="preserve">50 identical rows existed in the raw dataset. Removed all exact duplicates using the conditional formatting in which highlighted cells across all columns were duplicates. Dataset reduced from 2,050 to 2,000 rows. </t>
  </si>
  <si>
    <t>Almost all customer Id have duplicate values, this was solved by creating a helper column and serially/sequentially identifying them (Cust001 to Cust2000). This would help eliminate duplicate information.</t>
  </si>
  <si>
    <t>Create marketing campaign using tiktok, instagram  etc. to reach the young adults inorder to bridge the gap.                                                                                                                                                                                Create more features to attract  the adults(high revenue group) to maximize their profits.</t>
  </si>
  <si>
    <t xml:space="preserve">1 . Incorporate  tiktok and other  platforms for marketing.                                                                                                                                                          2. Introduce a lower price  version of the product for  young adults.                                                                                                                                     3. Introduce a better  data feature under premium to keep the  adults glued.                                                                     </t>
  </si>
  <si>
    <t>1. Review three(3) customer complaints daily and task the product engineers to fix error codes or process updates.           2. Offer a welcome-back discount.</t>
  </si>
  <si>
    <t xml:space="preserve">Use MiFi  and Router  satisfaction rate for marketing campaign.                                                                                                                      Offer a MiFi bundle discount especially to the iphone complainants whenever  they encounter  issues.                                                 </t>
  </si>
  <si>
    <t xml:space="preserve">1. Create a referral program (one month free subscription).    2. IdentifyQ1-2025 change and implement it.                                    3. Create  FAQ and survey plan which redirect customers to product experts.                                                                                                 </t>
  </si>
  <si>
    <t>The management  needs to identify the action that was taken in 2025-Q1(new pricing tier, product launch, bonus, marketing, etc) and do it in a bigger way.                                    Check if the complaint is coming from new or long-term customers.</t>
  </si>
  <si>
    <t>Poor</t>
  </si>
  <si>
    <t>Average</t>
  </si>
  <si>
    <t>Good</t>
  </si>
  <si>
    <t>(=ifs(Satisfaction&lt;=2,"Poor", Satisfaction&lt;=4,"Average",Satisfaction&lt;=10,"Good") )</t>
  </si>
  <si>
    <t xml:space="preserve">Gender-specific outreach.                                                                                                     Discounted prices.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</si>
</sst>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dd/mm/yyyy;@" x16r2:formatCode16="[$-en-NG,1]dd/mm/yyyy;@"/>
    <numFmt numFmtId="165" formatCode="&quot;₦&quot;#,##0.00"/>
    <numFmt numFmtId="166" formatCode="&quot;₦&quot;#,##0"/>
    <numFmt numFmtId="167" formatCode="0.000"/>
    <numFmt numFmtId="168" formatCode="_-* #,##0_-;\-* #,##0_-;_-* &quot;-&quot;??_-;_-@_-"/>
  </numFmts>
  <fonts count="16" x14ac:knownFonts="1">
    <font>
      <sz val="11"/>
      <color theme="1"/>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8"/>
      <color theme="0"/>
      <name val="Times New Roman"/>
      <family val="1"/>
    </font>
    <font>
      <b/>
      <sz val="22"/>
      <color theme="1"/>
      <name val="Georgia"/>
      <family val="1"/>
    </font>
    <font>
      <b/>
      <sz val="14"/>
      <color theme="0"/>
      <name val="Aptos Narrow"/>
      <family val="2"/>
      <scheme val="minor"/>
    </font>
    <font>
      <sz val="14"/>
      <color theme="0"/>
      <name val="Aptos Narrow"/>
      <family val="2"/>
      <scheme val="minor"/>
    </font>
    <font>
      <b/>
      <sz val="18"/>
      <color theme="0"/>
      <name val="Aptos Narrow"/>
      <family val="2"/>
      <scheme val="minor"/>
    </font>
    <font>
      <b/>
      <sz val="12"/>
      <color theme="0"/>
      <name val="Aptos Narrow"/>
      <family val="2"/>
      <scheme val="minor"/>
    </font>
    <font>
      <b/>
      <sz val="12"/>
      <name val="Aptos Narrow"/>
      <family val="2"/>
      <scheme val="minor"/>
    </font>
    <font>
      <b/>
      <sz val="12"/>
      <color theme="1"/>
      <name val="Aptos Narrow"/>
      <family val="2"/>
      <scheme val="minor"/>
    </font>
    <font>
      <sz val="12"/>
      <color theme="1"/>
      <name val="Aptos Narrow"/>
      <family val="2"/>
      <scheme val="minor"/>
    </font>
    <font>
      <b/>
      <sz val="16"/>
      <color theme="0"/>
      <name val="Aptos Narrow"/>
      <family val="2"/>
      <scheme val="minor"/>
    </font>
    <font>
      <sz val="16"/>
      <color theme="1"/>
      <name val="Aptos Narrow"/>
      <family val="2"/>
      <scheme val="minor"/>
    </font>
    <font>
      <b/>
      <sz val="18"/>
      <color theme="1"/>
      <name val="Aptos Narrow"/>
      <family val="2"/>
      <scheme val="minor"/>
    </font>
  </fonts>
  <fills count="11">
    <fill>
      <patternFill patternType="none"/>
    </fill>
    <fill>
      <patternFill patternType="gray125"/>
    </fill>
    <fill>
      <patternFill patternType="solid">
        <fgColor rgb="FF404B56"/>
        <bgColor indexed="64"/>
      </patternFill>
    </fill>
    <fill>
      <patternFill patternType="solid">
        <fgColor rgb="FFFFD1F5"/>
        <bgColor indexed="64"/>
      </patternFill>
    </fill>
    <fill>
      <patternFill patternType="solid">
        <fgColor rgb="FF87494D"/>
        <bgColor indexed="64"/>
      </patternFill>
    </fill>
    <fill>
      <patternFill patternType="solid">
        <fgColor rgb="FF66575B"/>
        <bgColor indexed="64"/>
      </patternFill>
    </fill>
    <fill>
      <patternFill patternType="solid">
        <fgColor theme="0" tint="-0.499984740745262"/>
        <bgColor indexed="64"/>
      </patternFill>
    </fill>
    <fill>
      <patternFill patternType="solid">
        <fgColor theme="1" tint="0.499984740745262"/>
        <bgColor indexed="64"/>
      </patternFill>
    </fill>
    <fill>
      <patternFill patternType="solid">
        <fgColor rgb="FFD2C0B5"/>
        <bgColor indexed="64"/>
      </patternFill>
    </fill>
    <fill>
      <patternFill patternType="solid">
        <fgColor rgb="FF65575B"/>
        <bgColor indexed="64"/>
      </patternFill>
    </fill>
    <fill>
      <patternFill patternType="solid">
        <fgColor theme="0" tint="-4.9989318521683403E-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s>
  <cellStyleXfs count="1">
    <xf numFmtId="0" fontId="0" fillId="0" borderId="0"/>
  </cellStyleXfs>
  <cellXfs count="99">
    <xf numFmtId="0" fontId="0" fillId="0" borderId="0" xfId="0"/>
    <xf numFmtId="164" fontId="0" fillId="0" borderId="0" xfId="0" applyNumberFormat="1"/>
    <xf numFmtId="165" fontId="0" fillId="0" borderId="0" xfId="0" applyNumberFormat="1"/>
    <xf numFmtId="49" fontId="0" fillId="0" borderId="0" xfId="0" applyNumberFormat="1"/>
    <xf numFmtId="0" fontId="3" fillId="4" borderId="1" xfId="0" applyFont="1" applyFill="1" applyBorder="1" applyAlignment="1">
      <alignment vertical="center"/>
    </xf>
    <xf numFmtId="0" fontId="0" fillId="0" borderId="1" xfId="0" applyBorder="1" applyAlignment="1">
      <alignment horizontal="left"/>
    </xf>
    <xf numFmtId="2" fontId="0" fillId="0" borderId="1" xfId="0" applyNumberFormat="1" applyBorder="1"/>
    <xf numFmtId="0" fontId="3" fillId="2" borderId="1" xfId="0" applyFont="1" applyFill="1" applyBorder="1" applyAlignment="1">
      <alignment vertical="center"/>
    </xf>
    <xf numFmtId="0" fontId="3" fillId="2" borderId="3" xfId="0" applyFont="1" applyFill="1" applyBorder="1" applyAlignment="1">
      <alignment vertical="center"/>
    </xf>
    <xf numFmtId="0" fontId="3" fillId="2" borderId="4" xfId="0" applyFont="1" applyFill="1" applyBorder="1" applyAlignment="1">
      <alignment horizontal="left" vertical="center"/>
    </xf>
    <xf numFmtId="1" fontId="0" fillId="0" borderId="1" xfId="0" applyNumberFormat="1" applyBorder="1"/>
    <xf numFmtId="0" fontId="5" fillId="0" borderId="0" xfId="0" applyFont="1"/>
    <xf numFmtId="166" fontId="0" fillId="0" borderId="1" xfId="0" applyNumberFormat="1" applyBorder="1"/>
    <xf numFmtId="0" fontId="3" fillId="4" borderId="1" xfId="0" applyFont="1" applyFill="1" applyBorder="1" applyAlignment="1">
      <alignment horizontal="left" vertical="center"/>
    </xf>
    <xf numFmtId="1" fontId="3" fillId="4" borderId="1" xfId="0" applyNumberFormat="1" applyFont="1" applyFill="1" applyBorder="1" applyAlignment="1">
      <alignment vertical="center"/>
    </xf>
    <xf numFmtId="0" fontId="1" fillId="4" borderId="1" xfId="0" applyFont="1" applyFill="1" applyBorder="1" applyAlignment="1">
      <alignment horizontal="left" vertical="center"/>
    </xf>
    <xf numFmtId="2" fontId="1" fillId="4" borderId="1" xfId="0" applyNumberFormat="1" applyFont="1" applyFill="1" applyBorder="1" applyAlignment="1">
      <alignment vertical="center"/>
    </xf>
    <xf numFmtId="0" fontId="0" fillId="0" borderId="0" xfId="0" applyAlignment="1">
      <alignment horizontal="left"/>
    </xf>
    <xf numFmtId="0" fontId="3" fillId="4" borderId="0" xfId="0" applyFont="1" applyFill="1" applyAlignment="1">
      <alignment horizontal="left"/>
    </xf>
    <xf numFmtId="0" fontId="3" fillId="4" borderId="0" xfId="0" applyFont="1" applyFill="1"/>
    <xf numFmtId="0" fontId="0" fillId="4" borderId="0" xfId="0" applyFill="1"/>
    <xf numFmtId="0" fontId="2" fillId="0" borderId="0" xfId="0" applyFont="1" applyAlignment="1">
      <alignment horizontal="center"/>
    </xf>
    <xf numFmtId="1" fontId="0" fillId="0" borderId="3" xfId="0" applyNumberFormat="1" applyBorder="1"/>
    <xf numFmtId="0" fontId="3" fillId="2" borderId="0" xfId="0" applyFont="1" applyFill="1"/>
    <xf numFmtId="0" fontId="1" fillId="4" borderId="1" xfId="0" applyFont="1" applyFill="1" applyBorder="1"/>
    <xf numFmtId="0" fontId="1" fillId="0" borderId="0" xfId="0" applyFont="1" applyAlignment="1">
      <alignment vertical="center"/>
    </xf>
    <xf numFmtId="0" fontId="2" fillId="0" borderId="0" xfId="0" applyFont="1" applyAlignment="1">
      <alignment horizontal="left" vertical="center" wrapText="1"/>
    </xf>
    <xf numFmtId="167" fontId="0" fillId="0" borderId="0" xfId="0" applyNumberFormat="1"/>
    <xf numFmtId="168" fontId="3" fillId="4" borderId="0" xfId="0" applyNumberFormat="1" applyFont="1" applyFill="1"/>
    <xf numFmtId="166" fontId="3" fillId="2" borderId="4" xfId="0" applyNumberFormat="1" applyFont="1" applyFill="1" applyBorder="1" applyAlignment="1">
      <alignment vertical="center"/>
    </xf>
    <xf numFmtId="0" fontId="9" fillId="5" borderId="0" xfId="0" applyFont="1" applyFill="1" applyAlignment="1">
      <alignment horizontal="center" vertical="center" wrapText="1"/>
    </xf>
    <xf numFmtId="0" fontId="1" fillId="2" borderId="0" xfId="0" applyFont="1" applyFill="1" applyAlignment="1">
      <alignment horizontal="center" vertical="center" wrapText="1"/>
    </xf>
    <xf numFmtId="0" fontId="1" fillId="2" borderId="5" xfId="0" applyFont="1" applyFill="1" applyBorder="1" applyAlignment="1">
      <alignment horizontal="center" vertical="center" wrapText="1"/>
    </xf>
    <xf numFmtId="0" fontId="1" fillId="7" borderId="1" xfId="0" applyFont="1" applyFill="1" applyBorder="1" applyAlignment="1">
      <alignment vertical="center"/>
    </xf>
    <xf numFmtId="0" fontId="1" fillId="5" borderId="0" xfId="0" applyFont="1" applyFill="1" applyAlignment="1">
      <alignment horizontal="center"/>
    </xf>
    <xf numFmtId="0" fontId="6" fillId="5" borderId="0" xfId="0" applyFont="1" applyFill="1" applyAlignment="1">
      <alignment horizontal="center" vertical="center"/>
    </xf>
    <xf numFmtId="0" fontId="7" fillId="5" borderId="0" xfId="0" applyFont="1" applyFill="1" applyAlignment="1">
      <alignment horizontal="center" vertical="center"/>
    </xf>
    <xf numFmtId="0" fontId="1" fillId="4" borderId="0" xfId="0" applyFont="1" applyFill="1" applyAlignment="1">
      <alignment horizontal="center"/>
    </xf>
    <xf numFmtId="0" fontId="3" fillId="4" borderId="0" xfId="0" applyFont="1" applyFill="1" applyAlignment="1">
      <alignment horizontal="center"/>
    </xf>
    <xf numFmtId="166" fontId="2" fillId="8" borderId="0" xfId="0" applyNumberFormat="1" applyFont="1" applyFill="1" applyAlignment="1">
      <alignment horizontal="center"/>
    </xf>
    <xf numFmtId="0" fontId="2" fillId="8" borderId="0" xfId="0" applyFont="1" applyFill="1" applyAlignment="1">
      <alignment horizontal="center"/>
    </xf>
    <xf numFmtId="0" fontId="1" fillId="9" borderId="0" xfId="0" applyFont="1" applyFill="1" applyAlignment="1">
      <alignment horizontal="center" vertical="center" wrapText="1"/>
    </xf>
    <xf numFmtId="0" fontId="1" fillId="9" borderId="5" xfId="0" applyFont="1" applyFill="1" applyBorder="1" applyAlignment="1">
      <alignment horizontal="center" vertical="center" wrapText="1"/>
    </xf>
    <xf numFmtId="0" fontId="1" fillId="9" borderId="1" xfId="0" applyFont="1" applyFill="1" applyBorder="1" applyAlignment="1">
      <alignment vertical="center"/>
    </xf>
    <xf numFmtId="0" fontId="2" fillId="3" borderId="1" xfId="0" applyFont="1" applyFill="1" applyBorder="1" applyAlignment="1">
      <alignment horizontal="left" vertical="center" wrapText="1"/>
    </xf>
    <xf numFmtId="0" fontId="1" fillId="9" borderId="1" xfId="0" applyFont="1" applyFill="1" applyBorder="1" applyAlignment="1">
      <alignment vertical="center" wrapText="1"/>
    </xf>
    <xf numFmtId="0" fontId="1" fillId="6" borderId="1" xfId="0" applyFont="1" applyFill="1" applyBorder="1" applyAlignment="1">
      <alignment vertical="center" wrapText="1"/>
    </xf>
    <xf numFmtId="0" fontId="1" fillId="2"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4" borderId="0" xfId="0" applyFont="1" applyFill="1" applyAlignment="1">
      <alignment horizontal="center" vertical="center" wrapText="1"/>
    </xf>
    <xf numFmtId="0" fontId="1" fillId="5" borderId="1" xfId="0" applyFont="1" applyFill="1" applyBorder="1" applyAlignment="1">
      <alignment vertical="center"/>
    </xf>
    <xf numFmtId="0" fontId="2" fillId="3" borderId="1" xfId="0" applyFont="1" applyFill="1" applyBorder="1" applyAlignment="1">
      <alignment vertical="center" wrapText="1"/>
    </xf>
    <xf numFmtId="0" fontId="1" fillId="5" borderId="2" xfId="0" applyFont="1" applyFill="1" applyBorder="1" applyAlignment="1">
      <alignment horizontal="left" vertical="center" wrapText="1"/>
    </xf>
    <xf numFmtId="0" fontId="1" fillId="5" borderId="0" xfId="0" applyFont="1" applyFill="1" applyAlignment="1">
      <alignment horizontal="left" vertical="center" wrapText="1"/>
    </xf>
    <xf numFmtId="0" fontId="1" fillId="5" borderId="1" xfId="0" applyFont="1" applyFill="1" applyBorder="1" applyAlignment="1">
      <alignment vertical="center" wrapText="1"/>
    </xf>
    <xf numFmtId="0" fontId="1" fillId="7" borderId="1" xfId="0" applyFont="1" applyFill="1" applyBorder="1" applyAlignment="1">
      <alignment vertical="center" wrapText="1"/>
    </xf>
    <xf numFmtId="0" fontId="1" fillId="6" borderId="1" xfId="0" applyFont="1" applyFill="1" applyBorder="1" applyAlignment="1">
      <alignment vertical="center"/>
    </xf>
    <xf numFmtId="0" fontId="4" fillId="5" borderId="0" xfId="0" applyFont="1" applyFill="1" applyAlignment="1">
      <alignment horizontal="center" vertical="center"/>
    </xf>
    <xf numFmtId="0" fontId="3" fillId="5" borderId="0" xfId="0" applyFont="1" applyFill="1" applyAlignment="1">
      <alignment horizontal="center" vertical="center"/>
    </xf>
    <xf numFmtId="0" fontId="1" fillId="5" borderId="2" xfId="0" applyFont="1" applyFill="1" applyBorder="1" applyAlignment="1">
      <alignment horizontal="center" vertical="center"/>
    </xf>
    <xf numFmtId="0" fontId="1" fillId="5" borderId="0" xfId="0" applyFont="1" applyFill="1" applyAlignment="1">
      <alignment horizontal="center" vertical="center"/>
    </xf>
    <xf numFmtId="0" fontId="1" fillId="2" borderId="2" xfId="0" applyFont="1" applyFill="1" applyBorder="1" applyAlignment="1">
      <alignment horizontal="center" vertical="center" wrapText="1"/>
    </xf>
    <xf numFmtId="0" fontId="2" fillId="3" borderId="1" xfId="0" applyFont="1" applyFill="1" applyBorder="1" applyAlignment="1">
      <alignment horizontal="left" vertical="top" wrapText="1"/>
    </xf>
    <xf numFmtId="0" fontId="2" fillId="3" borderId="1" xfId="0" applyFont="1" applyFill="1" applyBorder="1" applyAlignment="1">
      <alignment horizontal="center" vertical="center"/>
    </xf>
    <xf numFmtId="0" fontId="9" fillId="4" borderId="1" xfId="0" applyFont="1" applyFill="1" applyBorder="1" applyAlignment="1">
      <alignment horizontal="left" vertical="center" wrapText="1"/>
    </xf>
    <xf numFmtId="0" fontId="11" fillId="10" borderId="1" xfId="0" applyFont="1" applyFill="1" applyBorder="1" applyAlignment="1">
      <alignment horizontal="left" vertical="center" wrapText="1"/>
    </xf>
    <xf numFmtId="0" fontId="9" fillId="4" borderId="6" xfId="0" applyFont="1" applyFill="1" applyBorder="1" applyAlignment="1">
      <alignment horizontal="left" vertical="center" wrapText="1"/>
    </xf>
    <xf numFmtId="0" fontId="9" fillId="4" borderId="0" xfId="0" applyFont="1" applyFill="1" applyAlignment="1">
      <alignment horizontal="left" vertical="center" wrapText="1"/>
    </xf>
    <xf numFmtId="0" fontId="13" fillId="7" borderId="1" xfId="0" applyFont="1" applyFill="1" applyBorder="1" applyAlignment="1">
      <alignment horizontal="center" vertical="center"/>
    </xf>
    <xf numFmtId="0" fontId="8" fillId="4" borderId="0" xfId="0" applyFont="1" applyFill="1" applyAlignment="1">
      <alignment horizontal="center" vertical="center"/>
    </xf>
    <xf numFmtId="0" fontId="11" fillId="4" borderId="1" xfId="0" applyFont="1" applyFill="1" applyBorder="1" applyAlignment="1">
      <alignment horizontal="left" vertical="center" wrapText="1"/>
    </xf>
    <xf numFmtId="0" fontId="11" fillId="10" borderId="1" xfId="0" applyFont="1" applyFill="1" applyBorder="1" applyAlignment="1">
      <alignment vertical="center" wrapText="1"/>
    </xf>
    <xf numFmtId="0" fontId="9" fillId="4" borderId="1" xfId="0" applyFont="1" applyFill="1" applyBorder="1" applyAlignment="1">
      <alignment horizontal="left" vertical="center"/>
    </xf>
    <xf numFmtId="0" fontId="12" fillId="4" borderId="1" xfId="0" applyFont="1" applyFill="1" applyBorder="1" applyAlignment="1">
      <alignment horizontal="left" vertical="center"/>
    </xf>
    <xf numFmtId="0" fontId="12" fillId="4" borderId="1" xfId="0" applyFont="1" applyFill="1" applyBorder="1" applyAlignment="1">
      <alignment horizontal="left" vertical="center" wrapText="1"/>
    </xf>
    <xf numFmtId="0" fontId="11" fillId="10" borderId="1" xfId="0" applyFont="1" applyFill="1" applyBorder="1" applyAlignment="1">
      <alignment horizontal="left" vertical="center"/>
    </xf>
    <xf numFmtId="0" fontId="11" fillId="10" borderId="3" xfId="0" applyFont="1" applyFill="1" applyBorder="1" applyAlignment="1">
      <alignment vertical="center" wrapText="1"/>
    </xf>
    <xf numFmtId="0" fontId="9" fillId="4" borderId="3" xfId="0" applyFont="1" applyFill="1" applyBorder="1" applyAlignment="1">
      <alignment horizontal="left" vertical="center" wrapText="1"/>
    </xf>
    <xf numFmtId="0" fontId="9" fillId="4" borderId="1" xfId="0" applyFont="1" applyFill="1" applyBorder="1" applyAlignment="1">
      <alignment vertical="center" wrapText="1"/>
    </xf>
    <xf numFmtId="0" fontId="9" fillId="4" borderId="1" xfId="0" applyFont="1" applyFill="1" applyBorder="1" applyAlignment="1">
      <alignment horizontal="center"/>
    </xf>
    <xf numFmtId="0" fontId="13" fillId="5" borderId="0" xfId="0" applyFont="1" applyFill="1" applyAlignment="1">
      <alignment horizontal="center" vertical="center"/>
    </xf>
    <xf numFmtId="0" fontId="14" fillId="5" borderId="0" xfId="0" applyFont="1" applyFill="1" applyAlignment="1">
      <alignment horizontal="center" vertical="center"/>
    </xf>
    <xf numFmtId="0" fontId="9" fillId="4" borderId="1" xfId="0" applyFont="1" applyFill="1" applyBorder="1" applyAlignment="1">
      <alignment vertical="center"/>
    </xf>
    <xf numFmtId="0" fontId="10" fillId="10" borderId="1" xfId="0" applyFont="1" applyFill="1" applyBorder="1" applyAlignment="1">
      <alignment horizontal="left" vertical="center" wrapText="1"/>
    </xf>
    <xf numFmtId="0" fontId="9" fillId="4" borderId="7" xfId="0" applyFont="1" applyFill="1" applyBorder="1" applyAlignment="1">
      <alignment vertical="center"/>
    </xf>
    <xf numFmtId="0" fontId="9" fillId="4" borderId="8" xfId="0" applyFont="1" applyFill="1" applyBorder="1" applyAlignment="1">
      <alignment vertical="center"/>
    </xf>
    <xf numFmtId="0" fontId="9" fillId="4" borderId="9" xfId="0" applyFont="1" applyFill="1" applyBorder="1" applyAlignment="1">
      <alignment vertical="center"/>
    </xf>
    <xf numFmtId="0" fontId="9" fillId="4" borderId="10" xfId="0" applyFont="1" applyFill="1" applyBorder="1" applyAlignment="1">
      <alignment vertical="center"/>
    </xf>
    <xf numFmtId="0" fontId="11" fillId="10" borderId="7" xfId="0" applyFont="1" applyFill="1" applyBorder="1" applyAlignment="1">
      <alignment horizontal="left" vertical="center" wrapText="1"/>
    </xf>
    <xf numFmtId="0" fontId="11" fillId="10" borderId="6" xfId="0" applyFont="1" applyFill="1" applyBorder="1" applyAlignment="1">
      <alignment horizontal="left" vertical="center" wrapText="1"/>
    </xf>
    <xf numFmtId="0" fontId="11" fillId="10" borderId="8" xfId="0" applyFont="1" applyFill="1" applyBorder="1" applyAlignment="1">
      <alignment horizontal="left" vertical="center" wrapText="1"/>
    </xf>
    <xf numFmtId="0" fontId="11" fillId="10" borderId="9" xfId="0" applyFont="1" applyFill="1" applyBorder="1" applyAlignment="1">
      <alignment horizontal="left" vertical="center" wrapText="1"/>
    </xf>
    <xf numFmtId="0" fontId="11" fillId="10" borderId="5" xfId="0" applyFont="1" applyFill="1" applyBorder="1" applyAlignment="1">
      <alignment horizontal="left" vertical="center" wrapText="1"/>
    </xf>
    <xf numFmtId="0" fontId="11" fillId="10" borderId="10" xfId="0" applyFont="1" applyFill="1" applyBorder="1" applyAlignment="1">
      <alignment horizontal="left" vertical="center" wrapText="1"/>
    </xf>
    <xf numFmtId="0" fontId="11" fillId="10" borderId="2" xfId="0" applyFont="1" applyFill="1" applyBorder="1" applyAlignment="1">
      <alignment horizontal="left" vertical="center" wrapText="1"/>
    </xf>
    <xf numFmtId="0" fontId="11" fillId="10" borderId="0" xfId="0" applyFont="1" applyFill="1" applyAlignment="1">
      <alignment horizontal="left" vertical="center" wrapText="1"/>
    </xf>
    <xf numFmtId="0" fontId="15" fillId="5" borderId="0" xfId="0" applyFont="1" applyFill="1" applyAlignment="1">
      <alignment horizontal="center" vertical="center"/>
    </xf>
    <xf numFmtId="0" fontId="0" fillId="0" borderId="0" xfId="0" applyNumberFormat="1"/>
    <xf numFmtId="0" fontId="0" fillId="8" borderId="0" xfId="0" applyNumberFormat="1" applyFill="1"/>
  </cellXfs>
  <cellStyles count="1">
    <cellStyle name="Normal" xfId="0" builtinId="0"/>
  </cellStyles>
  <dxfs count="452">
    <dxf>
      <fill>
        <patternFill patternType="solid">
          <bgColor rgb="FF87494D"/>
        </patternFill>
      </fill>
    </dxf>
    <dxf>
      <fill>
        <patternFill patternType="solid">
          <bgColor rgb="FFD2C0B5"/>
        </patternFill>
      </fill>
    </dxf>
    <dxf>
      <fill>
        <patternFill patternType="solid">
          <bgColor rgb="FF87494D"/>
        </patternFill>
      </fill>
    </dxf>
    <dxf>
      <fill>
        <patternFill patternType="solid">
          <bgColor rgb="FF87494D"/>
        </patternFill>
      </fill>
    </dxf>
    <dxf>
      <fill>
        <patternFill patternType="solid">
          <bgColor rgb="FF87494D"/>
        </patternFill>
      </fill>
    </dxf>
    <dxf>
      <fill>
        <patternFill patternType="solid">
          <bgColor rgb="FF87494D"/>
        </patternFill>
      </fill>
    </dxf>
    <dxf>
      <font>
        <color theme="0"/>
      </font>
    </dxf>
    <dxf>
      <font>
        <color theme="0"/>
      </font>
    </dxf>
    <dxf>
      <font>
        <color theme="0"/>
      </font>
    </dxf>
    <dxf>
      <font>
        <color theme="0"/>
      </font>
    </dxf>
    <dxf>
      <numFmt numFmtId="168" formatCode="_-* #,##0_-;\-* #,##0_-;_-* &quot;-&quot;??_-;_-@_-"/>
    </dxf>
    <dxf>
      <fill>
        <patternFill patternType="solid">
          <bgColor rgb="FF404B56"/>
        </patternFill>
      </fill>
    </dxf>
    <dxf>
      <alignment vertical="center"/>
    </dxf>
    <dxf>
      <font>
        <color theme="0"/>
      </font>
    </dxf>
    <dxf>
      <fill>
        <patternFill patternType="solid">
          <bgColor rgb="FF404B56"/>
        </patternFill>
      </fill>
    </dxf>
    <dxf>
      <fill>
        <patternFill patternType="solid">
          <bgColor rgb="FF404B56"/>
        </patternFill>
      </fill>
    </dxf>
    <dxf>
      <font>
        <color theme="0"/>
      </font>
    </dxf>
    <dxf>
      <font>
        <color theme="0"/>
      </font>
    </dxf>
    <dxf>
      <alignment vertical="center"/>
    </dxf>
    <dxf>
      <alignment vertical="center"/>
    </dxf>
    <dxf>
      <fill>
        <patternFill>
          <bgColor rgb="FFD2C0B5"/>
        </patternFill>
      </fill>
    </dxf>
    <dxf>
      <alignment vertical="center"/>
    </dxf>
    <dxf>
      <font>
        <color theme="1"/>
      </font>
    </dxf>
    <dxf>
      <fill>
        <patternFill>
          <bgColor rgb="FFD2C0B5"/>
        </patternFill>
      </fill>
    </dxf>
    <dxf>
      <font>
        <color theme="1"/>
      </font>
    </dxf>
    <dxf>
      <fill>
        <patternFill>
          <bgColor rgb="FFCD713C"/>
        </patternFill>
      </fill>
    </dxf>
    <dxf>
      <fill>
        <patternFill>
          <bgColor rgb="FF87494D"/>
        </patternFill>
      </fill>
    </dxf>
    <dxf>
      <fill>
        <patternFill>
          <bgColor rgb="FFE38384"/>
        </patternFill>
      </fill>
    </dxf>
    <dxf>
      <numFmt numFmtId="165" formatCode="&quot;₦&quot;#,##0.00"/>
    </dxf>
    <dxf>
      <font>
        <color theme="0"/>
      </fon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fill>
        <patternFill patternType="solid">
          <bgColor rgb="FF87494D"/>
        </patternFill>
      </fill>
    </dxf>
    <dxf>
      <font>
        <color theme="0"/>
      </font>
    </dxf>
    <dxf>
      <fill>
        <patternFill>
          <bgColor rgb="FF87494D"/>
        </patternFill>
      </fill>
    </dxf>
    <dxf>
      <fill>
        <patternFill>
          <bgColor rgb="FF87494D"/>
        </patternFill>
      </fill>
    </dxf>
    <dxf>
      <font>
        <color theme="0"/>
      </font>
    </dxf>
    <dxf>
      <font>
        <color theme="0"/>
      </font>
    </dxf>
    <dxf>
      <fill>
        <patternFill patternType="solid">
          <bgColor rgb="FF87494D"/>
        </patternFill>
      </fill>
    </dxf>
    <dxf>
      <font>
        <color theme="0"/>
      </font>
    </dxf>
    <dxf>
      <font>
        <b/>
      </font>
    </dxf>
    <dxf>
      <font>
        <color theme="0"/>
      </font>
    </dxf>
    <dxf>
      <fill>
        <patternFill patternType="solid">
          <bgColor rgb="FF87494D"/>
        </patternFill>
      </fill>
    </dxf>
    <dxf>
      <font>
        <b/>
      </font>
    </dxf>
    <dxf>
      <font>
        <b/>
      </font>
    </dxf>
    <dxf>
      <fill>
        <patternFill patternType="solid">
          <bgColor rgb="FF404B56"/>
        </patternFill>
      </fill>
    </dxf>
    <dxf>
      <alignment vertical="center"/>
    </dxf>
    <dxf>
      <font>
        <color theme="0"/>
      </font>
    </dxf>
    <dxf>
      <fill>
        <patternFill patternType="solid">
          <bgColor rgb="FF404B56"/>
        </patternFill>
      </fill>
    </dxf>
    <dxf>
      <fill>
        <patternFill patternType="solid">
          <bgColor rgb="FF404B56"/>
        </patternFill>
      </fill>
    </dxf>
    <dxf>
      <font>
        <color theme="0"/>
      </font>
    </dxf>
    <dxf>
      <font>
        <color theme="0"/>
      </font>
    </dxf>
    <dxf>
      <alignment vertical="center"/>
    </dxf>
    <dxf>
      <alignment vertical="cent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 formatCode="0"/>
    </dxf>
    <dxf>
      <fill>
        <patternFill patternType="solid">
          <bgColor rgb="FF404B56"/>
        </patternFill>
      </fill>
    </dxf>
    <dxf>
      <font>
        <color theme="0"/>
      </font>
    </dxf>
    <dxf>
      <fill>
        <patternFill patternType="solid">
          <bgColor rgb="FF404B56"/>
        </patternFill>
      </fill>
    </dxf>
    <dxf>
      <alignment vertical="center"/>
    </dxf>
    <dxf>
      <font>
        <color theme="0"/>
      </font>
    </dxf>
    <dxf>
      <fill>
        <patternFill patternType="solid">
          <bgColor rgb="FF404B56"/>
        </patternFill>
      </fill>
    </dxf>
    <dxf>
      <fill>
        <patternFill patternType="solid">
          <bgColor rgb="FF404B56"/>
        </patternFill>
      </fill>
    </dxf>
    <dxf>
      <font>
        <color theme="0"/>
      </font>
    </dxf>
    <dxf>
      <font>
        <color theme="0"/>
      </font>
    </dxf>
    <dxf>
      <alignment vertical="center"/>
    </dxf>
    <dxf>
      <alignment vertical="center"/>
    </dxf>
    <dxf>
      <fill>
        <patternFill>
          <bgColor rgb="FFD2C0B5"/>
        </patternFill>
      </fill>
    </dxf>
    <dxf>
      <fill>
        <patternFill>
          <bgColor rgb="FFD2C0B5"/>
        </patternFill>
      </fill>
    </dxf>
    <dxf>
      <alignment vertical="center"/>
    </dxf>
    <dxf>
      <alignment vertical="center"/>
    </dxf>
    <dxf>
      <font>
        <color theme="1"/>
      </font>
    </dxf>
    <dxf>
      <font>
        <color theme="1"/>
      </font>
    </dxf>
    <dxf>
      <fill>
        <patternFill>
          <bgColor rgb="FFD2C0B5"/>
        </patternFill>
      </fill>
    </dxf>
    <dxf>
      <font>
        <color theme="1"/>
      </font>
    </dxf>
    <dxf>
      <fill>
        <patternFill>
          <bgColor rgb="FFCD713C"/>
        </patternFill>
      </fill>
    </dxf>
    <dxf>
      <fill>
        <patternFill>
          <bgColor rgb="FF87494D"/>
        </patternFill>
      </fill>
    </dxf>
    <dxf>
      <fill>
        <patternFill>
          <bgColor rgb="FF87494D"/>
        </patternFill>
      </fill>
    </dxf>
    <dxf>
      <fill>
        <patternFill>
          <bgColor rgb="FFE38384"/>
        </patternFill>
      </fill>
    </dxf>
    <dxf>
      <numFmt numFmtId="165" formatCode="&quot;₦&quot;#,##0.00"/>
    </dxf>
    <dxf>
      <font>
        <color theme="0"/>
      </font>
    </dxf>
    <dxf>
      <font>
        <color theme="0"/>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fill>
        <patternFill>
          <bgColor rgb="FF87494D"/>
        </patternFill>
      </fill>
    </dxf>
    <dxf>
      <fill>
        <patternFill>
          <bgColor rgb="FF87494D"/>
        </patternFill>
      </fill>
    </dxf>
    <dxf>
      <font>
        <b/>
      </font>
    </dxf>
    <dxf>
      <font>
        <b/>
      </font>
    </dxf>
    <dxf>
      <font>
        <color theme="0"/>
      </font>
    </dxf>
    <dxf>
      <font>
        <color theme="0"/>
      </font>
    </dxf>
    <dxf>
      <fill>
        <patternFill patternType="solid">
          <bgColor rgb="FF404B56"/>
        </patternFill>
      </fill>
    </dxf>
    <dxf>
      <fill>
        <patternFill patternType="solid">
          <bgColor rgb="FF404B56"/>
        </patternFill>
      </fill>
    </dxf>
    <dxf>
      <alignment vertical="center"/>
    </dxf>
    <dxf>
      <alignment vertical="center"/>
    </dxf>
    <dxf>
      <font>
        <color theme="0"/>
      </font>
    </dxf>
    <dxf>
      <font>
        <color theme="0"/>
      </font>
    </dxf>
    <dxf>
      <fill>
        <patternFill patternType="solid">
          <bgColor rgb="FF404B56"/>
        </patternFill>
      </fill>
    </dxf>
    <dxf>
      <fill>
        <patternFill patternType="solid">
          <bgColor rgb="FF404B56"/>
        </patternFill>
      </fill>
    </dxf>
    <dxf>
      <font>
        <color theme="0"/>
      </font>
    </dxf>
    <dxf>
      <font>
        <color theme="0"/>
      </font>
    </dxf>
    <dxf>
      <alignment vertical="center"/>
    </dxf>
    <dxf>
      <alignment vertical="center"/>
    </dxf>
    <dxf>
      <numFmt numFmtId="165" formatCode="&quot;₦&quot;#,##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quot;₦&quot;#,##0"/>
    </dxf>
    <dxf>
      <numFmt numFmtId="166" formatCode="&quot;₦&quot;#,##0"/>
    </dxf>
    <dxf>
      <fill>
        <patternFill patternType="solid">
          <bgColor rgb="FF87494D"/>
        </patternFill>
      </fill>
    </dxf>
    <dxf>
      <fill>
        <patternFill patternType="solid">
          <bgColor rgb="FFD2C0B5"/>
        </patternFill>
      </fill>
    </dxf>
    <dxf>
      <fill>
        <patternFill patternType="solid">
          <bgColor rgb="FF87494D"/>
        </patternFill>
      </fill>
    </dxf>
    <dxf>
      <fill>
        <patternFill patternType="solid">
          <bgColor rgb="FF87494D"/>
        </patternFill>
      </fill>
    </dxf>
    <dxf>
      <fill>
        <patternFill patternType="solid">
          <bgColor rgb="FF87494D"/>
        </patternFill>
      </fill>
    </dxf>
    <dxf>
      <fill>
        <patternFill patternType="solid">
          <bgColor rgb="FF87494D"/>
        </patternFill>
      </fill>
    </dxf>
    <dxf>
      <font>
        <color theme="0"/>
      </font>
    </dxf>
    <dxf>
      <font>
        <color theme="0"/>
      </font>
    </dxf>
    <dxf>
      <font>
        <color theme="0"/>
      </font>
    </dxf>
    <dxf>
      <font>
        <color theme="0"/>
      </font>
    </dxf>
    <dxf>
      <numFmt numFmtId="168" formatCode="_-* #,##0_-;\-* #,##0_-;_-* &quot;-&quot;??_-;_-@_-"/>
    </dxf>
    <dxf>
      <fill>
        <patternFill patternType="solid">
          <bgColor rgb="FF404B56"/>
        </patternFill>
      </fill>
    </dxf>
    <dxf>
      <alignment vertical="center"/>
    </dxf>
    <dxf>
      <font>
        <color theme="0"/>
      </font>
    </dxf>
    <dxf>
      <fill>
        <patternFill patternType="solid">
          <bgColor rgb="FF404B56"/>
        </patternFill>
      </fill>
    </dxf>
    <dxf>
      <fill>
        <patternFill patternType="solid">
          <bgColor rgb="FF404B56"/>
        </patternFill>
      </fill>
    </dxf>
    <dxf>
      <font>
        <color theme="0"/>
      </font>
    </dxf>
    <dxf>
      <font>
        <color theme="0"/>
      </font>
    </dxf>
    <dxf>
      <alignment vertical="center"/>
    </dxf>
    <dxf>
      <alignment vertical="center"/>
    </dxf>
    <dxf>
      <fill>
        <patternFill>
          <bgColor rgb="FFD2C0B5"/>
        </patternFill>
      </fill>
    </dxf>
    <dxf>
      <alignment vertical="center"/>
    </dxf>
    <dxf>
      <font>
        <color theme="1"/>
      </font>
    </dxf>
    <dxf>
      <fill>
        <patternFill>
          <bgColor rgb="FFD2C0B5"/>
        </patternFill>
      </fill>
    </dxf>
    <dxf>
      <font>
        <color theme="1"/>
      </font>
    </dxf>
    <dxf>
      <fill>
        <patternFill>
          <bgColor rgb="FFCD713C"/>
        </patternFill>
      </fill>
    </dxf>
    <dxf>
      <fill>
        <patternFill>
          <bgColor rgb="FF87494D"/>
        </patternFill>
      </fill>
    </dxf>
    <dxf>
      <fill>
        <patternFill>
          <bgColor rgb="FFE38384"/>
        </patternFill>
      </fill>
    </dxf>
    <dxf>
      <numFmt numFmtId="165" formatCode="&quot;₦&quot;#,##0.00"/>
    </dxf>
    <dxf>
      <font>
        <color theme="0"/>
      </font>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 formatCode="0"/>
    </dxf>
    <dxf>
      <fill>
        <patternFill patternType="solid">
          <bgColor rgb="FF87494D"/>
        </patternFill>
      </fill>
    </dxf>
    <dxf>
      <font>
        <color theme="0"/>
      </font>
    </dxf>
    <dxf>
      <fill>
        <patternFill>
          <bgColor rgb="FF87494D"/>
        </patternFill>
      </fill>
    </dxf>
    <dxf>
      <fill>
        <patternFill>
          <bgColor rgb="FF87494D"/>
        </patternFill>
      </fill>
    </dxf>
    <dxf>
      <font>
        <color theme="0"/>
      </font>
    </dxf>
    <dxf>
      <font>
        <color theme="0"/>
      </font>
    </dxf>
    <dxf>
      <fill>
        <patternFill patternType="solid">
          <bgColor rgb="FF87494D"/>
        </patternFill>
      </fill>
    </dxf>
    <dxf>
      <font>
        <color theme="0"/>
      </font>
    </dxf>
    <dxf>
      <font>
        <b/>
      </font>
    </dxf>
    <dxf>
      <font>
        <color theme="0"/>
      </font>
    </dxf>
    <dxf>
      <fill>
        <patternFill patternType="solid">
          <bgColor rgb="FF87494D"/>
        </patternFill>
      </fill>
    </dxf>
    <dxf>
      <font>
        <b/>
      </font>
    </dxf>
    <dxf>
      <font>
        <b/>
      </font>
    </dxf>
    <dxf>
      <fill>
        <patternFill patternType="solid">
          <bgColor rgb="FF404B56"/>
        </patternFill>
      </fill>
    </dxf>
    <dxf>
      <alignment vertical="center"/>
    </dxf>
    <dxf>
      <font>
        <color theme="0"/>
      </font>
    </dxf>
    <dxf>
      <fill>
        <patternFill patternType="solid">
          <bgColor rgb="FF404B56"/>
        </patternFill>
      </fill>
    </dxf>
    <dxf>
      <fill>
        <patternFill patternType="solid">
          <bgColor rgb="FF404B56"/>
        </patternFill>
      </fill>
    </dxf>
    <dxf>
      <font>
        <color theme="0"/>
      </font>
    </dxf>
    <dxf>
      <font>
        <color theme="0"/>
      </font>
    </dxf>
    <dxf>
      <alignment vertical="center"/>
    </dxf>
    <dxf>
      <alignment vertical="center"/>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numFmt numFmtId="1" formatCode="0"/>
    </dxf>
    <dxf>
      <fill>
        <patternFill patternType="solid">
          <bgColor rgb="FF404B56"/>
        </patternFill>
      </fill>
    </dxf>
    <dxf>
      <font>
        <color theme="0"/>
      </font>
    </dxf>
    <dxf>
      <fill>
        <patternFill patternType="solid">
          <bgColor rgb="FF404B56"/>
        </patternFill>
      </fill>
    </dxf>
    <dxf>
      <alignment vertical="center"/>
    </dxf>
    <dxf>
      <font>
        <color theme="0"/>
      </font>
    </dxf>
    <dxf>
      <fill>
        <patternFill patternType="solid">
          <bgColor rgb="FF404B56"/>
        </patternFill>
      </fill>
    </dxf>
    <dxf>
      <fill>
        <patternFill patternType="solid">
          <bgColor rgb="FF404B56"/>
        </patternFill>
      </fill>
    </dxf>
    <dxf>
      <font>
        <color theme="0"/>
      </font>
    </dxf>
    <dxf>
      <font>
        <color theme="0"/>
      </font>
    </dxf>
    <dxf>
      <alignment vertical="center"/>
    </dxf>
    <dxf>
      <alignment vertical="center"/>
    </dxf>
    <dxf>
      <fill>
        <patternFill>
          <bgColor rgb="FFD2C0B5"/>
        </patternFill>
      </fill>
    </dxf>
    <dxf>
      <fill>
        <patternFill>
          <bgColor rgb="FFD2C0B5"/>
        </patternFill>
      </fill>
    </dxf>
    <dxf>
      <alignment vertical="center"/>
    </dxf>
    <dxf>
      <alignment vertical="center"/>
    </dxf>
    <dxf>
      <font>
        <color theme="1"/>
      </font>
    </dxf>
    <dxf>
      <font>
        <color theme="1"/>
      </font>
    </dxf>
    <dxf>
      <fill>
        <patternFill>
          <bgColor rgb="FFD2C0B5"/>
        </patternFill>
      </fill>
    </dxf>
    <dxf>
      <font>
        <color theme="1"/>
      </font>
    </dxf>
    <dxf>
      <fill>
        <patternFill>
          <bgColor rgb="FFCD713C"/>
        </patternFill>
      </fill>
    </dxf>
    <dxf>
      <fill>
        <patternFill>
          <bgColor rgb="FF87494D"/>
        </patternFill>
      </fill>
    </dxf>
    <dxf>
      <fill>
        <patternFill>
          <bgColor rgb="FF87494D"/>
        </patternFill>
      </fill>
    </dxf>
    <dxf>
      <fill>
        <patternFill>
          <bgColor rgb="FFE38384"/>
        </patternFill>
      </fill>
    </dxf>
    <dxf>
      <numFmt numFmtId="165" formatCode="&quot;₦&quot;#,##0.00"/>
    </dxf>
    <dxf>
      <font>
        <color theme="0"/>
      </font>
    </dxf>
    <dxf>
      <font>
        <color theme="0"/>
      </font>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2" formatCode="0.00"/>
    </dxf>
    <dxf>
      <fill>
        <patternFill>
          <bgColor rgb="FF87494D"/>
        </patternFill>
      </fill>
    </dxf>
    <dxf>
      <fill>
        <patternFill>
          <bgColor rgb="FF87494D"/>
        </patternFill>
      </fill>
    </dxf>
    <dxf>
      <font>
        <b/>
      </font>
    </dxf>
    <dxf>
      <font>
        <b/>
      </font>
    </dxf>
    <dxf>
      <font>
        <color theme="0"/>
      </font>
    </dxf>
    <dxf>
      <font>
        <color theme="0"/>
      </font>
    </dxf>
    <dxf>
      <fill>
        <patternFill patternType="solid">
          <bgColor rgb="FF404B56"/>
        </patternFill>
      </fill>
    </dxf>
    <dxf>
      <fill>
        <patternFill patternType="solid">
          <bgColor rgb="FF404B56"/>
        </patternFill>
      </fill>
    </dxf>
    <dxf>
      <alignment vertical="center"/>
    </dxf>
    <dxf>
      <alignment vertical="center"/>
    </dxf>
    <dxf>
      <font>
        <color theme="0"/>
      </font>
    </dxf>
    <dxf>
      <font>
        <color theme="0"/>
      </font>
    </dxf>
    <dxf>
      <fill>
        <patternFill patternType="solid">
          <bgColor rgb="FF404B56"/>
        </patternFill>
      </fill>
    </dxf>
    <dxf>
      <fill>
        <patternFill patternType="solid">
          <bgColor rgb="FF404B56"/>
        </patternFill>
      </fill>
    </dxf>
    <dxf>
      <font>
        <color theme="0"/>
      </font>
    </dxf>
    <dxf>
      <font>
        <color theme="0"/>
      </font>
    </dxf>
    <dxf>
      <alignment vertical="center"/>
    </dxf>
    <dxf>
      <alignment vertical="center"/>
    </dxf>
    <dxf>
      <numFmt numFmtId="165" formatCode="&quot;₦&quot;#,##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6" formatCode="&quot;₦&quot;#,##0"/>
    </dxf>
    <dxf>
      <numFmt numFmtId="166" formatCode="&quot;₦&quot;#,##0"/>
    </dxf>
    <dxf>
      <fill>
        <patternFill>
          <bgColor rgb="FF00B050"/>
        </patternFill>
      </fill>
    </dxf>
    <dxf>
      <fill>
        <patternFill>
          <bgColor rgb="FFFF0000"/>
        </patternFill>
      </fill>
    </dxf>
    <dxf>
      <font>
        <color rgb="FF9C0006"/>
      </font>
      <fill>
        <patternFill>
          <bgColor rgb="FFFFC7CE"/>
        </patternFill>
      </fill>
    </dxf>
    <dxf>
      <fill>
        <patternFill>
          <bgColor theme="6" tint="0.59996337778862885"/>
        </patternFill>
      </fill>
    </dxf>
    <dxf>
      <fill>
        <patternFill>
          <bgColor theme="9" tint="-0.24994659260841701"/>
        </patternFill>
      </fill>
    </dxf>
    <dxf>
      <font>
        <color rgb="FF9C0006"/>
      </font>
      <fill>
        <patternFill>
          <bgColor rgb="FFFFC7CE"/>
        </patternFill>
      </fill>
    </dxf>
    <dxf>
      <fill>
        <patternFill>
          <bgColor rgb="FFCCCC00"/>
        </patternFill>
      </fill>
    </dxf>
    <dxf>
      <fill>
        <patternFill>
          <bgColor rgb="FF00B050"/>
        </patternFill>
      </fill>
    </dxf>
    <dxf>
      <fill>
        <patternFill>
          <bgColor theme="9" tint="-0.24994659260841701"/>
        </patternFill>
      </fill>
    </dxf>
    <dxf>
      <font>
        <color rgb="FF9C0006"/>
      </font>
      <fill>
        <patternFill>
          <bgColor rgb="FFFFC7CE"/>
        </patternFill>
      </fill>
    </dxf>
    <dxf>
      <fill>
        <patternFill>
          <bgColor rgb="FFFF0000"/>
        </patternFill>
      </fill>
    </dxf>
    <dxf>
      <font>
        <color rgb="FF9C0006"/>
      </font>
      <fill>
        <patternFill>
          <bgColor rgb="FFFFC7CE"/>
        </patternFill>
      </fill>
    </dxf>
    <dxf>
      <fill>
        <patternFill>
          <bgColor theme="6" tint="0.59996337778862885"/>
        </patternFill>
      </fill>
    </dxf>
    <dxf>
      <fill>
        <patternFill>
          <bgColor theme="6"/>
        </patternFill>
      </fill>
    </dxf>
    <dxf>
      <fill>
        <patternFill patternType="solid">
          <bgColor rgb="FFD2C0B5"/>
        </patternFill>
      </fill>
    </dxf>
    <dxf>
      <fill>
        <patternFill patternType="solid">
          <bgColor rgb="FF87494D"/>
        </patternFill>
      </fill>
    </dxf>
    <dxf>
      <font>
        <b/>
      </font>
    </dxf>
    <dxf>
      <font>
        <b/>
      </font>
    </dxf>
    <dxf>
      <fill>
        <patternFill patternType="solid">
          <bgColor rgb="FF87494D"/>
        </patternFill>
      </fill>
    </dxf>
    <dxf>
      <font>
        <color theme="0"/>
      </font>
    </dxf>
    <dxf>
      <font>
        <b/>
      </font>
    </dxf>
    <dxf>
      <font>
        <color theme="0"/>
      </font>
    </dxf>
    <dxf>
      <fill>
        <patternFill patternType="solid">
          <bgColor rgb="FF87494D"/>
        </patternFill>
      </fill>
    </dxf>
    <dxf>
      <font>
        <color theme="0"/>
      </font>
    </dxf>
    <dxf>
      <font>
        <color theme="0"/>
      </font>
    </dxf>
    <dxf>
      <fill>
        <patternFill>
          <bgColor rgb="FF87494D"/>
        </patternFill>
      </fill>
    </dxf>
    <dxf>
      <fill>
        <patternFill>
          <bgColor rgb="FF87494D"/>
        </patternFill>
      </fill>
    </dxf>
    <dxf>
      <font>
        <color theme="0"/>
      </font>
    </dxf>
    <dxf>
      <fill>
        <patternFill patternType="solid">
          <bgColor rgb="FF87494D"/>
        </patternFill>
      </fill>
    </dxf>
    <dxf>
      <numFmt numFmtId="1" formatCode="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font>
        <color theme="0"/>
      </font>
    </dxf>
    <dxf>
      <numFmt numFmtId="165" formatCode="&quot;₦&quot;#,##0.00"/>
    </dxf>
    <dxf>
      <fill>
        <patternFill>
          <bgColor rgb="FFE38384"/>
        </patternFill>
      </fill>
    </dxf>
    <dxf>
      <fill>
        <patternFill>
          <bgColor rgb="FF87494D"/>
        </patternFill>
      </fill>
    </dxf>
    <dxf>
      <fill>
        <patternFill>
          <bgColor rgb="FFCD713C"/>
        </patternFill>
      </fill>
    </dxf>
    <dxf>
      <font>
        <color theme="1"/>
      </font>
    </dxf>
    <dxf>
      <fill>
        <patternFill>
          <bgColor rgb="FFD2C0B5"/>
        </patternFill>
      </fill>
    </dxf>
    <dxf>
      <font>
        <color theme="1"/>
      </font>
    </dxf>
    <dxf>
      <alignment vertical="center"/>
    </dxf>
    <dxf>
      <fill>
        <patternFill>
          <bgColor rgb="FFD2C0B5"/>
        </patternFill>
      </fill>
    </dxf>
    <dxf>
      <alignment vertical="center"/>
    </dxf>
    <dxf>
      <alignment vertical="center"/>
    </dxf>
    <dxf>
      <font>
        <color theme="0"/>
      </font>
    </dxf>
    <dxf>
      <font>
        <color theme="0"/>
      </font>
    </dxf>
    <dxf>
      <fill>
        <patternFill patternType="solid">
          <bgColor rgb="FF404B56"/>
        </patternFill>
      </fill>
    </dxf>
    <dxf>
      <fill>
        <patternFill patternType="solid">
          <bgColor rgb="FF404B56"/>
        </patternFill>
      </fill>
    </dxf>
    <dxf>
      <font>
        <color theme="0"/>
      </font>
    </dxf>
    <dxf>
      <alignment vertical="center"/>
    </dxf>
    <dxf>
      <fill>
        <patternFill patternType="solid">
          <bgColor rgb="FF404B56"/>
        </patternFill>
      </fill>
    </dxf>
    <dxf>
      <font>
        <color theme="0"/>
      </font>
    </dxf>
    <dxf>
      <font>
        <color theme="0"/>
      </font>
    </dxf>
    <dxf>
      <font>
        <b/>
      </font>
    </dxf>
    <dxf>
      <font>
        <b/>
      </font>
    </dxf>
    <dxf>
      <fill>
        <patternFill>
          <bgColor rgb="FF87494D"/>
        </patternFill>
      </fill>
    </dxf>
    <dxf>
      <fill>
        <patternFill>
          <bgColor rgb="FF87494D"/>
        </patternFill>
      </fill>
    </dxf>
    <dxf>
      <numFmt numFmtId="2" formatCode="0.0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font>
        <color theme="0"/>
      </font>
    </dxf>
    <dxf>
      <font>
        <color theme="0"/>
      </font>
    </dxf>
    <dxf>
      <numFmt numFmtId="165" formatCode="&quot;₦&quot;#,##0.00"/>
    </dxf>
    <dxf>
      <fill>
        <patternFill>
          <bgColor rgb="FFE38384"/>
        </patternFill>
      </fill>
    </dxf>
    <dxf>
      <fill>
        <patternFill>
          <bgColor rgb="FF87494D"/>
        </patternFill>
      </fill>
    </dxf>
    <dxf>
      <fill>
        <patternFill>
          <bgColor rgb="FF87494D"/>
        </patternFill>
      </fill>
    </dxf>
    <dxf>
      <fill>
        <patternFill>
          <bgColor rgb="FFCD713C"/>
        </patternFill>
      </fill>
    </dxf>
    <dxf>
      <font>
        <color theme="1"/>
      </font>
    </dxf>
    <dxf>
      <fill>
        <patternFill>
          <bgColor rgb="FFD2C0B5"/>
        </patternFill>
      </fill>
    </dxf>
    <dxf>
      <font>
        <color theme="1"/>
      </font>
    </dxf>
    <dxf>
      <font>
        <color theme="1"/>
      </font>
    </dxf>
    <dxf>
      <alignment vertical="center"/>
    </dxf>
    <dxf>
      <alignment vertical="center"/>
    </dxf>
    <dxf>
      <fill>
        <patternFill>
          <bgColor rgb="FFD2C0B5"/>
        </patternFill>
      </fill>
    </dxf>
    <dxf>
      <fill>
        <patternFill>
          <bgColor rgb="FFD2C0B5"/>
        </patternFill>
      </fill>
    </dxf>
    <dxf>
      <alignment vertical="center"/>
    </dxf>
    <dxf>
      <alignment vertical="center"/>
    </dxf>
    <dxf>
      <font>
        <color theme="0"/>
      </font>
    </dxf>
    <dxf>
      <font>
        <color theme="0"/>
      </font>
    </dxf>
    <dxf>
      <fill>
        <patternFill patternType="solid">
          <bgColor rgb="FF404B56"/>
        </patternFill>
      </fill>
    </dxf>
    <dxf>
      <fill>
        <patternFill patternType="solid">
          <bgColor rgb="FF404B56"/>
        </patternFill>
      </fill>
    </dxf>
    <dxf>
      <font>
        <color theme="0"/>
      </font>
    </dxf>
    <dxf>
      <alignment vertical="center"/>
    </dxf>
    <dxf>
      <fill>
        <patternFill patternType="solid">
          <bgColor rgb="FF404B56"/>
        </patternFill>
      </fill>
    </dxf>
    <dxf>
      <numFmt numFmtId="168" formatCode="_-* #,##0_-;\-* #,##0_-;_-* &quot;-&quot;??_-;_-@_-"/>
    </dxf>
    <dxf>
      <font>
        <color theme="0"/>
      </font>
    </dxf>
    <dxf>
      <font>
        <color theme="0"/>
      </font>
    </dxf>
    <dxf>
      <font>
        <color theme="0"/>
      </font>
    </dxf>
    <dxf>
      <font>
        <color theme="0"/>
      </font>
    </dxf>
    <dxf>
      <fill>
        <patternFill patternType="solid">
          <bgColor rgb="FF87494D"/>
        </patternFill>
      </fill>
    </dxf>
    <dxf>
      <fill>
        <patternFill patternType="solid">
          <bgColor rgb="FF87494D"/>
        </patternFill>
      </fill>
    </dxf>
    <dxf>
      <fill>
        <patternFill patternType="solid">
          <bgColor rgb="FF87494D"/>
        </patternFill>
      </fill>
    </dxf>
    <dxf>
      <fill>
        <patternFill patternType="solid">
          <bgColor rgb="FF87494D"/>
        </patternFill>
      </fill>
    </dxf>
    <dxf>
      <font>
        <color theme="0"/>
      </font>
    </dxf>
    <dxf>
      <font>
        <color theme="0"/>
      </font>
    </dxf>
    <dxf>
      <fill>
        <patternFill patternType="solid">
          <bgColor rgb="FF87494D"/>
        </patternFill>
      </fill>
    </dxf>
    <dxf>
      <fill>
        <patternFill patternType="solid">
          <bgColor rgb="FF87494D"/>
        </patternFill>
      </fill>
    </dxf>
    <dxf>
      <font>
        <color theme="0"/>
      </font>
    </dxf>
    <dxf>
      <font>
        <color theme="0"/>
      </font>
    </dxf>
    <dxf>
      <fill>
        <patternFill patternType="solid">
          <bgColor rgb="FF87494D"/>
        </patternFill>
      </fill>
    </dxf>
    <dxf>
      <fill>
        <patternFill patternType="solid">
          <bgColor rgb="FF87494D"/>
        </patternFill>
      </fill>
    </dxf>
    <dxf>
      <numFmt numFmtId="167" formatCode="0.000"/>
    </dxf>
    <dxf>
      <font>
        <color theme="0"/>
      </font>
    </dxf>
    <dxf>
      <fill>
        <patternFill patternType="solid">
          <bgColor rgb="FF404B56"/>
        </patternFill>
      </fill>
    </dxf>
    <dxf>
      <numFmt numFmtId="1" formatCode="0"/>
    </dxf>
    <dxf>
      <border>
        <left style="thin">
          <color indexed="64"/>
        </left>
        <right style="thin">
          <color indexed="64"/>
        </right>
        <bottom style="thin">
          <color indexed="64"/>
        </bottom>
        <vertical style="thin">
          <color indexed="64"/>
        </vertical>
        <horizontal style="thin">
          <color indexed="64"/>
        </horizontal>
      </border>
    </dxf>
    <dxf>
      <border>
        <left style="thin">
          <color indexed="64"/>
        </left>
        <right style="thin">
          <color indexed="64"/>
        </right>
        <bottom style="thin">
          <color indexed="64"/>
        </bottom>
        <vertical style="thin">
          <color indexed="64"/>
        </vertical>
        <horizontal style="thin">
          <color indexed="64"/>
        </horizontal>
      </border>
    </dxf>
    <dxf>
      <alignment vertical="center"/>
    </dxf>
    <dxf>
      <alignment vertical="center"/>
    </dxf>
    <dxf>
      <font>
        <color theme="0"/>
      </font>
    </dxf>
    <dxf>
      <font>
        <color theme="0"/>
      </font>
    </dxf>
    <dxf>
      <fill>
        <patternFill patternType="solid">
          <bgColor rgb="FF404B56"/>
        </patternFill>
      </fill>
    </dxf>
    <dxf>
      <fill>
        <patternFill patternType="solid">
          <bgColor rgb="FF404B56"/>
        </patternFill>
      </fill>
    </dxf>
    <dxf>
      <font>
        <color theme="0"/>
      </font>
    </dxf>
    <dxf>
      <alignment vertical="center"/>
    </dxf>
    <dxf>
      <fill>
        <patternFill patternType="solid">
          <bgColor rgb="FF404B56"/>
        </patternFill>
      </fill>
    </dxf>
    <dxf>
      <numFmt numFmtId="166" formatCode="&quot;₦&quot;#,##0"/>
    </dxf>
    <dxf>
      <numFmt numFmtId="166" formatCode="&quot;₦&quot;#,##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numFmt numFmtId="165" formatCode="&quot;₦&quot;#,##0.00"/>
    </dxf>
    <dxf>
      <alignment vertical="center"/>
    </dxf>
    <dxf>
      <alignment vertical="center"/>
    </dxf>
    <dxf>
      <font>
        <color theme="0"/>
      </font>
    </dxf>
    <dxf>
      <font>
        <color theme="0"/>
      </font>
    </dxf>
    <dxf>
      <fill>
        <patternFill patternType="solid">
          <bgColor rgb="FF404B56"/>
        </patternFill>
      </fill>
    </dxf>
    <dxf>
      <fill>
        <patternFill patternType="solid">
          <bgColor rgb="FF404B56"/>
        </patternFill>
      </fill>
    </dxf>
    <dxf>
      <font>
        <color theme="0"/>
      </font>
    </dxf>
    <dxf>
      <font>
        <color theme="0"/>
      </font>
    </dxf>
    <dxf>
      <alignment vertical="center"/>
    </dxf>
    <dxf>
      <alignment vertical="center"/>
    </dxf>
    <dxf>
      <fill>
        <patternFill patternType="solid">
          <bgColor rgb="FF404B56"/>
        </patternFill>
      </fill>
    </dxf>
    <dxf>
      <fill>
        <patternFill patternType="solid">
          <bgColor rgb="FF404B56"/>
        </patternFill>
      </fill>
    </dxf>
    <dxf>
      <numFmt numFmtId="0" formatCode="General"/>
    </dxf>
    <dxf>
      <numFmt numFmtId="0" formatCode="General"/>
    </dxf>
    <dxf>
      <numFmt numFmtId="0" formatCode="General"/>
    </dxf>
    <dxf>
      <numFmt numFmtId="0" formatCode="General"/>
    </dxf>
    <dxf>
      <numFmt numFmtId="0" formatCode="General"/>
    </dxf>
    <dxf>
      <numFmt numFmtId="165" formatCode="&quot;₦&quot;#,##0.00"/>
    </dxf>
    <dxf>
      <numFmt numFmtId="165" formatCode="&quot;₦&quot;#,##0.00"/>
    </dxf>
    <dxf>
      <numFmt numFmtId="0" formatCode="General"/>
    </dxf>
    <dxf>
      <numFmt numFmtId="0" formatCode="General"/>
    </dxf>
    <dxf>
      <numFmt numFmtId="0" formatCode="General"/>
    </dxf>
    <dxf>
      <numFmt numFmtId="0" formatCode="General"/>
    </dxf>
    <dxf>
      <numFmt numFmtId="0" formatCode="General"/>
    </dxf>
    <dxf>
      <numFmt numFmtId="164" formatCode="[$]dd/mm/yyyy;@" x16r2:formatCode16="[$-en-NG,1]dd/mm/yyyy;@"/>
    </dxf>
    <dxf>
      <numFmt numFmtId="164" formatCode="[$]dd/mm/yyyy;@" x16r2:formatCode16="[$-en-NG,1]dd/mm/yyyy;@"/>
    </dxf>
    <dxf>
      <numFmt numFmtId="0" formatCode="General"/>
    </dxf>
    <dxf>
      <numFmt numFmtId="0" formatCode="General"/>
    </dxf>
    <dxf>
      <numFmt numFmtId="30" formatCode="@"/>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0" tint="-0.34998626667073579"/>
        </bottom>
        <vertical/>
        <horizontal/>
      </border>
    </dxf>
    <dxf>
      <font>
        <b/>
        <i val="0"/>
        <sz val="18"/>
        <color theme="1"/>
        <name val="Times New Roman"/>
        <family val="1"/>
        <scheme val="none"/>
      </font>
      <fill>
        <patternFill>
          <bgColor theme="2" tint="-0.499984740745262"/>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ont>
        <b/>
        <color theme="1"/>
      </font>
      <border>
        <bottom style="thin">
          <color theme="5"/>
        </bottom>
        <vertical/>
        <horizontal/>
      </border>
    </dxf>
    <dxf>
      <font>
        <b/>
        <i val="0"/>
        <sz val="16"/>
        <color theme="1"/>
        <name val="Times New Roman"/>
        <family val="1"/>
        <scheme val="none"/>
      </font>
      <fill>
        <patternFill>
          <bgColor rgb="FFD2C0B5"/>
        </patternFill>
      </fill>
      <border>
        <left style="thin">
          <color theme="5"/>
        </left>
        <right style="thin">
          <color theme="5"/>
        </right>
        <top style="thin">
          <color theme="5"/>
        </top>
        <bottom style="thin">
          <color theme="5"/>
        </bottom>
        <vertical/>
        <horizontal/>
      </border>
    </dxf>
  </dxfs>
  <tableStyles count="4" defaultTableStyle="TableStyleMedium2" defaultPivotStyle="PivotStyleLight16">
    <tableStyle name="Created 2" pivot="0" table="0" count="10" xr9:uid="{67A25BB3-7DF7-44F7-876F-C718E0E70C95}">
      <tableStyleElement type="wholeTable" dxfId="451"/>
      <tableStyleElement type="headerRow" dxfId="450"/>
    </tableStyle>
    <tableStyle name="Grey Slicer" pivot="0" table="0" count="10" xr9:uid="{CF6F8FBC-B37E-41A9-AA82-EAE4F53EF79C}">
      <tableStyleElement type="wholeTable" dxfId="449"/>
      <tableStyleElement type="headerRow" dxfId="448"/>
    </tableStyle>
    <tableStyle name="Invisible" pivot="0" table="0" count="0" xr9:uid="{A2C43248-6CB6-4DFE-9A8E-4289D0711DFA}"/>
    <tableStyle name="Slicer Style 1" pivot="0" table="0" count="0" xr9:uid="{84C7E538-EDAE-4CFA-AA5E-EAC49F91C2F9}"/>
  </tableStyles>
  <colors>
    <mruColors>
      <color rgb="FFCCCC00"/>
      <color rgb="FF87494D"/>
      <color rgb="FF66575B"/>
      <color rgb="FFD2C0B5"/>
      <color rgb="FF65575B"/>
      <color rgb="FF404B56"/>
      <color rgb="FFE38384"/>
      <color rgb="FFFFD1F5"/>
      <color rgb="FFCD713C"/>
      <color rgb="FF7594B8"/>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0" tint="-0.14999847407452621"/>
              <bgColor theme="0" tint="-0.14999847407452621"/>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77111117893"/>
              <bgColor theme="0" tint="-0.249977111117893"/>
            </patternFill>
          </fill>
          <border>
            <left style="thin">
              <color rgb="FF999999"/>
            </left>
            <right style="thin">
              <color rgb="FF999999"/>
            </right>
            <top style="thin">
              <color rgb="FF999999"/>
            </top>
            <bottom style="thin">
              <color rgb="FF999999"/>
            </bottom>
            <vertical/>
            <horizontal/>
          </border>
        </dxf>
        <dxf>
          <font>
            <color rgb="FF959595"/>
          </font>
          <fill>
            <patternFill patternType="solid">
              <fgColor theme="0"/>
              <bgColor theme="0"/>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theme="0"/>
              <bgColor theme="0"/>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reated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Grey Slicer">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3.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alcChain" Target="calcChain.xml"/><Relationship Id="rId5" Type="http://schemas.openxmlformats.org/officeDocument/2006/relationships/worksheet" Target="worksheets/sheet5.xml"/><Relationship Id="rId15" Type="http://schemas.microsoft.com/office/2007/relationships/slicerCache" Target="slicerCaches/slicerCache1.xml"/><Relationship Id="rId23" Type="http://schemas.openxmlformats.org/officeDocument/2006/relationships/powerPivotData" Target="model/item.data"/><Relationship Id="rId10" Type="http://schemas.openxmlformats.org/officeDocument/2006/relationships/pivotCacheDefinition" Target="pivotCache/pivotCacheDefinition4.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 Helen Assignment.xlsx]Pivot-table_Analysis!PivotTable1</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4.0079378399538901E-2"/>
              <c:y val="-5.555553125304857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75477674753411"/>
                  <c:h val="0.13872216153886197"/>
                </c:manualLayout>
              </c15:layout>
            </c:ext>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18045732951993"/>
                  <c:h val="0.13872216153886197"/>
                </c:manualLayout>
              </c15:layout>
            </c:ext>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989329762051284"/>
                  <c:h val="0.13872216153886197"/>
                </c:manualLayout>
              </c15:layout>
            </c:ext>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4.0079378399538901E-2"/>
              <c:y val="-5.555553125304857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75477674753411"/>
                  <c:h val="0.13872216153886197"/>
                </c:manualLayout>
              </c15:layout>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718045732951993"/>
                  <c:h val="0.13872216153886197"/>
                </c:manualLayout>
              </c15:layout>
            </c:ext>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989329762051284"/>
                  <c:h val="0.13872216153886197"/>
                </c:manualLayout>
              </c15:layout>
            </c:ext>
          </c:extLst>
        </c:dLbl>
      </c:pivotFmt>
      <c:pivotFmt>
        <c:idx val="8"/>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66575B"/>
          </a:solidFill>
          <a:ln>
            <a:noFill/>
          </a:ln>
          <a:effectLst/>
        </c:spPr>
        <c:dLbl>
          <c:idx val="0"/>
          <c:layout>
            <c:manualLayout>
              <c:x val="1.2007956562908816E-3"/>
              <c:y val="1.0954408752119102E-2"/>
            </c:manualLayout>
          </c:layout>
          <c:tx>
            <c:rich>
              <a:bodyPr rot="0" spcFirstLastPara="1" vertOverflow="ellipsis" vert="horz" wrap="square" lIns="38100" tIns="19050" rIns="38100" bIns="19050" anchor="ctr" anchorCtr="1">
                <a:noAutofit/>
              </a:bodyPr>
              <a:lstStyle/>
              <a:p>
                <a:pPr>
                  <a:defRPr sz="2400" b="1" i="0" u="none" strike="noStrike" kern="1200" baseline="0">
                    <a:solidFill>
                      <a:schemeClr val="tx1"/>
                    </a:solidFill>
                    <a:latin typeface="+mn-lt"/>
                    <a:ea typeface="+mn-ea"/>
                    <a:cs typeface="+mn-cs"/>
                  </a:defRPr>
                </a:pPr>
                <a:fld id="{A2BE425A-C624-4D16-877C-B6354384483B}" type="VALUE">
                  <a:rPr lang="en-US" sz="2000"/>
                  <a:pPr>
                    <a:defRPr sz="2400" b="1">
                      <a:solidFill>
                        <a:schemeClr val="tx1"/>
                      </a:solidFill>
                    </a:defRPr>
                  </a:pPr>
                  <a:t>[VALUE]</a:t>
                </a:fld>
                <a:endParaRPr lang="en-US"/>
              </a:p>
            </c:rich>
          </c:tx>
          <c:spPr>
            <a:solidFill>
              <a:schemeClr val="bg1"/>
            </a:solid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9619025364205899"/>
                  <c:h val="6.994709391077264E-2"/>
                </c:manualLayout>
              </c15:layout>
              <c15:dlblFieldTable/>
              <c15:showDataLabelsRange val="0"/>
            </c:ext>
          </c:extLst>
        </c:dLbl>
      </c:pivotFmt>
      <c:pivotFmt>
        <c:idx val="10"/>
        <c:spPr>
          <a:solidFill>
            <a:schemeClr val="bg2">
              <a:lumMod val="25000"/>
            </a:schemeClr>
          </a:solidFill>
          <a:ln>
            <a:noFill/>
          </a:ln>
          <a:effectLst/>
        </c:spPr>
        <c:dLbl>
          <c:idx val="0"/>
          <c:layout>
            <c:manualLayout>
              <c:x val="2.4600737606606814E-2"/>
              <c:y val="-1.6359293075521935E-3"/>
            </c:manualLayout>
          </c:layout>
          <c:tx>
            <c:rich>
              <a:bodyPr rot="0" spcFirstLastPara="1" vertOverflow="ellipsis" vert="horz" wrap="square" lIns="38100" tIns="19050" rIns="38100" bIns="19050" anchor="ctr" anchorCtr="1">
                <a:noAutofit/>
              </a:bodyPr>
              <a:lstStyle/>
              <a:p>
                <a:pPr>
                  <a:defRPr sz="2400" b="1" i="0" u="none" strike="noStrike" kern="1200" baseline="0">
                    <a:solidFill>
                      <a:schemeClr val="tx1"/>
                    </a:solidFill>
                    <a:latin typeface="+mn-lt"/>
                    <a:ea typeface="+mn-ea"/>
                    <a:cs typeface="+mn-cs"/>
                  </a:defRPr>
                </a:pPr>
                <a:fld id="{5AF783C6-470A-4347-8B50-FC5ABFAF4662}" type="VALUE">
                  <a:rPr lang="en-US" sz="2000"/>
                  <a:pPr>
                    <a:defRPr sz="2400" b="1">
                      <a:solidFill>
                        <a:schemeClr val="tx1"/>
                      </a:solidFill>
                    </a:defRPr>
                  </a:pPr>
                  <a:t>[VALUE]</a:t>
                </a:fld>
                <a:endParaRPr lang="en-US"/>
              </a:p>
            </c:rich>
          </c:tx>
          <c:spPr>
            <a:solidFill>
              <a:schemeClr val="bg1"/>
            </a:solid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5571989516383016"/>
                  <c:h val="0.11581830731072774"/>
                </c:manualLayout>
              </c15:layout>
              <c15:dlblFieldTable/>
              <c15:showDataLabelsRange val="0"/>
            </c:ext>
          </c:extLst>
        </c:dLbl>
      </c:pivotFmt>
      <c:pivotFmt>
        <c:idx val="11"/>
        <c:spPr>
          <a:solidFill>
            <a:srgbClr val="87494D"/>
          </a:solidFill>
          <a:ln>
            <a:noFill/>
          </a:ln>
          <a:effectLst/>
        </c:spPr>
        <c:dLbl>
          <c:idx val="0"/>
          <c:tx>
            <c:rich>
              <a:bodyPr rot="0" spcFirstLastPara="1" vertOverflow="ellipsis" vert="horz" wrap="square" lIns="38100" tIns="19050" rIns="38100" bIns="19050" anchor="ctr" anchorCtr="1">
                <a:noAutofit/>
              </a:bodyPr>
              <a:lstStyle/>
              <a:p>
                <a:pPr>
                  <a:defRPr sz="2400" b="1" i="0" u="none" strike="noStrike" kern="1200" baseline="0">
                    <a:solidFill>
                      <a:schemeClr val="tx1"/>
                    </a:solidFill>
                    <a:latin typeface="+mn-lt"/>
                    <a:ea typeface="+mn-ea"/>
                    <a:cs typeface="+mn-cs"/>
                  </a:defRPr>
                </a:pPr>
                <a:fld id="{8943244A-7B8A-4891-B152-9ED5DBE3DAD5}" type="VALUE">
                  <a:rPr lang="en-US" sz="2000"/>
                  <a:pPr>
                    <a:defRPr sz="2400" b="1">
                      <a:solidFill>
                        <a:schemeClr val="tx1"/>
                      </a:solidFill>
                    </a:defRPr>
                  </a:pPr>
                  <a:t>[VALUE]</a:t>
                </a:fld>
                <a:endParaRPr lang="en-US"/>
              </a:p>
            </c:rich>
          </c:tx>
          <c:spPr>
            <a:solidFill>
              <a:schemeClr val="bg1"/>
            </a:solid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849919098795465"/>
                  <c:h val="0.14739921656142621"/>
                </c:manualLayout>
              </c15:layout>
              <c15:dlblFieldTable/>
              <c15:showDataLabelsRange val="0"/>
            </c:ext>
          </c:extLst>
        </c:dLbl>
      </c:pivotFmt>
    </c:pivotFmts>
    <c:plotArea>
      <c:layout>
        <c:manualLayout>
          <c:layoutTarget val="inner"/>
          <c:xMode val="edge"/>
          <c:yMode val="edge"/>
          <c:x val="6.8514037520211049E-3"/>
          <c:y val="1.8002114167628296E-2"/>
          <c:w val="0.99196876931278755"/>
          <c:h val="0.9298865522203783"/>
        </c:manualLayout>
      </c:layout>
      <c:barChart>
        <c:barDir val="col"/>
        <c:grouping val="clustered"/>
        <c:varyColors val="0"/>
        <c:ser>
          <c:idx val="0"/>
          <c:order val="0"/>
          <c:tx>
            <c:strRef>
              <c:f>'Pivot-table_Analysis'!$B$4</c:f>
              <c:strCache>
                <c:ptCount val="1"/>
                <c:pt idx="0">
                  <c:v>Total</c:v>
                </c:pt>
              </c:strCache>
            </c:strRef>
          </c:tx>
          <c:spPr>
            <a:solidFill>
              <a:schemeClr val="accent1"/>
            </a:solidFill>
            <a:ln>
              <a:noFill/>
            </a:ln>
            <a:effectLst/>
          </c:spPr>
          <c:invertIfNegative val="0"/>
          <c:dPt>
            <c:idx val="0"/>
            <c:invertIfNegative val="0"/>
            <c:bubble3D val="0"/>
            <c:spPr>
              <a:solidFill>
                <a:srgbClr val="66575B"/>
              </a:solidFill>
              <a:ln>
                <a:noFill/>
              </a:ln>
              <a:effectLst/>
            </c:spPr>
            <c:extLst>
              <c:ext xmlns:c16="http://schemas.microsoft.com/office/drawing/2014/chart" uri="{C3380CC4-5D6E-409C-BE32-E72D297353CC}">
                <c16:uniqueId val="{00000000-9CC6-40B4-856C-FFD9A771B869}"/>
              </c:ext>
            </c:extLst>
          </c:dPt>
          <c:dPt>
            <c:idx val="1"/>
            <c:invertIfNegative val="0"/>
            <c:bubble3D val="0"/>
            <c:spPr>
              <a:solidFill>
                <a:schemeClr val="bg2">
                  <a:lumMod val="25000"/>
                </a:schemeClr>
              </a:solidFill>
              <a:ln>
                <a:noFill/>
              </a:ln>
              <a:effectLst/>
            </c:spPr>
            <c:extLst>
              <c:ext xmlns:c16="http://schemas.microsoft.com/office/drawing/2014/chart" uri="{C3380CC4-5D6E-409C-BE32-E72D297353CC}">
                <c16:uniqueId val="{00000001-9CC6-40B4-856C-FFD9A771B869}"/>
              </c:ext>
            </c:extLst>
          </c:dPt>
          <c:dPt>
            <c:idx val="2"/>
            <c:invertIfNegative val="0"/>
            <c:bubble3D val="0"/>
            <c:spPr>
              <a:solidFill>
                <a:srgbClr val="87494D"/>
              </a:solidFill>
              <a:ln>
                <a:noFill/>
              </a:ln>
              <a:effectLst/>
            </c:spPr>
            <c:extLst>
              <c:ext xmlns:c16="http://schemas.microsoft.com/office/drawing/2014/chart" uri="{C3380CC4-5D6E-409C-BE32-E72D297353CC}">
                <c16:uniqueId val="{00000002-9CC6-40B4-856C-FFD9A771B869}"/>
              </c:ext>
            </c:extLst>
          </c:dPt>
          <c:dLbls>
            <c:dLbl>
              <c:idx val="0"/>
              <c:layout>
                <c:manualLayout>
                  <c:x val="1.2007956562908816E-3"/>
                  <c:y val="1.0954408752119102E-2"/>
                </c:manualLayout>
              </c:layout>
              <c:tx>
                <c:rich>
                  <a:bodyPr rot="0" spcFirstLastPara="1" vertOverflow="ellipsis" vert="horz" wrap="square" lIns="38100" tIns="19050" rIns="38100" bIns="19050" anchor="ctr" anchorCtr="1">
                    <a:noAutofit/>
                  </a:bodyPr>
                  <a:lstStyle/>
                  <a:p>
                    <a:pPr>
                      <a:defRPr sz="2400" b="1" i="0" u="none" strike="noStrike" kern="1200" baseline="0">
                        <a:solidFill>
                          <a:schemeClr val="tx1"/>
                        </a:solidFill>
                        <a:latin typeface="+mn-lt"/>
                        <a:ea typeface="+mn-ea"/>
                        <a:cs typeface="+mn-cs"/>
                      </a:defRPr>
                    </a:pPr>
                    <a:fld id="{A2BE425A-C624-4D16-877C-B6354384483B}" type="VALUE">
                      <a:rPr lang="en-US" sz="2000"/>
                      <a:pPr>
                        <a:defRPr sz="2400" b="1">
                          <a:solidFill>
                            <a:schemeClr val="tx1"/>
                          </a:solidFill>
                        </a:defRPr>
                      </a:pPr>
                      <a:t>[VALUE]</a:t>
                    </a:fld>
                    <a:endParaRPr lang="en-US"/>
                  </a:p>
                </c:rich>
              </c:tx>
              <c:spPr>
                <a:solidFill>
                  <a:schemeClr val="bg1"/>
                </a:solid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9619025364205899"/>
                      <c:h val="6.994709391077264E-2"/>
                    </c:manualLayout>
                  </c15:layout>
                  <c15:dlblFieldTable/>
                  <c15:showDataLabelsRange val="0"/>
                </c:ext>
                <c:ext xmlns:c16="http://schemas.microsoft.com/office/drawing/2014/chart" uri="{C3380CC4-5D6E-409C-BE32-E72D297353CC}">
                  <c16:uniqueId val="{00000000-9CC6-40B4-856C-FFD9A771B869}"/>
                </c:ext>
              </c:extLst>
            </c:dLbl>
            <c:dLbl>
              <c:idx val="1"/>
              <c:layout>
                <c:manualLayout>
                  <c:x val="2.4600737606606814E-2"/>
                  <c:y val="-1.6359293075521935E-3"/>
                </c:manualLayout>
              </c:layout>
              <c:tx>
                <c:rich>
                  <a:bodyPr rot="0" spcFirstLastPara="1" vertOverflow="ellipsis" vert="horz" wrap="square" lIns="38100" tIns="19050" rIns="38100" bIns="19050" anchor="ctr" anchorCtr="1">
                    <a:noAutofit/>
                  </a:bodyPr>
                  <a:lstStyle/>
                  <a:p>
                    <a:pPr>
                      <a:defRPr sz="2400" b="1" i="0" u="none" strike="noStrike" kern="1200" baseline="0">
                        <a:solidFill>
                          <a:schemeClr val="tx1"/>
                        </a:solidFill>
                        <a:latin typeface="+mn-lt"/>
                        <a:ea typeface="+mn-ea"/>
                        <a:cs typeface="+mn-cs"/>
                      </a:defRPr>
                    </a:pPr>
                    <a:fld id="{5AF783C6-470A-4347-8B50-FC5ABFAF4662}" type="VALUE">
                      <a:rPr lang="en-US" sz="2000"/>
                      <a:pPr>
                        <a:defRPr sz="2400" b="1">
                          <a:solidFill>
                            <a:schemeClr val="tx1"/>
                          </a:solidFill>
                        </a:defRPr>
                      </a:pPr>
                      <a:t>[VALUE]</a:t>
                    </a:fld>
                    <a:endParaRPr lang="en-US"/>
                  </a:p>
                </c:rich>
              </c:tx>
              <c:spPr>
                <a:solidFill>
                  <a:schemeClr val="bg1"/>
                </a:solid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45571989516383016"/>
                      <c:h val="0.11581830731072774"/>
                    </c:manualLayout>
                  </c15:layout>
                  <c15:dlblFieldTable/>
                  <c15:showDataLabelsRange val="0"/>
                </c:ext>
                <c:ext xmlns:c16="http://schemas.microsoft.com/office/drawing/2014/chart" uri="{C3380CC4-5D6E-409C-BE32-E72D297353CC}">
                  <c16:uniqueId val="{00000001-9CC6-40B4-856C-FFD9A771B869}"/>
                </c:ext>
              </c:extLst>
            </c:dLbl>
            <c:dLbl>
              <c:idx val="2"/>
              <c:tx>
                <c:rich>
                  <a:bodyPr rot="0" spcFirstLastPara="1" vertOverflow="ellipsis" vert="horz" wrap="square" lIns="38100" tIns="19050" rIns="38100" bIns="19050" anchor="ctr" anchorCtr="1">
                    <a:noAutofit/>
                  </a:bodyPr>
                  <a:lstStyle/>
                  <a:p>
                    <a:pPr>
                      <a:defRPr sz="2400" b="1" i="0" u="none" strike="noStrike" kern="1200" baseline="0">
                        <a:solidFill>
                          <a:schemeClr val="tx1"/>
                        </a:solidFill>
                        <a:latin typeface="+mn-lt"/>
                        <a:ea typeface="+mn-ea"/>
                        <a:cs typeface="+mn-cs"/>
                      </a:defRPr>
                    </a:pPr>
                    <a:fld id="{8943244A-7B8A-4891-B152-9ED5DBE3DAD5}" type="VALUE">
                      <a:rPr lang="en-US" sz="2000"/>
                      <a:pPr>
                        <a:defRPr sz="2400" b="1">
                          <a:solidFill>
                            <a:schemeClr val="tx1"/>
                          </a:solidFill>
                        </a:defRPr>
                      </a:pPr>
                      <a:t>[VALUE]</a:t>
                    </a:fld>
                    <a:endParaRPr lang="en-US"/>
                  </a:p>
                </c:rich>
              </c:tx>
              <c:spPr>
                <a:solidFill>
                  <a:schemeClr val="bg1"/>
                </a:solid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7849919098795465"/>
                      <c:h val="0.14739921656142621"/>
                    </c:manualLayout>
                  </c15:layout>
                  <c15:dlblFieldTable/>
                  <c15:showDataLabelsRange val="0"/>
                </c:ext>
                <c:ext xmlns:c16="http://schemas.microsoft.com/office/drawing/2014/chart" uri="{C3380CC4-5D6E-409C-BE32-E72D297353CC}">
                  <c16:uniqueId val="{00000002-9CC6-40B4-856C-FFD9A771B869}"/>
                </c:ext>
              </c:extLst>
            </c:dLbl>
            <c:spPr>
              <a:solidFill>
                <a:schemeClr val="bg1"/>
              </a:solidFill>
              <a:ln>
                <a:noFill/>
              </a:ln>
              <a:effectLst/>
            </c:spPr>
            <c:txPr>
              <a:bodyPr rot="0" spcFirstLastPara="1" vertOverflow="ellipsis" vert="horz" wrap="square" lIns="38100" tIns="19050" rIns="38100" bIns="19050" anchor="ctr" anchorCtr="1">
                <a:no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'Pivot-table_Analysis'!$A$5:$A$8</c:f>
              <c:strCache>
                <c:ptCount val="3"/>
                <c:pt idx="0">
                  <c:v>Adult</c:v>
                </c:pt>
                <c:pt idx="1">
                  <c:v>Senior</c:v>
                </c:pt>
                <c:pt idx="2">
                  <c:v>Young Adult</c:v>
                </c:pt>
              </c:strCache>
            </c:strRef>
          </c:cat>
          <c:val>
            <c:numRef>
              <c:f>'Pivot-table_Analysis'!$B$5:$B$8</c:f>
              <c:numCache>
                <c:formatCode>"₦"#,##0</c:formatCode>
                <c:ptCount val="3"/>
                <c:pt idx="0">
                  <c:v>174261619.62000015</c:v>
                </c:pt>
                <c:pt idx="1">
                  <c:v>92592643.800000027</c:v>
                </c:pt>
                <c:pt idx="2">
                  <c:v>47649668.710000016</c:v>
                </c:pt>
              </c:numCache>
            </c:numRef>
          </c:val>
          <c:extLst>
            <c:ext xmlns:c16="http://schemas.microsoft.com/office/drawing/2014/chart" uri="{C3380CC4-5D6E-409C-BE32-E72D297353CC}">
              <c16:uniqueId val="{00000003-9CC6-40B4-856C-FFD9A771B869}"/>
            </c:ext>
          </c:extLst>
        </c:ser>
        <c:dLbls>
          <c:dLblPos val="outEnd"/>
          <c:showLegendKey val="0"/>
          <c:showVal val="1"/>
          <c:showCatName val="0"/>
          <c:showSerName val="0"/>
          <c:showPercent val="0"/>
          <c:showBubbleSize val="0"/>
        </c:dLbls>
        <c:gapWidth val="219"/>
        <c:overlap val="-27"/>
        <c:axId val="1286357312"/>
        <c:axId val="1286332832"/>
      </c:barChart>
      <c:catAx>
        <c:axId val="128635731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crossAx val="1286332832"/>
        <c:crosses val="autoZero"/>
        <c:auto val="1"/>
        <c:lblAlgn val="ctr"/>
        <c:lblOffset val="100"/>
        <c:noMultiLvlLbl val="0"/>
      </c:catAx>
      <c:valAx>
        <c:axId val="1286332832"/>
        <c:scaling>
          <c:orientation val="minMax"/>
        </c:scaling>
        <c:delete val="1"/>
        <c:axPos val="l"/>
        <c:numFmt formatCode="&quot;₦&quot;#,##0" sourceLinked="1"/>
        <c:majorTickMark val="out"/>
        <c:minorTickMark val="none"/>
        <c:tickLblPos val="nextTo"/>
        <c:crossAx val="1286357312"/>
        <c:crosses val="autoZero"/>
        <c:crossBetween val="between"/>
      </c:valAx>
      <c:spPr>
        <a:noFill/>
        <a:ln>
          <a:noFill/>
        </a:ln>
        <a:effectLst>
          <a:glow rad="63500">
            <a:schemeClr val="bg1">
              <a:lumMod val="50000"/>
              <a:alpha val="76000"/>
            </a:schemeClr>
          </a:glow>
          <a:outerShdw blurRad="50800" dist="76200" dir="1200000" algn="l" rotWithShape="0">
            <a:schemeClr val="bg1">
              <a:lumMod val="50000"/>
              <a:alpha val="85000"/>
            </a:schemeClr>
          </a:outerShdw>
          <a:softEdge rad="1651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softEdge rad="12700"/>
    </a:effectLst>
    <a:scene3d>
      <a:camera prst="orthographicFront"/>
      <a:lightRig rig="threePt" dir="t"/>
    </a:scene3d>
    <a:sp3d>
      <a:bevelT w="31750" prst="slope"/>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 Helen Assignment.xlsx]Pivot-table_Analysis!PivotTable6</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lumMod val="25000"/>
            </a:schemeClr>
          </a:solidFill>
          <a:ln>
            <a:noFill/>
          </a:ln>
          <a:effectLst/>
        </c:spPr>
        <c:marker>
          <c:symbol val="none"/>
        </c:marker>
        <c:dLbl>
          <c:idx val="0"/>
          <c:spPr>
            <a:solidFill>
              <a:schemeClr val="bg1">
                <a:lumMod val="95000"/>
              </a:schemeClr>
            </a:solid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lumMod val="85000"/>
              <a:lumOff val="15000"/>
            </a:schemeClr>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03962715246857"/>
          <c:y val="3.9816305670502719E-2"/>
          <c:w val="0.79354300480102291"/>
          <c:h val="0.95935066712331096"/>
        </c:manualLayout>
      </c:layout>
      <c:barChart>
        <c:barDir val="bar"/>
        <c:grouping val="clustered"/>
        <c:varyColors val="0"/>
        <c:ser>
          <c:idx val="0"/>
          <c:order val="0"/>
          <c:tx>
            <c:strRef>
              <c:f>'Pivot-table_Analysis'!$B$31</c:f>
              <c:strCache>
                <c:ptCount val="1"/>
                <c:pt idx="0">
                  <c:v>Total</c:v>
                </c:pt>
              </c:strCache>
            </c:strRef>
          </c:tx>
          <c:spPr>
            <a:solidFill>
              <a:schemeClr val="tx1">
                <a:lumMod val="85000"/>
                <a:lumOff val="15000"/>
              </a:schemeClr>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'Pivot-table_Analysis'!$A$32:$A$34</c:f>
              <c:strCache>
                <c:ptCount val="3"/>
                <c:pt idx="0">
                  <c:v>Active</c:v>
                </c:pt>
                <c:pt idx="1">
                  <c:v>Churned</c:v>
                </c:pt>
                <c:pt idx="2">
                  <c:v>Suspended</c:v>
                </c:pt>
              </c:strCache>
            </c:strRef>
          </c:cat>
          <c:val>
            <c:numRef>
              <c:f>'Pivot-table_Analysis'!$B$32:$B$34</c:f>
              <c:numCache>
                <c:formatCode>0</c:formatCode>
                <c:ptCount val="3"/>
                <c:pt idx="0">
                  <c:v>352</c:v>
                </c:pt>
                <c:pt idx="1">
                  <c:v>321</c:v>
                </c:pt>
                <c:pt idx="2">
                  <c:v>353</c:v>
                </c:pt>
              </c:numCache>
            </c:numRef>
          </c:val>
          <c:extLst>
            <c:ext xmlns:c16="http://schemas.microsoft.com/office/drawing/2014/chart" uri="{C3380CC4-5D6E-409C-BE32-E72D297353CC}">
              <c16:uniqueId val="{00000003-6130-4493-A73A-C1831DE5A81F}"/>
            </c:ext>
          </c:extLst>
        </c:ser>
        <c:dLbls>
          <c:dLblPos val="outEnd"/>
          <c:showLegendKey val="0"/>
          <c:showVal val="1"/>
          <c:showCatName val="0"/>
          <c:showSerName val="0"/>
          <c:showPercent val="0"/>
          <c:showBubbleSize val="0"/>
        </c:dLbls>
        <c:gapWidth val="182"/>
        <c:axId val="1286332352"/>
        <c:axId val="1286341472"/>
      </c:barChart>
      <c:catAx>
        <c:axId val="12863323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crossAx val="1286341472"/>
        <c:crosses val="autoZero"/>
        <c:auto val="1"/>
        <c:lblAlgn val="ctr"/>
        <c:lblOffset val="100"/>
        <c:noMultiLvlLbl val="0"/>
      </c:catAx>
      <c:valAx>
        <c:axId val="1286341472"/>
        <c:scaling>
          <c:orientation val="minMax"/>
        </c:scaling>
        <c:delete val="1"/>
        <c:axPos val="b"/>
        <c:numFmt formatCode="0" sourceLinked="1"/>
        <c:majorTickMark val="out"/>
        <c:minorTickMark val="none"/>
        <c:tickLblPos val="nextTo"/>
        <c:crossAx val="12863323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[Task4 Helen Assignment.xlsx]Pivot-table_Analysis!PivotTable8</c:name>
    <c:fmtId val="3"/>
  </c:pivotSource>
  <c:chart>
    <c:autoTitleDeleted val="1"/>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60325" cap="rnd" cmpd="sng" algn="ctr">
            <a:solidFill>
              <a:schemeClr val="bg2">
                <a:lumMod val="25000"/>
              </a:schemeClr>
            </a:solidFill>
            <a:round/>
          </a:ln>
          <a:effectLst/>
        </c:spPr>
        <c:marker>
          <c:symbol val="circle"/>
          <c:size val="4"/>
          <c:spPr>
            <a:solidFill>
              <a:schemeClr val="accent1"/>
            </a:solidFill>
            <a:ln w="31750" cap="flat" cmpd="sng" algn="ctr">
              <a:solidFill>
                <a:schemeClr val="tx1">
                  <a:lumMod val="95000"/>
                  <a:lumOff val="5000"/>
                </a:schemeClr>
              </a:solidFill>
              <a:round/>
            </a:ln>
            <a:effectLst/>
          </c:spPr>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47625" cap="rnd" cmpd="sng" algn="ctr">
            <a:solidFill>
              <a:schemeClr val="accent1"/>
            </a:solidFill>
            <a:round/>
          </a:ln>
          <a:effectLst/>
        </c:spPr>
        <c:marker>
          <c:symbol val="circle"/>
          <c:size val="4"/>
          <c:spPr>
            <a:solidFill>
              <a:schemeClr val="accent2"/>
            </a:solidFill>
            <a:ln w="31750" cap="flat" cmpd="sng" algn="ctr">
              <a:solidFill>
                <a:schemeClr val="tx1"/>
              </a:solidFill>
              <a:round/>
            </a:ln>
            <a:effectLst/>
          </c:spPr>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1215904050491241E-3"/>
          <c:y val="7.4636648535221908E-2"/>
          <c:w val="0.99281742175376131"/>
          <c:h val="0.83285131551411218"/>
        </c:manualLayout>
      </c:layout>
      <c:lineChart>
        <c:grouping val="stacked"/>
        <c:varyColors val="0"/>
        <c:ser>
          <c:idx val="0"/>
          <c:order val="0"/>
          <c:tx>
            <c:strRef>
              <c:f>'Pivot-table_Analysis'!$B$63</c:f>
              <c:strCache>
                <c:ptCount val="1"/>
                <c:pt idx="0">
                  <c:v>Number of Subscribers</c:v>
                </c:pt>
              </c:strCache>
            </c:strRef>
          </c:tx>
          <c:spPr>
            <a:ln w="60325" cap="rnd" cmpd="sng" algn="ctr">
              <a:solidFill>
                <a:schemeClr val="bg2">
                  <a:lumMod val="25000"/>
                </a:schemeClr>
              </a:solidFill>
              <a:round/>
            </a:ln>
            <a:effectLst/>
          </c:spPr>
          <c:marker>
            <c:symbol val="circle"/>
            <c:size val="4"/>
            <c:spPr>
              <a:solidFill>
                <a:schemeClr val="accent1"/>
              </a:solidFill>
              <a:ln w="31750" cap="flat" cmpd="sng" algn="ctr">
                <a:solidFill>
                  <a:schemeClr val="tx1">
                    <a:lumMod val="95000"/>
                    <a:lumOff val="5000"/>
                  </a:schemeClr>
                </a:solidFill>
                <a:round/>
              </a:ln>
              <a:effectLst/>
            </c:spPr>
          </c:marker>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'Pivot-table_Analysis'!$A$64:$A$72</c:f>
              <c:strCache>
                <c:ptCount val="8"/>
                <c:pt idx="0">
                  <c:v>Q1-2024</c:v>
                </c:pt>
                <c:pt idx="1">
                  <c:v>Q2-2024</c:v>
                </c:pt>
                <c:pt idx="2">
                  <c:v>Q3-2024</c:v>
                </c:pt>
                <c:pt idx="3">
                  <c:v>Q4-2024</c:v>
                </c:pt>
                <c:pt idx="4">
                  <c:v>Q1-2025</c:v>
                </c:pt>
                <c:pt idx="5">
                  <c:v>Q2-2025</c:v>
                </c:pt>
                <c:pt idx="6">
                  <c:v>Q3-2025</c:v>
                </c:pt>
                <c:pt idx="7">
                  <c:v>Q4-2025</c:v>
                </c:pt>
              </c:strCache>
            </c:strRef>
          </c:cat>
          <c:val>
            <c:numRef>
              <c:f>'Pivot-table_Analysis'!$B$64:$B$72</c:f>
              <c:numCache>
                <c:formatCode>0</c:formatCode>
                <c:ptCount val="8"/>
                <c:pt idx="0">
                  <c:v>111</c:v>
                </c:pt>
                <c:pt idx="1">
                  <c:v>131</c:v>
                </c:pt>
                <c:pt idx="2">
                  <c:v>116</c:v>
                </c:pt>
                <c:pt idx="3">
                  <c:v>118</c:v>
                </c:pt>
                <c:pt idx="4">
                  <c:v>151</c:v>
                </c:pt>
                <c:pt idx="5">
                  <c:v>140</c:v>
                </c:pt>
                <c:pt idx="6">
                  <c:v>144</c:v>
                </c:pt>
                <c:pt idx="7">
                  <c:v>115</c:v>
                </c:pt>
              </c:numCache>
            </c:numRef>
          </c:val>
          <c:smooth val="0"/>
          <c:extLst>
            <c:ext xmlns:c16="http://schemas.microsoft.com/office/drawing/2014/chart" uri="{C3380CC4-5D6E-409C-BE32-E72D297353CC}">
              <c16:uniqueId val="{00000000-02EF-4A55-B66B-0F4EC61C8123}"/>
            </c:ext>
          </c:extLst>
        </c:ser>
        <c:ser>
          <c:idx val="1"/>
          <c:order val="1"/>
          <c:tx>
            <c:strRef>
              <c:f>'Pivot-table_Analysis'!$C$63</c:f>
              <c:strCache>
                <c:ptCount val="1"/>
                <c:pt idx="0">
                  <c:v>Number of Network_Complaints</c:v>
                </c:pt>
              </c:strCache>
            </c:strRef>
          </c:tx>
          <c:spPr>
            <a:ln w="47625" cap="rnd" cmpd="sng" algn="ctr">
              <a:solidFill>
                <a:schemeClr val="accent2"/>
              </a:solidFill>
              <a:round/>
            </a:ln>
            <a:effectLst/>
          </c:spPr>
          <c:marker>
            <c:symbol val="circle"/>
            <c:size val="4"/>
            <c:spPr>
              <a:solidFill>
                <a:schemeClr val="accent2"/>
              </a:solidFill>
              <a:ln w="31750" cap="flat" cmpd="sng" algn="ctr">
                <a:solidFill>
                  <a:schemeClr val="tx1"/>
                </a:solidFill>
                <a:round/>
              </a:ln>
              <a:effectLst/>
            </c:spPr>
          </c:marker>
          <c:dLbls>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'Pivot-table_Analysis'!$A$64:$A$72</c:f>
              <c:strCache>
                <c:ptCount val="8"/>
                <c:pt idx="0">
                  <c:v>Q1-2024</c:v>
                </c:pt>
                <c:pt idx="1">
                  <c:v>Q2-2024</c:v>
                </c:pt>
                <c:pt idx="2">
                  <c:v>Q3-2024</c:v>
                </c:pt>
                <c:pt idx="3">
                  <c:v>Q4-2024</c:v>
                </c:pt>
                <c:pt idx="4">
                  <c:v>Q1-2025</c:v>
                </c:pt>
                <c:pt idx="5">
                  <c:v>Q2-2025</c:v>
                </c:pt>
                <c:pt idx="6">
                  <c:v>Q3-2025</c:v>
                </c:pt>
                <c:pt idx="7">
                  <c:v>Q4-2025</c:v>
                </c:pt>
              </c:strCache>
            </c:strRef>
          </c:cat>
          <c:val>
            <c:numRef>
              <c:f>'Pivot-table_Analysis'!$C$64:$C$72</c:f>
              <c:numCache>
                <c:formatCode>0</c:formatCode>
                <c:ptCount val="8"/>
                <c:pt idx="0">
                  <c:v>228</c:v>
                </c:pt>
                <c:pt idx="1">
                  <c:v>264</c:v>
                </c:pt>
                <c:pt idx="2">
                  <c:v>237</c:v>
                </c:pt>
                <c:pt idx="3">
                  <c:v>228</c:v>
                </c:pt>
                <c:pt idx="4">
                  <c:v>319</c:v>
                </c:pt>
                <c:pt idx="5">
                  <c:v>294</c:v>
                </c:pt>
                <c:pt idx="6">
                  <c:v>316</c:v>
                </c:pt>
                <c:pt idx="7">
                  <c:v>253</c:v>
                </c:pt>
              </c:numCache>
            </c:numRef>
          </c:val>
          <c:smooth val="0"/>
          <c:extLst>
            <c:ext xmlns:c16="http://schemas.microsoft.com/office/drawing/2014/chart" uri="{C3380CC4-5D6E-409C-BE32-E72D297353CC}">
              <c16:uniqueId val="{00000000-E71E-4E20-97BE-775AD551E5A9}"/>
            </c:ext>
          </c:extLst>
        </c:ser>
        <c:dLbls>
          <c:showLegendKey val="0"/>
          <c:showVal val="0"/>
          <c:showCatName val="0"/>
          <c:showSerName val="0"/>
          <c:showPercent val="0"/>
          <c:showBubbleSize val="0"/>
        </c:dLbls>
        <c:marker val="1"/>
        <c:smooth val="0"/>
        <c:axId val="2119156272"/>
        <c:axId val="2119147632"/>
      </c:lineChart>
      <c:catAx>
        <c:axId val="2119156272"/>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1400" b="1" i="0" u="none" strike="noStrike" kern="1200" spc="20" baseline="0">
                <a:solidFill>
                  <a:schemeClr val="tx1"/>
                </a:solidFill>
                <a:latin typeface="+mn-lt"/>
                <a:ea typeface="+mn-ea"/>
                <a:cs typeface="+mn-cs"/>
              </a:defRPr>
            </a:pPr>
            <a:endParaRPr lang="en-US"/>
          </a:p>
        </c:txPr>
        <c:crossAx val="2119147632"/>
        <c:crosses val="autoZero"/>
        <c:auto val="1"/>
        <c:lblAlgn val="ctr"/>
        <c:lblOffset val="100"/>
        <c:noMultiLvlLbl val="0"/>
      </c:catAx>
      <c:valAx>
        <c:axId val="2119147632"/>
        <c:scaling>
          <c:orientation val="minMax"/>
        </c:scaling>
        <c:delete val="1"/>
        <c:axPos val="l"/>
        <c:numFmt formatCode="0" sourceLinked="1"/>
        <c:majorTickMark val="none"/>
        <c:minorTickMark val="none"/>
        <c:tickLblPos val="nextTo"/>
        <c:crossAx val="2119156272"/>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legendEntry>
      <c:legendEntry>
        <c:idx val="1"/>
        <c:txPr>
          <a:bodyPr rot="0" spcFirstLastPara="1" vertOverflow="ellipsis" vert="horz" wrap="square" anchor="ctr" anchorCtr="1"/>
          <a:lstStyle/>
          <a:p>
            <a:pPr>
              <a:defRPr sz="1800" b="1" i="0" u="none" strike="noStrike" kern="1200" baseline="0">
                <a:solidFill>
                  <a:sysClr val="windowText" lastClr="000000"/>
                </a:solidFill>
                <a:latin typeface="+mn-lt"/>
                <a:ea typeface="+mn-ea"/>
                <a:cs typeface="+mn-cs"/>
              </a:defRPr>
            </a:pPr>
            <a:endParaRPr lang="en-US"/>
          </a:p>
        </c:txPr>
      </c:legendEntry>
      <c:layout>
        <c:manualLayout>
          <c:xMode val="edge"/>
          <c:yMode val="edge"/>
          <c:x val="0.67348999951420918"/>
          <c:y val="1.2356196216643519E-2"/>
          <c:w val="0.32651000048579082"/>
          <c:h val="0.14985588994247201"/>
        </c:manualLayout>
      </c:layout>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38525</xdr:colOff>
      <xdr:row>0</xdr:row>
      <xdr:rowOff>0</xdr:rowOff>
    </xdr:from>
    <xdr:to>
      <xdr:col>35</xdr:col>
      <xdr:colOff>365991</xdr:colOff>
      <xdr:row>3</xdr:row>
      <xdr:rowOff>57787</xdr:rowOff>
    </xdr:to>
    <xdr:sp macro="" textlink="">
      <xdr:nvSpPr>
        <xdr:cNvPr id="6" name="Rectangle: Rounded Corners 5">
          <a:extLst>
            <a:ext uri="{FF2B5EF4-FFF2-40B4-BE49-F238E27FC236}">
              <a16:creationId xmlns:a16="http://schemas.microsoft.com/office/drawing/2014/main" id="{E46CDFA4-E666-E150-D839-824EE2EA4582}"/>
            </a:ext>
          </a:extLst>
        </xdr:cNvPr>
        <xdr:cNvSpPr/>
      </xdr:nvSpPr>
      <xdr:spPr>
        <a:xfrm>
          <a:off x="38525" y="0"/>
          <a:ext cx="25542330" cy="828296"/>
        </a:xfrm>
        <a:prstGeom prst="roundRect">
          <a:avLst/>
        </a:prstGeom>
        <a:solidFill>
          <a:srgbClr val="87494D"/>
        </a:solidFill>
        <a:effectLst>
          <a:glow rad="139700">
            <a:schemeClr val="bg2">
              <a:lumMod val="50000"/>
              <a:alpha val="8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4000" b="1">
              <a:solidFill>
                <a:sysClr val="windowText" lastClr="000000"/>
              </a:solidFill>
              <a:latin typeface="Georgia" panose="02040502050405020303" pitchFamily="18" charset="0"/>
            </a:rPr>
            <a:t>NETWORK  PROVIDER  DASHBOARD</a:t>
          </a:r>
        </a:p>
      </xdr:txBody>
    </xdr:sp>
    <xdr:clientData/>
  </xdr:twoCellAnchor>
  <xdr:twoCellAnchor>
    <xdr:from>
      <xdr:col>4</xdr:col>
      <xdr:colOff>829517</xdr:colOff>
      <xdr:row>3</xdr:row>
      <xdr:rowOff>77049</xdr:rowOff>
    </xdr:from>
    <xdr:to>
      <xdr:col>35</xdr:col>
      <xdr:colOff>385254</xdr:colOff>
      <xdr:row>57</xdr:row>
      <xdr:rowOff>38524</xdr:rowOff>
    </xdr:to>
    <xdr:sp macro="" textlink="">
      <xdr:nvSpPr>
        <xdr:cNvPr id="3" name="Rectangle: Rounded Corners 2">
          <a:extLst>
            <a:ext uri="{FF2B5EF4-FFF2-40B4-BE49-F238E27FC236}">
              <a16:creationId xmlns:a16="http://schemas.microsoft.com/office/drawing/2014/main" id="{81424067-CDED-D081-EEAD-EA3CE3E81088}"/>
            </a:ext>
          </a:extLst>
        </xdr:cNvPr>
        <xdr:cNvSpPr/>
      </xdr:nvSpPr>
      <xdr:spPr>
        <a:xfrm>
          <a:off x="3892285" y="847558"/>
          <a:ext cx="21707833" cy="9323143"/>
        </a:xfrm>
        <a:prstGeom prst="roundRect">
          <a:avLst/>
        </a:prstGeom>
        <a:solidFill>
          <a:srgbClr val="D2C0B5"/>
        </a:solidFill>
        <a:effectLst>
          <a:glow rad="139700">
            <a:schemeClr val="bg1">
              <a:lumMod val="65000"/>
              <a:alpha val="76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3</xdr:row>
      <xdr:rowOff>154100</xdr:rowOff>
    </xdr:from>
    <xdr:to>
      <xdr:col>4</xdr:col>
      <xdr:colOff>764743</xdr:colOff>
      <xdr:row>12</xdr:row>
      <xdr:rowOff>155359</xdr:rowOff>
    </xdr:to>
    <xdr:sp macro="" textlink="">
      <xdr:nvSpPr>
        <xdr:cNvPr id="4" name="Rectangle: Rounded Corners 3">
          <a:extLst>
            <a:ext uri="{FF2B5EF4-FFF2-40B4-BE49-F238E27FC236}">
              <a16:creationId xmlns:a16="http://schemas.microsoft.com/office/drawing/2014/main" id="{B06A7D09-C810-F388-999E-020424BF8834}"/>
            </a:ext>
          </a:extLst>
        </xdr:cNvPr>
        <xdr:cNvSpPr/>
      </xdr:nvSpPr>
      <xdr:spPr>
        <a:xfrm>
          <a:off x="0" y="924609"/>
          <a:ext cx="3827511" cy="1561535"/>
        </a:xfrm>
        <a:prstGeom prst="roundRect">
          <a:avLst/>
        </a:prstGeom>
        <a:solidFill>
          <a:schemeClr val="tx1">
            <a:lumMod val="50000"/>
            <a:lumOff val="50000"/>
          </a:schemeClr>
        </a:solidFill>
        <a:effectLst>
          <a:glow rad="152400">
            <a:schemeClr val="bg1">
              <a:lumMod val="65000"/>
              <a:alpha val="91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ADD SLICER HERE</a:t>
          </a:r>
        </a:p>
      </xdr:txBody>
    </xdr:sp>
    <xdr:clientData/>
  </xdr:twoCellAnchor>
  <xdr:twoCellAnchor>
    <xdr:from>
      <xdr:col>0</xdr:col>
      <xdr:colOff>0</xdr:colOff>
      <xdr:row>13</xdr:row>
      <xdr:rowOff>19264</xdr:rowOff>
    </xdr:from>
    <xdr:to>
      <xdr:col>4</xdr:col>
      <xdr:colOff>718447</xdr:colOff>
      <xdr:row>26</xdr:row>
      <xdr:rowOff>154102</xdr:rowOff>
    </xdr:to>
    <xdr:sp macro="" textlink="">
      <xdr:nvSpPr>
        <xdr:cNvPr id="5" name="Rectangle: Rounded Corners 4">
          <a:extLst>
            <a:ext uri="{FF2B5EF4-FFF2-40B4-BE49-F238E27FC236}">
              <a16:creationId xmlns:a16="http://schemas.microsoft.com/office/drawing/2014/main" id="{3C3020F6-A69C-4D36-9752-C2DB379D5198}"/>
            </a:ext>
          </a:extLst>
        </xdr:cNvPr>
        <xdr:cNvSpPr/>
      </xdr:nvSpPr>
      <xdr:spPr>
        <a:xfrm>
          <a:off x="0" y="2523413"/>
          <a:ext cx="3781215" cy="2388574"/>
        </a:xfrm>
        <a:prstGeom prst="roundRect">
          <a:avLst/>
        </a:prstGeom>
        <a:solidFill>
          <a:srgbClr val="D2C0B5"/>
        </a:solidFill>
        <a:effectLst>
          <a:glow rad="152400">
            <a:srgbClr val="D2C0B5">
              <a:alpha val="82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15</xdr:col>
      <xdr:colOff>270931</xdr:colOff>
      <xdr:row>4</xdr:row>
      <xdr:rowOff>96314</xdr:rowOff>
    </xdr:from>
    <xdr:to>
      <xdr:col>20</xdr:col>
      <xdr:colOff>85852</xdr:colOff>
      <xdr:row>13</xdr:row>
      <xdr:rowOff>156037</xdr:rowOff>
    </xdr:to>
    <xdr:sp macro="" textlink="">
      <xdr:nvSpPr>
        <xdr:cNvPr id="14" name="Rectangle: Rounded Corners 13">
          <a:extLst>
            <a:ext uri="{FF2B5EF4-FFF2-40B4-BE49-F238E27FC236}">
              <a16:creationId xmlns:a16="http://schemas.microsoft.com/office/drawing/2014/main" id="{67C0521F-2C6D-4751-B286-0D3D512233C0}"/>
            </a:ext>
          </a:extLst>
        </xdr:cNvPr>
        <xdr:cNvSpPr/>
      </xdr:nvSpPr>
      <xdr:spPr>
        <a:xfrm>
          <a:off x="12676105" y="1040186"/>
          <a:ext cx="3956400" cy="1620000"/>
        </a:xfrm>
        <a:prstGeom prst="roundRect">
          <a:avLst/>
        </a:prstGeom>
        <a:solidFill>
          <a:schemeClr val="bg2"/>
        </a:solidFill>
        <a:ln>
          <a:noFill/>
        </a:ln>
        <a:effectLst>
          <a:glow rad="177800">
            <a:schemeClr val="bg1">
              <a:lumMod val="75000"/>
              <a:alpha val="82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Number of Complaint</a:t>
          </a:r>
        </a:p>
      </xdr:txBody>
    </xdr:sp>
    <xdr:clientData/>
  </xdr:twoCellAnchor>
  <xdr:twoCellAnchor>
    <xdr:from>
      <xdr:col>0</xdr:col>
      <xdr:colOff>35607</xdr:colOff>
      <xdr:row>27</xdr:row>
      <xdr:rowOff>154103</xdr:rowOff>
    </xdr:from>
    <xdr:to>
      <xdr:col>4</xdr:col>
      <xdr:colOff>770508</xdr:colOff>
      <xdr:row>41</xdr:row>
      <xdr:rowOff>134839</xdr:rowOff>
    </xdr:to>
    <xdr:sp macro="" textlink="">
      <xdr:nvSpPr>
        <xdr:cNvPr id="19" name="Rectangle: Rounded Corners 18">
          <a:extLst>
            <a:ext uri="{FF2B5EF4-FFF2-40B4-BE49-F238E27FC236}">
              <a16:creationId xmlns:a16="http://schemas.microsoft.com/office/drawing/2014/main" id="{A1CAEF3F-AC18-45E2-9991-9D27058E636C}"/>
            </a:ext>
          </a:extLst>
        </xdr:cNvPr>
        <xdr:cNvSpPr/>
      </xdr:nvSpPr>
      <xdr:spPr>
        <a:xfrm>
          <a:off x="35607" y="5085352"/>
          <a:ext cx="3797669" cy="2407836"/>
        </a:xfrm>
        <a:prstGeom prst="roundRect">
          <a:avLst/>
        </a:prstGeom>
        <a:solidFill>
          <a:schemeClr val="tx1">
            <a:lumMod val="50000"/>
            <a:lumOff val="50000"/>
          </a:schemeClr>
        </a:solidFill>
        <a:effectLst>
          <a:glow rad="190500">
            <a:schemeClr val="bg1">
              <a:lumMod val="6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editAs="oneCell">
    <xdr:from>
      <xdr:col>0</xdr:col>
      <xdr:colOff>274348</xdr:colOff>
      <xdr:row>21</xdr:row>
      <xdr:rowOff>1</xdr:rowOff>
    </xdr:from>
    <xdr:to>
      <xdr:col>1</xdr:col>
      <xdr:colOff>893138</xdr:colOff>
      <xdr:row>22</xdr:row>
      <xdr:rowOff>120405</xdr:rowOff>
    </xdr:to>
    <xdr:pic>
      <xdr:nvPicPr>
        <xdr:cNvPr id="21" name="Picture 20">
          <a:extLst>
            <a:ext uri="{FF2B5EF4-FFF2-40B4-BE49-F238E27FC236}">
              <a16:creationId xmlns:a16="http://schemas.microsoft.com/office/drawing/2014/main" id="{980309D8-9D70-44BF-B7BE-50924C8BADD6}"/>
            </a:ext>
          </a:extLst>
        </xdr:cNvPr>
        <xdr:cNvPicPr>
          <a:picLocks noChangeAspect="1"/>
        </xdr:cNvPicPr>
      </xdr:nvPicPr>
      <xdr:blipFill>
        <a:blip xmlns:r="http://schemas.openxmlformats.org/officeDocument/2006/relationships" r:embed="rId1"/>
        <a:stretch>
          <a:fillRect/>
        </a:stretch>
      </xdr:blipFill>
      <xdr:spPr>
        <a:xfrm>
          <a:off x="274348" y="3978039"/>
          <a:ext cx="1194920" cy="298730"/>
        </a:xfrm>
        <a:prstGeom prst="rect">
          <a:avLst/>
        </a:prstGeom>
      </xdr:spPr>
    </xdr:pic>
    <xdr:clientData/>
  </xdr:twoCellAnchor>
  <xdr:twoCellAnchor>
    <xdr:from>
      <xdr:col>11</xdr:col>
      <xdr:colOff>847976</xdr:colOff>
      <xdr:row>15</xdr:row>
      <xdr:rowOff>96312</xdr:rowOff>
    </xdr:from>
    <xdr:to>
      <xdr:col>27</xdr:col>
      <xdr:colOff>1676</xdr:colOff>
      <xdr:row>56</xdr:row>
      <xdr:rowOff>19261</xdr:rowOff>
    </xdr:to>
    <xdr:sp macro="" textlink="">
      <xdr:nvSpPr>
        <xdr:cNvPr id="28" name="Rectangle: Rounded Corners 27">
          <a:extLst>
            <a:ext uri="{FF2B5EF4-FFF2-40B4-BE49-F238E27FC236}">
              <a16:creationId xmlns:a16="http://schemas.microsoft.com/office/drawing/2014/main" id="{68BD24A0-97B0-4461-9836-956A1C021716}"/>
            </a:ext>
          </a:extLst>
        </xdr:cNvPr>
        <xdr:cNvSpPr/>
      </xdr:nvSpPr>
      <xdr:spPr>
        <a:xfrm>
          <a:off x="9130933" y="2947191"/>
          <a:ext cx="11462560" cy="7030883"/>
        </a:xfrm>
        <a:prstGeom prst="roundRect">
          <a:avLst/>
        </a:prstGeom>
        <a:solidFill>
          <a:schemeClr val="bg2"/>
        </a:solidFill>
        <a:ln w="3175">
          <a:noFill/>
        </a:ln>
        <a:effectLst>
          <a:glow rad="228600">
            <a:schemeClr val="bg1">
              <a:lumMod val="75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chemeClr val="tx1"/>
              </a:solidFill>
            </a:rPr>
            <a:t>Quarterly</a:t>
          </a:r>
          <a:r>
            <a:rPr lang="en-US" sz="2800" b="1" baseline="0">
              <a:solidFill>
                <a:schemeClr val="tx1"/>
              </a:solidFill>
            </a:rPr>
            <a:t> Subscriber Growth vs Network Complaints</a:t>
          </a:r>
          <a:endParaRPr lang="en-US" sz="2800" b="1">
            <a:solidFill>
              <a:schemeClr val="tx1"/>
            </a:solidFill>
          </a:endParaRPr>
        </a:p>
      </xdr:txBody>
    </xdr:sp>
    <xdr:clientData/>
  </xdr:twoCellAnchor>
  <xdr:twoCellAnchor>
    <xdr:from>
      <xdr:col>27</xdr:col>
      <xdr:colOff>141923</xdr:colOff>
      <xdr:row>5</xdr:row>
      <xdr:rowOff>115577</xdr:rowOff>
    </xdr:from>
    <xdr:to>
      <xdr:col>35</xdr:col>
      <xdr:colOff>231152</xdr:colOff>
      <xdr:row>55</xdr:row>
      <xdr:rowOff>19263</xdr:rowOff>
    </xdr:to>
    <xdr:sp macro="" textlink="">
      <xdr:nvSpPr>
        <xdr:cNvPr id="30" name="Rectangle: Rounded Corners 29">
          <a:extLst>
            <a:ext uri="{FF2B5EF4-FFF2-40B4-BE49-F238E27FC236}">
              <a16:creationId xmlns:a16="http://schemas.microsoft.com/office/drawing/2014/main" id="{A4ECC44D-2245-4E1D-B687-BE995425D911}"/>
            </a:ext>
          </a:extLst>
        </xdr:cNvPr>
        <xdr:cNvSpPr/>
      </xdr:nvSpPr>
      <xdr:spPr>
        <a:xfrm>
          <a:off x="20733740" y="1232813"/>
          <a:ext cx="4712276" cy="8571897"/>
        </a:xfrm>
        <a:prstGeom prst="roundRect">
          <a:avLst/>
        </a:prstGeom>
        <a:solidFill>
          <a:schemeClr val="bg2"/>
        </a:solidFill>
        <a:ln>
          <a:noFill/>
        </a:ln>
        <a:effectLst>
          <a:glow rad="165100">
            <a:schemeClr val="bg1">
              <a:lumMod val="75000"/>
              <a:alpha val="70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chemeClr val="tx1"/>
              </a:solidFill>
            </a:rPr>
            <a:t>Revenue Contribution</a:t>
          </a:r>
          <a:r>
            <a:rPr lang="en-US" sz="2400" b="1" baseline="0">
              <a:solidFill>
                <a:schemeClr val="tx1"/>
              </a:solidFill>
            </a:rPr>
            <a:t> </a:t>
          </a:r>
          <a:r>
            <a:rPr lang="en-US" sz="2400" b="1">
              <a:solidFill>
                <a:schemeClr val="tx1"/>
              </a:solidFill>
            </a:rPr>
            <a:t>by Age_Group </a:t>
          </a:r>
        </a:p>
      </xdr:txBody>
    </xdr:sp>
    <xdr:clientData/>
  </xdr:twoCellAnchor>
  <xdr:twoCellAnchor>
    <xdr:from>
      <xdr:col>27</xdr:col>
      <xdr:colOff>238690</xdr:colOff>
      <xdr:row>11</xdr:row>
      <xdr:rowOff>96314</xdr:rowOff>
    </xdr:from>
    <xdr:to>
      <xdr:col>35</xdr:col>
      <xdr:colOff>115576</xdr:colOff>
      <xdr:row>53</xdr:row>
      <xdr:rowOff>38525</xdr:rowOff>
    </xdr:to>
    <xdr:graphicFrame macro="">
      <xdr:nvGraphicFramePr>
        <xdr:cNvPr id="32" name="Chart 31">
          <a:extLst>
            <a:ext uri="{FF2B5EF4-FFF2-40B4-BE49-F238E27FC236}">
              <a16:creationId xmlns:a16="http://schemas.microsoft.com/office/drawing/2014/main" id="{FF7650A9-CEBB-4B35-BF78-DBD32259CD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3350</xdr:colOff>
      <xdr:row>14</xdr:row>
      <xdr:rowOff>77051</xdr:rowOff>
    </xdr:from>
    <xdr:to>
      <xdr:col>11</xdr:col>
      <xdr:colOff>672520</xdr:colOff>
      <xdr:row>56</xdr:row>
      <xdr:rowOff>38524</xdr:rowOff>
    </xdr:to>
    <xdr:sp macro="" textlink="">
      <xdr:nvSpPr>
        <xdr:cNvPr id="38" name="Rectangle: Rounded Corners 37">
          <a:extLst>
            <a:ext uri="{FF2B5EF4-FFF2-40B4-BE49-F238E27FC236}">
              <a16:creationId xmlns:a16="http://schemas.microsoft.com/office/drawing/2014/main" id="{DF9F7D87-1AFD-42D0-871D-6B5E97D1483E}"/>
            </a:ext>
          </a:extLst>
        </xdr:cNvPr>
        <xdr:cNvSpPr/>
      </xdr:nvSpPr>
      <xdr:spPr>
        <a:xfrm>
          <a:off x="3990727" y="2754566"/>
          <a:ext cx="4964750" cy="7242771"/>
        </a:xfrm>
        <a:prstGeom prst="roundRect">
          <a:avLst/>
        </a:prstGeom>
        <a:solidFill>
          <a:schemeClr val="bg2"/>
        </a:solidFill>
        <a:ln>
          <a:noFill/>
        </a:ln>
        <a:effectLst>
          <a:glow rad="190500">
            <a:schemeClr val="bg1">
              <a:lumMod val="75000"/>
              <a:alpha val="82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solidFill>
                <a:sysClr val="windowText" lastClr="000000"/>
              </a:solidFill>
            </a:rPr>
            <a:t>Total</a:t>
          </a:r>
          <a:r>
            <a:rPr lang="en-US" sz="2400" b="1" baseline="0">
              <a:solidFill>
                <a:sysClr val="windowText" lastClr="000000"/>
              </a:solidFill>
            </a:rPr>
            <a:t> Subscribers per Customer_Status</a:t>
          </a:r>
          <a:endParaRPr lang="en-US" sz="2400" b="1">
            <a:solidFill>
              <a:sysClr val="windowText" lastClr="000000"/>
            </a:solidFill>
          </a:endParaRPr>
        </a:p>
      </xdr:txBody>
    </xdr:sp>
    <xdr:clientData/>
  </xdr:twoCellAnchor>
  <xdr:twoCellAnchor>
    <xdr:from>
      <xdr:col>5</xdr:col>
      <xdr:colOff>217332</xdr:colOff>
      <xdr:row>18</xdr:row>
      <xdr:rowOff>57789</xdr:rowOff>
    </xdr:from>
    <xdr:to>
      <xdr:col>11</xdr:col>
      <xdr:colOff>610961</xdr:colOff>
      <xdr:row>56</xdr:row>
      <xdr:rowOff>-1</xdr:rowOff>
    </xdr:to>
    <xdr:graphicFrame macro="">
      <xdr:nvGraphicFramePr>
        <xdr:cNvPr id="36" name="Chart 35">
          <a:extLst>
            <a:ext uri="{FF2B5EF4-FFF2-40B4-BE49-F238E27FC236}">
              <a16:creationId xmlns:a16="http://schemas.microsoft.com/office/drawing/2014/main" id="{046AE9AA-D93E-4E39-B7D7-4BEECD485A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1136499</xdr:colOff>
      <xdr:row>22</xdr:row>
      <xdr:rowOff>134840</xdr:rowOff>
    </xdr:from>
    <xdr:to>
      <xdr:col>26</xdr:col>
      <xdr:colOff>500831</xdr:colOff>
      <xdr:row>52</xdr:row>
      <xdr:rowOff>57789</xdr:rowOff>
    </xdr:to>
    <xdr:graphicFrame macro="">
      <xdr:nvGraphicFramePr>
        <xdr:cNvPr id="40" name="Chart 39">
          <a:extLst>
            <a:ext uri="{FF2B5EF4-FFF2-40B4-BE49-F238E27FC236}">
              <a16:creationId xmlns:a16="http://schemas.microsoft.com/office/drawing/2014/main" id="{2FED1B63-F443-4ACA-AF24-A6F04337B9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42</xdr:row>
      <xdr:rowOff>19262</xdr:rowOff>
    </xdr:from>
    <xdr:to>
      <xdr:col>4</xdr:col>
      <xdr:colOff>792178</xdr:colOff>
      <xdr:row>55</xdr:row>
      <xdr:rowOff>134837</xdr:rowOff>
    </xdr:to>
    <xdr:sp macro="" textlink="">
      <xdr:nvSpPr>
        <xdr:cNvPr id="7" name="Rectangle: Rounded Corners 6">
          <a:extLst>
            <a:ext uri="{FF2B5EF4-FFF2-40B4-BE49-F238E27FC236}">
              <a16:creationId xmlns:a16="http://schemas.microsoft.com/office/drawing/2014/main" id="{ED0111E0-A2DD-47DD-89AC-565DC210599C}"/>
            </a:ext>
          </a:extLst>
        </xdr:cNvPr>
        <xdr:cNvSpPr/>
      </xdr:nvSpPr>
      <xdr:spPr>
        <a:xfrm>
          <a:off x="0" y="7550975"/>
          <a:ext cx="3854946" cy="2369309"/>
        </a:xfrm>
        <a:prstGeom prst="roundRect">
          <a:avLst/>
        </a:prstGeom>
        <a:solidFill>
          <a:srgbClr val="D2C0B5"/>
        </a:solidFill>
        <a:effectLst>
          <a:glow rad="88900">
            <a:srgbClr val="D2C0B5">
              <a:alpha val="97000"/>
            </a:srgb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solidFill>
                <a:sysClr val="windowText" lastClr="000000"/>
              </a:solidFill>
            </a:rPr>
            <a:t>ADD SLICER HERE</a:t>
          </a:r>
        </a:p>
      </xdr:txBody>
    </xdr:sp>
    <xdr:clientData/>
  </xdr:twoCellAnchor>
  <xdr:twoCellAnchor>
    <xdr:from>
      <xdr:col>20</xdr:col>
      <xdr:colOff>185050</xdr:colOff>
      <xdr:row>4</xdr:row>
      <xdr:rowOff>93924</xdr:rowOff>
    </xdr:from>
    <xdr:to>
      <xdr:col>27</xdr:col>
      <xdr:colOff>96314</xdr:colOff>
      <xdr:row>13</xdr:row>
      <xdr:rowOff>154103</xdr:rowOff>
    </xdr:to>
    <xdr:sp macro="" textlink="">
      <xdr:nvSpPr>
        <xdr:cNvPr id="9" name="Rectangle: Rounded Corners 8">
          <a:extLst>
            <a:ext uri="{FF2B5EF4-FFF2-40B4-BE49-F238E27FC236}">
              <a16:creationId xmlns:a16="http://schemas.microsoft.com/office/drawing/2014/main" id="{63A3B6F2-6FA6-43BE-80E4-9E88D405576B}"/>
            </a:ext>
          </a:extLst>
        </xdr:cNvPr>
        <xdr:cNvSpPr/>
      </xdr:nvSpPr>
      <xdr:spPr>
        <a:xfrm>
          <a:off x="16731703" y="1037796"/>
          <a:ext cx="3956428" cy="1620456"/>
        </a:xfrm>
        <a:prstGeom prst="roundRect">
          <a:avLst/>
        </a:prstGeom>
        <a:solidFill>
          <a:schemeClr val="bg2"/>
        </a:solidFill>
        <a:ln>
          <a:noFill/>
        </a:ln>
        <a:effectLst>
          <a:glow rad="203200">
            <a:schemeClr val="bg1">
              <a:lumMod val="75000"/>
              <a:alpha val="82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Average</a:t>
          </a:r>
          <a:r>
            <a:rPr lang="en-US" sz="2400" b="1" baseline="0">
              <a:solidFill>
                <a:schemeClr val="tx1"/>
              </a:solidFill>
            </a:rPr>
            <a:t> Satisfaction Score</a:t>
          </a:r>
          <a:endParaRPr lang="en-US" sz="2400" b="1">
            <a:solidFill>
              <a:schemeClr val="tx1"/>
            </a:solidFill>
          </a:endParaRPr>
        </a:p>
      </xdr:txBody>
    </xdr:sp>
    <xdr:clientData/>
  </xdr:twoCellAnchor>
  <xdr:twoCellAnchor>
    <xdr:from>
      <xdr:col>5</xdr:col>
      <xdr:colOff>573659</xdr:colOff>
      <xdr:row>4</xdr:row>
      <xdr:rowOff>93925</xdr:rowOff>
    </xdr:from>
    <xdr:to>
      <xdr:col>11</xdr:col>
      <xdr:colOff>234479</xdr:colOff>
      <xdr:row>13</xdr:row>
      <xdr:rowOff>153648</xdr:rowOff>
    </xdr:to>
    <xdr:sp macro="" textlink="">
      <xdr:nvSpPr>
        <xdr:cNvPr id="11" name="Rectangle: Rounded Corners 10">
          <a:extLst>
            <a:ext uri="{FF2B5EF4-FFF2-40B4-BE49-F238E27FC236}">
              <a16:creationId xmlns:a16="http://schemas.microsoft.com/office/drawing/2014/main" id="{F9FE3F92-3E08-4373-9A94-CF260118D88D}"/>
            </a:ext>
          </a:extLst>
        </xdr:cNvPr>
        <xdr:cNvSpPr/>
      </xdr:nvSpPr>
      <xdr:spPr>
        <a:xfrm>
          <a:off x="4561036" y="1037797"/>
          <a:ext cx="3956400" cy="1620000"/>
        </a:xfrm>
        <a:prstGeom prst="roundRect">
          <a:avLst/>
        </a:prstGeom>
        <a:solidFill>
          <a:schemeClr val="bg2"/>
        </a:solidFill>
        <a:ln>
          <a:noFill/>
        </a:ln>
        <a:effectLst>
          <a:glow rad="165100">
            <a:schemeClr val="bg1">
              <a:lumMod val="75000"/>
              <a:alpha val="67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Total Revenue</a:t>
          </a:r>
        </a:p>
      </xdr:txBody>
    </xdr:sp>
    <xdr:clientData/>
  </xdr:twoCellAnchor>
  <xdr:twoCellAnchor>
    <xdr:from>
      <xdr:col>11</xdr:col>
      <xdr:colOff>327820</xdr:colOff>
      <xdr:row>4</xdr:row>
      <xdr:rowOff>66680</xdr:rowOff>
    </xdr:from>
    <xdr:to>
      <xdr:col>15</xdr:col>
      <xdr:colOff>162003</xdr:colOff>
      <xdr:row>13</xdr:row>
      <xdr:rowOff>126403</xdr:rowOff>
    </xdr:to>
    <xdr:sp macro="" textlink="">
      <xdr:nvSpPr>
        <xdr:cNvPr id="15" name="Rectangle: Rounded Corners 14">
          <a:extLst>
            <a:ext uri="{FF2B5EF4-FFF2-40B4-BE49-F238E27FC236}">
              <a16:creationId xmlns:a16="http://schemas.microsoft.com/office/drawing/2014/main" id="{6ECC14A9-8F56-4B92-A8FD-82EC60AC4ADA}"/>
            </a:ext>
          </a:extLst>
        </xdr:cNvPr>
        <xdr:cNvSpPr/>
      </xdr:nvSpPr>
      <xdr:spPr>
        <a:xfrm>
          <a:off x="8610777" y="1010552"/>
          <a:ext cx="3956400" cy="1620000"/>
        </a:xfrm>
        <a:prstGeom prst="roundRect">
          <a:avLst/>
        </a:prstGeom>
        <a:solidFill>
          <a:schemeClr val="bg2"/>
        </a:solidFill>
        <a:ln>
          <a:noFill/>
        </a:ln>
        <a:effectLst>
          <a:glow rad="165100">
            <a:schemeClr val="bg1">
              <a:lumMod val="75000"/>
              <a:alpha val="91000"/>
            </a:schemeClr>
          </a:glo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1">
              <a:solidFill>
                <a:schemeClr val="tx1"/>
              </a:solidFill>
            </a:rPr>
            <a:t>Number of Customer</a:t>
          </a:r>
        </a:p>
      </xdr:txBody>
    </xdr:sp>
    <xdr:clientData/>
  </xdr:twoCellAnchor>
  <xdr:twoCellAnchor>
    <xdr:from>
      <xdr:col>6</xdr:col>
      <xdr:colOff>334584</xdr:colOff>
      <xdr:row>7</xdr:row>
      <xdr:rowOff>78725</xdr:rowOff>
    </xdr:from>
    <xdr:to>
      <xdr:col>10</xdr:col>
      <xdr:colOff>462305</xdr:colOff>
      <xdr:row>11</xdr:row>
      <xdr:rowOff>78727</xdr:rowOff>
    </xdr:to>
    <xdr:sp macro="" textlink="'Pivot-table_Analysis'!A84:B84">
      <xdr:nvSpPr>
        <xdr:cNvPr id="20" name="TextBox 19">
          <a:extLst>
            <a:ext uri="{FF2B5EF4-FFF2-40B4-BE49-F238E27FC236}">
              <a16:creationId xmlns:a16="http://schemas.microsoft.com/office/drawing/2014/main" id="{93D816A1-6F99-A294-E3E8-133369525BCF}"/>
            </a:ext>
          </a:extLst>
        </xdr:cNvPr>
        <xdr:cNvSpPr txBox="1"/>
      </xdr:nvSpPr>
      <xdr:spPr>
        <a:xfrm>
          <a:off x="5111731" y="1542689"/>
          <a:ext cx="3055651" cy="6934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2FCB26C-5935-41D6-9B35-45755B421482}" type="TxLink">
            <a:rPr lang="en-US" sz="3200" b="1" i="0" u="none" strike="noStrike">
              <a:solidFill>
                <a:srgbClr val="000000"/>
              </a:solidFill>
              <a:latin typeface="Aptos Narrow"/>
            </a:rPr>
            <a:pPr algn="ctr"/>
            <a:t>₦314,503,932</a:t>
          </a:fld>
          <a:endParaRPr lang="en-US" sz="3200"/>
        </a:p>
      </xdr:txBody>
    </xdr:sp>
    <xdr:clientData/>
  </xdr:twoCellAnchor>
  <xdr:twoCellAnchor>
    <xdr:from>
      <xdr:col>11</xdr:col>
      <xdr:colOff>1058611</xdr:colOff>
      <xdr:row>7</xdr:row>
      <xdr:rowOff>99241</xdr:rowOff>
    </xdr:from>
    <xdr:to>
      <xdr:col>14</xdr:col>
      <xdr:colOff>212309</xdr:colOff>
      <xdr:row>10</xdr:row>
      <xdr:rowOff>134838</xdr:rowOff>
    </xdr:to>
    <xdr:sp macro="" textlink="'Pivot-table_Analysis'!A87:B87">
      <xdr:nvSpPr>
        <xdr:cNvPr id="25" name="TextBox 24">
          <a:extLst>
            <a:ext uri="{FF2B5EF4-FFF2-40B4-BE49-F238E27FC236}">
              <a16:creationId xmlns:a16="http://schemas.microsoft.com/office/drawing/2014/main" id="{067C4D6C-9971-D107-14C6-BC5F213ADAD7}"/>
            </a:ext>
          </a:extLst>
        </xdr:cNvPr>
        <xdr:cNvSpPr txBox="1"/>
      </xdr:nvSpPr>
      <xdr:spPr>
        <a:xfrm>
          <a:off x="9341568" y="1563205"/>
          <a:ext cx="2216467" cy="5556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2587071-C2ED-4E02-B5F7-FB15A099E638}" type="TxLink">
            <a:rPr lang="en-US" sz="3200" b="1" i="0" u="none" strike="noStrike">
              <a:solidFill>
                <a:srgbClr val="000000"/>
              </a:solidFill>
              <a:latin typeface="Aptos Narrow"/>
            </a:rPr>
            <a:pPr algn="ctr"/>
            <a:t>1026</a:t>
          </a:fld>
          <a:endParaRPr lang="en-US" sz="3200"/>
        </a:p>
      </xdr:txBody>
    </xdr:sp>
    <xdr:clientData/>
  </xdr:twoCellAnchor>
  <xdr:twoCellAnchor>
    <xdr:from>
      <xdr:col>17</xdr:col>
      <xdr:colOff>6282</xdr:colOff>
      <xdr:row>7</xdr:row>
      <xdr:rowOff>136934</xdr:rowOff>
    </xdr:from>
    <xdr:to>
      <xdr:col>18</xdr:col>
      <xdr:colOff>1076198</xdr:colOff>
      <xdr:row>11</xdr:row>
      <xdr:rowOff>77891</xdr:rowOff>
    </xdr:to>
    <xdr:sp macro="" textlink="'Pivot-table_Analysis'!A100:B100">
      <xdr:nvSpPr>
        <xdr:cNvPr id="26" name="TextBox 25">
          <a:extLst>
            <a:ext uri="{FF2B5EF4-FFF2-40B4-BE49-F238E27FC236}">
              <a16:creationId xmlns:a16="http://schemas.microsoft.com/office/drawing/2014/main" id="{45D5EE89-8AE6-72A7-6D5B-AF77E2D83FA6}"/>
            </a:ext>
          </a:extLst>
        </xdr:cNvPr>
        <xdr:cNvSpPr txBox="1"/>
      </xdr:nvSpPr>
      <xdr:spPr>
        <a:xfrm>
          <a:off x="13567218" y="1600898"/>
          <a:ext cx="2167889" cy="6344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B7B149-D7E7-44A4-9680-D61802CDB78A}" type="TxLink">
            <a:rPr lang="en-US" sz="3200" b="1" i="0" u="none" strike="noStrike">
              <a:solidFill>
                <a:srgbClr val="000000"/>
              </a:solidFill>
              <a:latin typeface="Aptos Narrow"/>
            </a:rPr>
            <a:pPr algn="ctr"/>
            <a:t>2139</a:t>
          </a:fld>
          <a:endParaRPr lang="en-US" sz="6600" b="1"/>
        </a:p>
      </xdr:txBody>
    </xdr:sp>
    <xdr:clientData/>
  </xdr:twoCellAnchor>
  <xdr:twoCellAnchor>
    <xdr:from>
      <xdr:col>21</xdr:col>
      <xdr:colOff>291034</xdr:colOff>
      <xdr:row>7</xdr:row>
      <xdr:rowOff>155777</xdr:rowOff>
    </xdr:from>
    <xdr:to>
      <xdr:col>25</xdr:col>
      <xdr:colOff>165828</xdr:colOff>
      <xdr:row>11</xdr:row>
      <xdr:rowOff>154102</xdr:rowOff>
    </xdr:to>
    <xdr:sp macro="" textlink="'Pivot-table_Analysis'!A103">
      <xdr:nvSpPr>
        <xdr:cNvPr id="27" name="TextBox 26">
          <a:extLst>
            <a:ext uri="{FF2B5EF4-FFF2-40B4-BE49-F238E27FC236}">
              <a16:creationId xmlns:a16="http://schemas.microsoft.com/office/drawing/2014/main" id="{3853F3CB-4662-44D3-D26B-5A491DDA2B02}"/>
            </a:ext>
          </a:extLst>
        </xdr:cNvPr>
        <xdr:cNvSpPr txBox="1"/>
      </xdr:nvSpPr>
      <xdr:spPr>
        <a:xfrm>
          <a:off x="17415568" y="1619741"/>
          <a:ext cx="2186317" cy="6917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54DD290-91F3-4321-A125-8200A3FB5205}" type="TxLink">
            <a:rPr lang="en-US" sz="3200" b="1" i="0" u="none" strike="noStrike">
              <a:solidFill>
                <a:srgbClr val="000000"/>
              </a:solidFill>
              <a:latin typeface="Aptos Narrow"/>
            </a:rPr>
            <a:pPr algn="ctr"/>
            <a:t>2.544834308</a:t>
          </a:fld>
          <a:endParaRPr lang="en-US" sz="6600" b="1"/>
        </a:p>
      </xdr:txBody>
    </xdr:sp>
    <xdr:clientData/>
  </xdr:twoCellAnchor>
  <xdr:twoCellAnchor editAs="oneCell">
    <xdr:from>
      <xdr:col>0</xdr:col>
      <xdr:colOff>79984</xdr:colOff>
      <xdr:row>14</xdr:row>
      <xdr:rowOff>38525</xdr:rowOff>
    </xdr:from>
    <xdr:to>
      <xdr:col>4</xdr:col>
      <xdr:colOff>611382</xdr:colOff>
      <xdr:row>25</xdr:row>
      <xdr:rowOff>155779</xdr:rowOff>
    </xdr:to>
    <mc:AlternateContent xmlns:mc="http://schemas.openxmlformats.org/markup-compatibility/2006" xmlns:a14="http://schemas.microsoft.com/office/drawing/2010/main">
      <mc:Choice Requires="a14">
        <xdr:graphicFrame macro="">
          <xdr:nvGraphicFramePr>
            <xdr:cNvPr id="29" name="Region">
              <a:extLst>
                <a:ext uri="{FF2B5EF4-FFF2-40B4-BE49-F238E27FC236}">
                  <a16:creationId xmlns:a16="http://schemas.microsoft.com/office/drawing/2014/main" id="{012D94EE-8B81-5D66-E296-15BEE776AF5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984" y="2716040"/>
              <a:ext cx="3594166" cy="20242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99665</xdr:colOff>
      <xdr:row>3</xdr:row>
      <xdr:rowOff>173362</xdr:rowOff>
    </xdr:from>
    <xdr:to>
      <xdr:col>4</xdr:col>
      <xdr:colOff>611382</xdr:colOff>
      <xdr:row>12</xdr:row>
      <xdr:rowOff>38526</xdr:rowOff>
    </xdr:to>
    <mc:AlternateContent xmlns:mc="http://schemas.openxmlformats.org/markup-compatibility/2006" xmlns:a14="http://schemas.microsoft.com/office/drawing/2010/main">
      <mc:Choice Requires="a14">
        <xdr:graphicFrame macro="">
          <xdr:nvGraphicFramePr>
            <xdr:cNvPr id="31" name="Gender">
              <a:extLst>
                <a:ext uri="{FF2B5EF4-FFF2-40B4-BE49-F238E27FC236}">
                  <a16:creationId xmlns:a16="http://schemas.microsoft.com/office/drawing/2014/main" id="{D25E02A4-1CB0-88AF-D47D-70AD3960558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99665" y="943871"/>
              <a:ext cx="3574485" cy="14254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192628</xdr:colOff>
      <xdr:row>28</xdr:row>
      <xdr:rowOff>115577</xdr:rowOff>
    </xdr:from>
    <xdr:to>
      <xdr:col>4</xdr:col>
      <xdr:colOff>731982</xdr:colOff>
      <xdr:row>40</xdr:row>
      <xdr:rowOff>154101</xdr:rowOff>
    </xdr:to>
    <mc:AlternateContent xmlns:mc="http://schemas.openxmlformats.org/markup-compatibility/2006" xmlns:a14="http://schemas.microsoft.com/office/drawing/2010/main">
      <mc:Choice Requires="a14">
        <xdr:graphicFrame macro="">
          <xdr:nvGraphicFramePr>
            <xdr:cNvPr id="2" name="Plan_Type 1">
              <a:extLst>
                <a:ext uri="{FF2B5EF4-FFF2-40B4-BE49-F238E27FC236}">
                  <a16:creationId xmlns:a16="http://schemas.microsoft.com/office/drawing/2014/main" id="{0D934F2F-BA97-437A-164D-21B2AF2ACA6E}"/>
                </a:ext>
              </a:extLst>
            </xdr:cNvPr>
            <xdr:cNvGraphicFramePr/>
          </xdr:nvGraphicFramePr>
          <xdr:xfrm>
            <a:off x="0" y="0"/>
            <a:ext cx="0" cy="0"/>
          </xdr:xfrm>
          <a:graphic>
            <a:graphicData uri="http://schemas.microsoft.com/office/drawing/2010/slicer">
              <sle:slicer xmlns:sle="http://schemas.microsoft.com/office/drawing/2010/slicer" name="Plan_Type 1"/>
            </a:graphicData>
          </a:graphic>
        </xdr:graphicFrame>
      </mc:Choice>
      <mc:Fallback xmlns="">
        <xdr:sp macro="" textlink="">
          <xdr:nvSpPr>
            <xdr:cNvPr id="0" name=""/>
            <xdr:cNvSpPr>
              <a:spLocks noTextEdit="1"/>
            </xdr:cNvSpPr>
          </xdr:nvSpPr>
          <xdr:spPr>
            <a:xfrm>
              <a:off x="192628" y="5220190"/>
              <a:ext cx="3656142" cy="21188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39363</xdr:colOff>
      <xdr:row>0</xdr:row>
      <xdr:rowOff>19681</xdr:rowOff>
    </xdr:from>
    <xdr:to>
      <xdr:col>32</xdr:col>
      <xdr:colOff>413310</xdr:colOff>
      <xdr:row>2</xdr:row>
      <xdr:rowOff>154102</xdr:rowOff>
    </xdr:to>
    <xdr:sp macro="" textlink="">
      <xdr:nvSpPr>
        <xdr:cNvPr id="8" name="TextBox 7">
          <a:extLst>
            <a:ext uri="{FF2B5EF4-FFF2-40B4-BE49-F238E27FC236}">
              <a16:creationId xmlns:a16="http://schemas.microsoft.com/office/drawing/2014/main" id="{632F647E-549E-DAF4-21D1-EEEE69A37825}"/>
            </a:ext>
          </a:extLst>
        </xdr:cNvPr>
        <xdr:cNvSpPr txBox="1"/>
      </xdr:nvSpPr>
      <xdr:spPr>
        <a:xfrm>
          <a:off x="21209061" y="19681"/>
          <a:ext cx="2685470" cy="731564"/>
        </a:xfrm>
        <a:prstGeom prst="rect">
          <a:avLst/>
        </a:prstGeom>
        <a:solidFill>
          <a:srgbClr val="E38384"/>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ysClr val="windowText" lastClr="000000"/>
              </a:solidFill>
            </a:rPr>
            <a:t>Helen </a:t>
          </a:r>
          <a:r>
            <a:rPr lang="en-US" sz="2800" b="1">
              <a:solidFill>
                <a:sysClr val="windowText" lastClr="000000"/>
              </a:solidFill>
            </a:rPr>
            <a:t>Ogbonda</a:t>
          </a:r>
          <a:endParaRPr lang="en-US" sz="2400" b="1">
            <a:solidFill>
              <a:sysClr val="windowText" lastClr="000000"/>
            </a:solidFill>
          </a:endParaRPr>
        </a:p>
      </xdr:txBody>
    </xdr:sp>
    <xdr:clientData/>
  </xdr:twoCellAnchor>
  <xdr:twoCellAnchor editAs="oneCell">
    <xdr:from>
      <xdr:col>0</xdr:col>
      <xdr:colOff>157032</xdr:colOff>
      <xdr:row>43</xdr:row>
      <xdr:rowOff>38525</xdr:rowOff>
    </xdr:from>
    <xdr:to>
      <xdr:col>4</xdr:col>
      <xdr:colOff>629387</xdr:colOff>
      <xdr:row>54</xdr:row>
      <xdr:rowOff>155358</xdr:rowOff>
    </xdr:to>
    <mc:AlternateContent xmlns:mc="http://schemas.openxmlformats.org/markup-compatibility/2006" xmlns:a14="http://schemas.microsoft.com/office/drawing/2010/main">
      <mc:Choice Requires="a14">
        <xdr:graphicFrame macro="">
          <xdr:nvGraphicFramePr>
            <xdr:cNvPr id="10" name="Device_Type">
              <a:extLst>
                <a:ext uri="{FF2B5EF4-FFF2-40B4-BE49-F238E27FC236}">
                  <a16:creationId xmlns:a16="http://schemas.microsoft.com/office/drawing/2014/main" id="{FC17E277-2C13-598F-EB53-994B9C0BD88E}"/>
                </a:ext>
              </a:extLst>
            </xdr:cNvPr>
            <xdr:cNvGraphicFramePr/>
          </xdr:nvGraphicFramePr>
          <xdr:xfrm>
            <a:off x="0" y="0"/>
            <a:ext cx="0" cy="0"/>
          </xdr:xfrm>
          <a:graphic>
            <a:graphicData uri="http://schemas.microsoft.com/office/drawing/2010/slicer">
              <sle:slicer xmlns:sle="http://schemas.microsoft.com/office/drawing/2010/slicer" name="Device_Type"/>
            </a:graphicData>
          </a:graphic>
        </xdr:graphicFrame>
      </mc:Choice>
      <mc:Fallback xmlns="">
        <xdr:sp macro="" textlink="">
          <xdr:nvSpPr>
            <xdr:cNvPr id="0" name=""/>
            <xdr:cNvSpPr>
              <a:spLocks noTextEdit="1"/>
            </xdr:cNvSpPr>
          </xdr:nvSpPr>
          <xdr:spPr>
            <a:xfrm>
              <a:off x="157032" y="7743602"/>
              <a:ext cx="3535123" cy="20238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35</xdr:col>
      <xdr:colOff>0</xdr:colOff>
      <xdr:row>59</xdr:row>
      <xdr:rowOff>0</xdr:rowOff>
    </xdr:from>
    <xdr:to>
      <xdr:col>35</xdr:col>
      <xdr:colOff>362139</xdr:colOff>
      <xdr:row>60</xdr:row>
      <xdr:rowOff>117695</xdr:rowOff>
    </xdr:to>
    <xdr:sp macro="" textlink="">
      <xdr:nvSpPr>
        <xdr:cNvPr id="1028" name="Text Box 4">
          <a:extLst>
            <a:ext uri="{FF2B5EF4-FFF2-40B4-BE49-F238E27FC236}">
              <a16:creationId xmlns:a16="http://schemas.microsoft.com/office/drawing/2014/main" id="{F439D654-6721-BA92-9DC3-699B8A75227C}"/>
            </a:ext>
          </a:extLst>
        </xdr:cNvPr>
        <xdr:cNvSpPr txBox="1">
          <a:spLocks noChangeArrowheads="1"/>
        </xdr:cNvSpPr>
      </xdr:nvSpPr>
      <xdr:spPr bwMode="auto">
        <a:xfrm>
          <a:off x="25250115" y="10918479"/>
          <a:ext cx="362138" cy="298765"/>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US" sz="1100" b="0" i="0" u="none" strike="noStrike" baseline="0">
              <a:solidFill>
                <a:srgbClr val="000000"/>
              </a:solidFill>
              <a:latin typeface="Aptos Narrow"/>
            </a:rPr>
            <a:t>Quarterly Subscriber Growth vs Network Complaints</a:t>
          </a:r>
        </a:p>
      </xdr:txBody>
    </xdr:sp>
    <xdr:clientData/>
  </xdr:twoCellAnchor>
  <xdr:twoCellAnchor>
    <xdr:from>
      <xdr:col>35</xdr:col>
      <xdr:colOff>0</xdr:colOff>
      <xdr:row>59</xdr:row>
      <xdr:rowOff>0</xdr:rowOff>
    </xdr:from>
    <xdr:to>
      <xdr:col>35</xdr:col>
      <xdr:colOff>362139</xdr:colOff>
      <xdr:row>60</xdr:row>
      <xdr:rowOff>117695</xdr:rowOff>
    </xdr:to>
    <xdr:sp macro="" textlink="">
      <xdr:nvSpPr>
        <xdr:cNvPr id="1030" name="Text Box 6">
          <a:extLst>
            <a:ext uri="{FF2B5EF4-FFF2-40B4-BE49-F238E27FC236}">
              <a16:creationId xmlns:a16="http://schemas.microsoft.com/office/drawing/2014/main" id="{5BC24362-3B3F-56D9-A80F-601B12E16F2F}"/>
            </a:ext>
          </a:extLst>
        </xdr:cNvPr>
        <xdr:cNvSpPr txBox="1">
          <a:spLocks noChangeArrowheads="1"/>
        </xdr:cNvSpPr>
      </xdr:nvSpPr>
      <xdr:spPr bwMode="auto">
        <a:xfrm>
          <a:off x="25250115" y="10918479"/>
          <a:ext cx="362138" cy="298765"/>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US" sz="1100" b="0" i="0" u="none" strike="noStrike" baseline="0">
              <a:solidFill>
                <a:srgbClr val="000000"/>
              </a:solidFill>
              <a:latin typeface="Aptos Narrow"/>
            </a:rPr>
            <a:t>Quarterly Subscriber Growth vs Network Complaints</a:t>
          </a:r>
        </a:p>
      </xdr:txBody>
    </xdr:sp>
    <xdr:clientData/>
  </xdr:twoCellAnchor>
  <xdr:twoCellAnchor>
    <xdr:from>
      <xdr:col>35</xdr:col>
      <xdr:colOff>0</xdr:colOff>
      <xdr:row>59</xdr:row>
      <xdr:rowOff>0</xdr:rowOff>
    </xdr:from>
    <xdr:to>
      <xdr:col>35</xdr:col>
      <xdr:colOff>362139</xdr:colOff>
      <xdr:row>60</xdr:row>
      <xdr:rowOff>117695</xdr:rowOff>
    </xdr:to>
    <xdr:sp macro="" textlink="">
      <xdr:nvSpPr>
        <xdr:cNvPr id="1032" name="Text Box 8">
          <a:extLst>
            <a:ext uri="{FF2B5EF4-FFF2-40B4-BE49-F238E27FC236}">
              <a16:creationId xmlns:a16="http://schemas.microsoft.com/office/drawing/2014/main" id="{3F65A3E5-2C2F-072C-E16E-7DA8BEB2BB81}"/>
            </a:ext>
          </a:extLst>
        </xdr:cNvPr>
        <xdr:cNvSpPr txBox="1">
          <a:spLocks noChangeArrowheads="1"/>
        </xdr:cNvSpPr>
      </xdr:nvSpPr>
      <xdr:spPr bwMode="auto">
        <a:xfrm>
          <a:off x="25250115" y="10918479"/>
          <a:ext cx="362138" cy="298765"/>
        </a:xfrm>
        <a:prstGeom prst="rect">
          <a:avLst/>
        </a:prstGeom>
        <a:solidFill>
          <a:srgbClr val="FFFFFF"/>
        </a:solidFill>
        <a:ln w="9525">
          <a:solidFill>
            <a:srgbClr val="000000"/>
          </a:solidFill>
          <a:miter lim="800000"/>
          <a:headEnd/>
          <a:tailEnd/>
        </a:ln>
      </xdr:spPr>
      <xdr:txBody>
        <a:bodyPr vertOverflow="clip" wrap="square" lIns="18288" tIns="18288" rIns="0" bIns="0" anchor="t" upright="1"/>
        <a:lstStyle/>
        <a:p>
          <a:pPr algn="l" rtl="0">
            <a:defRPr sz="1000"/>
          </a:pPr>
          <a:r>
            <a:rPr lang="en-US" sz="1100" b="0" i="0" u="none" strike="noStrike" baseline="0">
              <a:solidFill>
                <a:srgbClr val="000000"/>
              </a:solidFill>
              <a:latin typeface="Aptos Narrow"/>
            </a:rPr>
            <a:t>Quarterly Subscriber Growth vs Network Complaints</a:t>
          </a:r>
        </a:p>
      </xdr:txBody>
    </xdr: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7.704196874998" backgroundQuery="1" createdVersion="8" refreshedVersion="8" minRefreshableVersion="3" recordCount="0" supportSubquery="1" supportAdvancedDrill="1" xr:uid="{372030BC-F5AC-4688-875E-7F8BB63E0A6E}">
  <cacheSource type="external" connectionId="5"/>
  <cacheFields count="2">
    <cacheField name="[Table3_1].[Device_Type].[Device_Type]" caption="Device_Type" numFmtId="0" hierarchy="30" level="1">
      <sharedItems count="4">
        <s v="Android"/>
        <s v="iPhone"/>
        <s v="MiFi"/>
        <s v="Router"/>
      </sharedItems>
    </cacheField>
    <cacheField name="[Measures].[Average of Satisfaction_Score]" caption="Average of Satisfaction_Score" numFmtId="0" hierarchy="46" level="32767"/>
  </cacheFields>
  <cacheHierarchies count="53">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Subscription_Date]" caption="Subscription_Date" attribute="1" defaultMemberUniqueName="[Sheet1__2].[Subscription_Date].[All]" allUniqueName="[Sheet1__2].[Subscription_Date].[All]" dimensionUniqueName="[Sheet1__2]" displayFolder="" count="0" memberValueDatatype="130" unbalanced="0"/>
    <cacheHierarchy uniqueName="[Sheet1__2].[State]" caption="State" attribute="1" defaultMemberUniqueName="[Sheet1__2].[State].[All]" allUniqueName="[Sheet1__2].[State].[All]" dimensionUniqueName="[Sheet1__2]" displayFolder="" count="0" memberValueDatatype="130" unbalanced="0"/>
    <cacheHierarchy uniqueName="[Sheet1__2].[Region]" caption="Region" attribute="1" defaultMemberUniqueName="[Sheet1__2].[Region].[All]" allUniqueName="[Sheet1__2].[Region].[All]" dimensionUniqueName="[Sheet1__2]" displayFolder="" count="0" memberValueDatatype="130" unbalanced="0"/>
    <cacheHierarchy uniqueName="[Sheet1__2].[Age]" caption="Age" attribute="1" defaultMemberUniqueName="[Sheet1__2].[Age].[All]" allUniqueName="[Sheet1__2].[Age].[All]" dimensionUniqueName="[Sheet1__2]" displayFolder="" count="0" memberValueDatatype="20" unbalanced="0"/>
    <cacheHierarchy uniqueName="[Sheet1__2].[Gender]" caption="Gender" attribute="1" defaultMemberUniqueName="[Sheet1__2].[Gender].[All]" allUniqueName="[Sheet1__2].[Gender].[All]" dimensionUniqueName="[Sheet1__2]" displayFolder="" count="0" memberValueDatatype="130" unbalanced="0"/>
    <cacheHierarchy uniqueName="[Sheet1__2].[Plan_Type]" caption="Plan_Type" attribute="1" defaultMemberUniqueName="[Sheet1__2].[Plan_Type].[All]" allUniqueName="[Sheet1__2].[Plan_Type].[All]" dimensionUniqueName="[Sheet1__2]" displayFolder="" count="0" memberValueDatatype="130" unbalanced="0"/>
    <cacheHierarchy uniqueName="[Sheet1__2].[Monthly_Revenue]" caption="Monthly_Revenue" attribute="1" defaultMemberUniqueName="[Sheet1__2].[Monthly_Revenue].[All]" allUniqueName="[Sheet1__2].[Monthly_Revenue].[All]" dimensionUniqueName="[Sheet1__2]" displayFolder="" count="0" memberValueDatatype="5" unbalanced="0"/>
    <cacheHierarchy uniqueName="[Sheet1__2].[Monthly_Data_GB]" caption="Monthly_Data_GB" attribute="1" defaultMemberUniqueName="[Sheet1__2].[Monthly_Data_GB].[All]" allUniqueName="[Sheet1__2].[Monthly_Data_GB].[All]" dimensionUniqueName="[Sheet1__2]" displayFolder="" count="0" memberValueDatatype="5" unbalanced="0"/>
    <cacheHierarchy uniqueName="[Sheet1__2].[Network_Complaints]" caption="Network_Complaints" attribute="1" defaultMemberUniqueName="[Sheet1__2].[Network_Complaints].[All]" allUniqueName="[Sheet1__2].[Network_Complaints].[All]" dimensionUniqueName="[Sheet1__2]" displayFolder="" count="0" memberValueDatatype="20" unbalanced="0"/>
    <cacheHierarchy uniqueName="[Sheet1__2].[Customer_Status]" caption="Customer_Status" attribute="1" defaultMemberUniqueName="[Sheet1__2].[Customer_Status].[All]" allUniqueName="[Sheet1__2].[Customer_Status].[All]" dimensionUniqueName="[Sheet1__2]" displayFolder="" count="0" memberValueDatatype="130" unbalanced="0"/>
    <cacheHierarchy uniqueName="[Sheet1__2].[Device_Type]" caption="Device_Type" attribute="1" defaultMemberUniqueName="[Sheet1__2].[Device_Type].[All]" allUniqueName="[Sheet1__2].[Device_Type].[All]" dimensionUniqueName="[Sheet1__2]" displayFolder="" count="0" memberValueDatatype="130" unbalanced="0"/>
    <cacheHierarchy uniqueName="[Sheet1__2].[Payment_Method]" caption="Payment_Method" attribute="1" defaultMemberUniqueName="[Sheet1__2].[Payment_Method].[All]" allUniqueName="[Sheet1__2].[Payment_Method].[All]" dimensionUniqueName="[Sheet1__2]" displayFolder="" count="0" memberValueDatatype="130" unbalanced="0"/>
    <cacheHierarchy uniqueName="[Sheet1__2].[Customer_Service_Calls]" caption="Customer_Service_Calls" attribute="1" defaultMemberUniqueName="[Sheet1__2].[Customer_Service_Calls].[All]" allUniqueName="[Sheet1__2].[Customer_Service_Calls].[All]" dimensionUniqueName="[Sheet1__2]" displayFolder="" count="0" memberValueDatatype="20" unbalanced="0"/>
    <cacheHierarchy uniqueName="[Sheet1__2].[Satisfaction_Score]" caption="Satisfaction_Score" attribute="1" defaultMemberUniqueName="[Sheet1__2].[Satisfaction_Score].[All]" allUniqueName="[Sheet1__2].[Satisfaction_Score].[All]" dimensionUniqueName="[Sheet1__2]" displayFolder="" count="0" memberValueDatatype="20" unbalanced="0"/>
    <cacheHierarchy uniqueName="[Table3_1].[Customer_ID]" caption="Customer_ID" attribute="1" defaultMemberUniqueName="[Table3_1].[Customer_ID].[All]" allUniqueName="[Table3_1].[Customer_ID].[All]" dimensionUniqueName="[Table3_1]" displayFolder="" count="0" memberValueDatatype="130" unbalanced="0"/>
    <cacheHierarchy uniqueName="[Table3_1].[Cust_ID]" caption="Cust_ID" attribute="1" defaultMemberUniqueName="[Table3_1].[Cust_ID].[All]" allUniqueName="[Table3_1].[Cust_ID].[All]" dimensionUniqueName="[Table3_1]" displayFolder="" count="0" memberValueDatatype="130" unbalanced="0"/>
    <cacheHierarchy uniqueName="[Table3_1].[Subscription_Date]" caption="Subscription_Date" attribute="1" time="1" defaultMemberUniqueName="[Table3_1].[Subscription_Date].[All]" allUniqueName="[Table3_1].[Subscription_Date].[All]" dimensionUniqueName="[Table3_1]" displayFolder="" count="0" memberValueDatatype="7" unbalanced="0"/>
    <cacheHierarchy uniqueName="[Table3_1].[Year_Quarter]" caption="Year_Quarter" attribute="1" defaultMemberUniqueName="[Table3_1].[Year_Quarter].[All]" allUniqueName="[Table3_1].[Year_Quarter].[All]" dimensionUniqueName="[Table3_1]" displayFolder="" count="0" memberValueDatatype="130" unbalanced="0"/>
    <cacheHierarchy uniqueName="[Table3_1].[State]" caption="State" attribute="1" defaultMemberUniqueName="[Table3_1].[State].[All]" allUniqueName="[Table3_1].[State].[All]" dimensionUniqueName="[Table3_1]" displayFolder="" count="0" memberValueDatatype="130" unbalanced="0"/>
    <cacheHierarchy uniqueName="[Table3_1].[Region]" caption="Region" attribute="1" defaultMemberUniqueName="[Table3_1].[Region].[All]" allUniqueName="[Table3_1].[Region].[All]" dimensionUniqueName="[Table3_1]" displayFolder="" count="0" memberValueDatatype="130" unbalanced="0"/>
    <cacheHierarchy uniqueName="[Table3_1].[Age]" caption="Age" attribute="1" defaultMemberUniqueName="[Table3_1].[Age].[All]" allUniqueName="[Table3_1].[Age].[All]" dimensionUniqueName="[Table3_1]" displayFolder="" count="0" memberValueDatatype="20" unbalanced="0"/>
    <cacheHierarchy uniqueName="[Table3_1].[Age_Group]" caption="Age_Group" attribute="1" defaultMemberUniqueName="[Table3_1].[Age_Group].[All]" allUniqueName="[Table3_1].[Age_Group].[All]" dimensionUniqueName="[Table3_1]" displayFolder="" count="0" memberValueDatatype="130" unbalanced="0"/>
    <cacheHierarchy uniqueName="[Table3_1].[Gender]" caption="Gender" attribute="1" defaultMemberUniqueName="[Table3_1].[Gender].[All]" allUniqueName="[Table3_1].[Gender].[All]" dimensionUniqueName="[Table3_1]" displayFolder="" count="0" memberValueDatatype="130" unbalanced="0"/>
    <cacheHierarchy uniqueName="[Table3_1].[Plan_Type]" caption="Plan_Type" attribute="1" defaultMemberUniqueName="[Table3_1].[Plan_Type].[All]" allUniqueName="[Table3_1].[Plan_Type].[All]" dimensionUniqueName="[Table3_1]" displayFolder="" count="0" memberValueDatatype="130" unbalanced="0"/>
    <cacheHierarchy uniqueName="[Table3_1].[Monthly_Revenue]" caption="Monthly_Revenue" attribute="1" defaultMemberUniqueName="[Table3_1].[Monthly_Revenue].[All]" allUniqueName="[Table3_1].[Monthly_Revenue].[All]" dimensionUniqueName="[Table3_1]" displayFolder="" count="0" memberValueDatatype="5" unbalanced="0"/>
    <cacheHierarchy uniqueName="[Table3_1].[Revenue_Value]" caption="Revenue_Value" attribute="1" defaultMemberUniqueName="[Table3_1].[Revenue_Value].[All]" allUniqueName="[Table3_1].[Revenue_Value].[All]" dimensionUniqueName="[Table3_1]" displayFolder="" count="0" memberValueDatatype="130" unbalanced="0"/>
    <cacheHierarchy uniqueName="[Table3_1].[Monthly_Data_GB]" caption="Monthly_Data_GB" attribute="1" defaultMemberUniqueName="[Table3_1].[Monthly_Data_GB].[All]" allUniqueName="[Table3_1].[Monthly_Data_GB].[All]" dimensionUniqueName="[Table3_1]" displayFolder="" count="0" memberValueDatatype="5" unbalanced="0"/>
    <cacheHierarchy uniqueName="[Table3_1].[Network_Complaints]" caption="Network_Complaints" attribute="1" defaultMemberUniqueName="[Table3_1].[Network_Complaints].[All]" allUniqueName="[Table3_1].[Network_Complaints].[All]" dimensionUniqueName="[Table3_1]" displayFolder="" count="0" memberValueDatatype="20" unbalanced="0"/>
    <cacheHierarchy uniqueName="[Table3_1].[Customer_Status]" caption="Customer_Status" attribute="1" defaultMemberUniqueName="[Table3_1].[Customer_Status].[All]" allUniqueName="[Table3_1].[Customer_Status].[All]" dimensionUniqueName="[Table3_1]" displayFolder="" count="0" memberValueDatatype="130" unbalanced="0"/>
    <cacheHierarchy uniqueName="[Table3_1].[Device_Type]" caption="Device_Type" attribute="1" defaultMemberUniqueName="[Table3_1].[Device_Type].[All]" allUniqueName="[Table3_1].[Device_Type].[All]" dimensionUniqueName="[Table3_1]" displayFolder="" count="2" memberValueDatatype="130" unbalanced="0">
      <fieldsUsage count="2">
        <fieldUsage x="-1"/>
        <fieldUsage x="0"/>
      </fieldsUsage>
    </cacheHierarchy>
    <cacheHierarchy uniqueName="[Table3_1].[Payment_Method]" caption="Payment_Method" attribute="1" defaultMemberUniqueName="[Table3_1].[Payment_Method].[All]" allUniqueName="[Table3_1].[Payment_Method].[All]" dimensionUniqueName="[Table3_1]" displayFolder="" count="0" memberValueDatatype="130" unbalanced="0"/>
    <cacheHierarchy uniqueName="[Table3_1].[Customer_Service_Calls]" caption="Customer_Service_Calls" attribute="1" defaultMemberUniqueName="[Table3_1].[Customer_Service_Calls].[All]" allUniqueName="[Table3_1].[Customer_Service_Calls].[All]" dimensionUniqueName="[Table3_1]" displayFolder="" count="0" memberValueDatatype="20" unbalanced="0"/>
    <cacheHierarchy uniqueName="[Table3_1].[Satisfaction_Score]" caption="Satisfaction_Score" attribute="1" defaultMemberUniqueName="[Table3_1].[Satisfaction_Score].[All]" allUniqueName="[Table3_1].[Satisfaction_Score].[All]" dimensionUniqueName="[Table3_1]" displayFolder="" count="0" memberValueDatatype="20" unbalanced="0"/>
    <cacheHierarchy uniqueName="[Table3_1].[Satisfaction_Category]" caption="Satisfaction_Category" attribute="1" defaultMemberUniqueName="[Table3_1].[Satisfaction_Category].[All]" allUniqueName="[Table3_1].[Satisfaction_Category].[All]" dimensionUniqueName="[Table3_1]" displayFolder="" count="0" memberValueDatatype="130" unbalanced="0"/>
    <cacheHierarchy uniqueName="[Table3_1].[Subscription_Date (Year)]" caption="Subscription_Date (Year)" attribute="1" defaultMemberUniqueName="[Table3_1].[Subscription_Date (Year)].[All]" allUniqueName="[Table3_1].[Subscription_Date (Year)].[All]" dimensionUniqueName="[Table3_1]" displayFolder="" count="0" memberValueDatatype="130" unbalanced="0"/>
    <cacheHierarchy uniqueName="[Table3_1].[Subscription_Date (Quarter)]" caption="Subscription_Date (Quarter)" attribute="1" defaultMemberUniqueName="[Table3_1].[Subscription_Date (Quarter)].[All]" allUniqueName="[Table3_1].[Subscription_Date (Quarter)].[All]" dimensionUniqueName="[Table3_1]" displayFolder="" count="0" memberValueDatatype="130" unbalanced="0"/>
    <cacheHierarchy uniqueName="[Table3_1].[Subscription_Date (Month)]" caption="Subscription_Date (Month)" attribute="1" defaultMemberUniqueName="[Table3_1].[Subscription_Date (Month)].[All]" allUniqueName="[Table3_1].[Subscription_Date (Month)].[All]" dimensionUniqueName="[Table3_1]" displayFolder="" count="0" memberValueDatatype="130" unbalanced="0"/>
    <cacheHierarchy uniqueName="[Table3_1].[Outlier_Identifier]" caption="Outlier_Identifier" attribute="1" defaultMemberUniqueName="[Table3_1].[Outlier_Identifier].[All]" allUniqueName="[Table3_1].[Outlier_Identifier].[All]" dimensionUniqueName="[Table3_1]" displayFolder="" count="0" memberValueDatatype="130" unbalanced="0"/>
    <cacheHierarchy uniqueName="[Table3_1].[Subscription_Date (Month Index)]" caption="Subscription_Date (Month Index)" attribute="1" defaultMemberUniqueName="[Table3_1].[Subscription_Date (Month Index)].[All]" allUniqueName="[Table3_1].[Subscription_Date (Month Index)].[All]" dimensionUniqueName="[Table3_1]" displayFolder="" count="0" memberValueDatatype="20" unbalanced="0" hidden="1"/>
    <cacheHierarchy uniqueName="[Measures].[__XL_Count Table3_1]" caption="__XL_Count Table3_1" measure="1" displayFolder="" measureGroup="Table3_1" count="0" hidden="1"/>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Sum of Monthly_Revenue]" caption="Sum of Monthly_Revenue" measure="1" displayFolder="" measureGroup="Table3_1" count="0" hidden="1">
      <extLst>
        <ext xmlns:x15="http://schemas.microsoft.com/office/spreadsheetml/2010/11/main" uri="{B97F6D7D-B522-45F9-BDA1-12C45D357490}">
          <x15:cacheHierarchy aggregatedColumn="25"/>
        </ext>
      </extLst>
    </cacheHierarchy>
    <cacheHierarchy uniqueName="[Measures].[Sum of Monthly_Data_GB]" caption="Sum of Monthly_Data_GB" measure="1" displayFolder="" measureGroup="Table3_1" count="0" hidden="1">
      <extLst>
        <ext xmlns:x15="http://schemas.microsoft.com/office/spreadsheetml/2010/11/main" uri="{B97F6D7D-B522-45F9-BDA1-12C45D357490}">
          <x15:cacheHierarchy aggregatedColumn="27"/>
        </ext>
      </extLst>
    </cacheHierarchy>
    <cacheHierarchy uniqueName="[Measures].[Sum of Satisfaction_Score]" caption="Sum of Satisfaction_Score" measure="1" displayFolder="" measureGroup="Table3_1" count="0" hidden="1">
      <extLst>
        <ext xmlns:x15="http://schemas.microsoft.com/office/spreadsheetml/2010/11/main" uri="{B97F6D7D-B522-45F9-BDA1-12C45D357490}">
          <x15:cacheHierarchy aggregatedColumn="33"/>
        </ext>
      </extLst>
    </cacheHierarchy>
    <cacheHierarchy uniqueName="[Measures].[Average of Satisfaction_Score]" caption="Average of Satisfaction_Score" measure="1" displayFolder="" measureGroup="Table3_1" count="0" oneField="1" hidden="1">
      <fieldsUsage count="1">
        <fieldUsage x="1"/>
      </fieldsUsage>
      <extLst>
        <ext xmlns:x15="http://schemas.microsoft.com/office/spreadsheetml/2010/11/main" uri="{B97F6D7D-B522-45F9-BDA1-12C45D357490}">
          <x15:cacheHierarchy aggregatedColumn="33"/>
        </ext>
      </extLst>
    </cacheHierarchy>
    <cacheHierarchy uniqueName="[Measures].[Count of Subscription_Date (Quarter)]" caption="Count of Subscription_Date (Quarter)" measure="1" displayFolder="" measureGroup="Table3_1" count="0" hidden="1">
      <extLst>
        <ext xmlns:x15="http://schemas.microsoft.com/office/spreadsheetml/2010/11/main" uri="{B97F6D7D-B522-45F9-BDA1-12C45D357490}">
          <x15:cacheHierarchy aggregatedColumn="36"/>
        </ext>
      </extLst>
    </cacheHierarchy>
    <cacheHierarchy uniqueName="[Measures].[Count of Cust_ID]" caption="Count of Cust_ID" measure="1" displayFolder="" measureGroup="Table3_1" count="0" hidden="1">
      <extLst>
        <ext xmlns:x15="http://schemas.microsoft.com/office/spreadsheetml/2010/11/main" uri="{B97F6D7D-B522-45F9-BDA1-12C45D357490}">
          <x15:cacheHierarchy aggregatedColumn="16"/>
        </ext>
      </extLst>
    </cacheHierarchy>
    <cacheHierarchy uniqueName="[Measures].[Count of State]" caption="Count of State" measure="1" displayFolder="" measureGroup="Table3_1" count="0" hidden="1">
      <extLst>
        <ext xmlns:x15="http://schemas.microsoft.com/office/spreadsheetml/2010/11/main" uri="{B97F6D7D-B522-45F9-BDA1-12C45D357490}">
          <x15:cacheHierarchy aggregatedColumn="19"/>
        </ext>
      </extLst>
    </cacheHierarchy>
    <cacheHierarchy uniqueName="[Measures].[Distinct Count of State]" caption="Distinct Count of State" measure="1" displayFolder="" measureGroup="Table3_1" count="0" hidden="1">
      <extLst>
        <ext xmlns:x15="http://schemas.microsoft.com/office/spreadsheetml/2010/11/main" uri="{B97F6D7D-B522-45F9-BDA1-12C45D357490}">
          <x15:cacheHierarchy aggregatedColumn="19"/>
        </ext>
      </extLst>
    </cacheHierarchy>
    <cacheHierarchy uniqueName="[Measures].[Sum of Network_Complaints]" caption="Sum of Network_Complaints" measure="1" displayFolder="" measureGroup="Table3_1" count="0" hidden="1">
      <extLst>
        <ext xmlns:x15="http://schemas.microsoft.com/office/spreadsheetml/2010/11/main" uri="{B97F6D7D-B522-45F9-BDA1-12C45D357490}">
          <x15:cacheHierarchy aggregatedColumn="28"/>
        </ext>
      </extLst>
    </cacheHierarchy>
    <cacheHierarchy uniqueName="[Measures].[Count of Customer_Status]" caption="Count of Customer_Status" measure="1" displayFolder="" measureGroup="Table3_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Sheet1__2" uniqueName="[Sheet1__2]" caption="Sheet1__2"/>
    <dimension name="Table3_1" uniqueName="[Table3_1]" caption="Table3_1"/>
  </dimensions>
  <measureGroups count="2">
    <measureGroup name="Sheet1__2" caption="Sheet1__2"/>
    <measureGroup name="Table3_1" caption="Table3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7.986730439814" backgroundQuery="1" createdVersion="8" refreshedVersion="8" minRefreshableVersion="3" recordCount="0" supportSubquery="1" supportAdvancedDrill="1" xr:uid="{1CBD2D5A-5C60-4CB4-8306-5AD46E8C6386}">
  <cacheSource type="external" connectionId="5"/>
  <cacheFields count="4">
    <cacheField name="[Table3_1].[Age_Group].[Age_Group]" caption="Age_Group" numFmtId="0" hierarchy="22" level="1">
      <sharedItems count="3">
        <s v="Adult"/>
        <s v="Senior"/>
        <s v="Young Adult"/>
      </sharedItems>
    </cacheField>
    <cacheField name="[Measures].[Sum of Monthly_Revenue]" caption="Sum of Monthly_Revenue" numFmtId="0" hierarchy="43" level="32767"/>
    <cacheField name="[Sheet1__2].[Plan_Type].[Plan_Type]" caption="Plan_Type" numFmtId="0" hierarchy="6" level="1">
      <sharedItems containsSemiMixedTypes="0" containsNonDate="0" containsString="0"/>
    </cacheField>
    <cacheField name="[Table3_1].[Gender].[Gender]" caption="Gender" numFmtId="0" hierarchy="23" level="1">
      <sharedItems containsSemiMixedTypes="0" containsNonDate="0" containsString="0"/>
    </cacheField>
  </cacheFields>
  <cacheHierarchies count="53">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Subscription_Date]" caption="Subscription_Date" attribute="1" defaultMemberUniqueName="[Sheet1__2].[Subscription_Date].[All]" allUniqueName="[Sheet1__2].[Subscription_Date].[All]" dimensionUniqueName="[Sheet1__2]" displayFolder="" count="0" memberValueDatatype="130" unbalanced="0"/>
    <cacheHierarchy uniqueName="[Sheet1__2].[State]" caption="State" attribute="1" defaultMemberUniqueName="[Sheet1__2].[State].[All]" allUniqueName="[Sheet1__2].[State].[All]" dimensionUniqueName="[Sheet1__2]" displayFolder="" count="0" memberValueDatatype="130" unbalanced="0"/>
    <cacheHierarchy uniqueName="[Sheet1__2].[Region]" caption="Region" attribute="1" defaultMemberUniqueName="[Sheet1__2].[Region].[All]" allUniqueName="[Sheet1__2].[Region].[All]" dimensionUniqueName="[Sheet1__2]" displayFolder="" count="0" memberValueDatatype="130" unbalanced="0"/>
    <cacheHierarchy uniqueName="[Sheet1__2].[Age]" caption="Age" attribute="1" defaultMemberUniqueName="[Sheet1__2].[Age].[All]" allUniqueName="[Sheet1__2].[Age].[All]" dimensionUniqueName="[Sheet1__2]" displayFolder="" count="0" memberValueDatatype="20" unbalanced="0"/>
    <cacheHierarchy uniqueName="[Sheet1__2].[Gender]" caption="Gender" attribute="1" defaultMemberUniqueName="[Sheet1__2].[Gender].[All]" allUniqueName="[Sheet1__2].[Gender].[All]" dimensionUniqueName="[Sheet1__2]" displayFolder="" count="0" memberValueDatatype="130" unbalanced="0"/>
    <cacheHierarchy uniqueName="[Sheet1__2].[Plan_Type]" caption="Plan_Type" attribute="1" defaultMemberUniqueName="[Sheet1__2].[Plan_Type].[All]" allUniqueName="[Sheet1__2].[Plan_Type].[All]" dimensionUniqueName="[Sheet1__2]" displayFolder="" count="2" memberValueDatatype="130" unbalanced="0">
      <fieldsUsage count="2">
        <fieldUsage x="-1"/>
        <fieldUsage x="2"/>
      </fieldsUsage>
    </cacheHierarchy>
    <cacheHierarchy uniqueName="[Sheet1__2].[Monthly_Revenue]" caption="Monthly_Revenue" attribute="1" defaultMemberUniqueName="[Sheet1__2].[Monthly_Revenue].[All]" allUniqueName="[Sheet1__2].[Monthly_Revenue].[All]" dimensionUniqueName="[Sheet1__2]" displayFolder="" count="0" memberValueDatatype="5" unbalanced="0"/>
    <cacheHierarchy uniqueName="[Sheet1__2].[Monthly_Data_GB]" caption="Monthly_Data_GB" attribute="1" defaultMemberUniqueName="[Sheet1__2].[Monthly_Data_GB].[All]" allUniqueName="[Sheet1__2].[Monthly_Data_GB].[All]" dimensionUniqueName="[Sheet1__2]" displayFolder="" count="0" memberValueDatatype="5" unbalanced="0"/>
    <cacheHierarchy uniqueName="[Sheet1__2].[Network_Complaints]" caption="Network_Complaints" attribute="1" defaultMemberUniqueName="[Sheet1__2].[Network_Complaints].[All]" allUniqueName="[Sheet1__2].[Network_Complaints].[All]" dimensionUniqueName="[Sheet1__2]" displayFolder="" count="0" memberValueDatatype="20" unbalanced="0"/>
    <cacheHierarchy uniqueName="[Sheet1__2].[Customer_Status]" caption="Customer_Status" attribute="1" defaultMemberUniqueName="[Sheet1__2].[Customer_Status].[All]" allUniqueName="[Sheet1__2].[Customer_Status].[All]" dimensionUniqueName="[Sheet1__2]" displayFolder="" count="0" memberValueDatatype="130" unbalanced="0"/>
    <cacheHierarchy uniqueName="[Sheet1__2].[Device_Type]" caption="Device_Type" attribute="1" defaultMemberUniqueName="[Sheet1__2].[Device_Type].[All]" allUniqueName="[Sheet1__2].[Device_Type].[All]" dimensionUniqueName="[Sheet1__2]" displayFolder="" count="0" memberValueDatatype="130" unbalanced="0"/>
    <cacheHierarchy uniqueName="[Sheet1__2].[Payment_Method]" caption="Payment_Method" attribute="1" defaultMemberUniqueName="[Sheet1__2].[Payment_Method].[All]" allUniqueName="[Sheet1__2].[Payment_Method].[All]" dimensionUniqueName="[Sheet1__2]" displayFolder="" count="0" memberValueDatatype="130" unbalanced="0"/>
    <cacheHierarchy uniqueName="[Sheet1__2].[Customer_Service_Calls]" caption="Customer_Service_Calls" attribute="1" defaultMemberUniqueName="[Sheet1__2].[Customer_Service_Calls].[All]" allUniqueName="[Sheet1__2].[Customer_Service_Calls].[All]" dimensionUniqueName="[Sheet1__2]" displayFolder="" count="0" memberValueDatatype="20" unbalanced="0"/>
    <cacheHierarchy uniqueName="[Sheet1__2].[Satisfaction_Score]" caption="Satisfaction_Score" attribute="1" defaultMemberUniqueName="[Sheet1__2].[Satisfaction_Score].[All]" allUniqueName="[Sheet1__2].[Satisfaction_Score].[All]" dimensionUniqueName="[Sheet1__2]" displayFolder="" count="0" memberValueDatatype="20" unbalanced="0"/>
    <cacheHierarchy uniqueName="[Table3_1].[Customer_ID]" caption="Customer_ID" attribute="1" defaultMemberUniqueName="[Table3_1].[Customer_ID].[All]" allUniqueName="[Table3_1].[Customer_ID].[All]" dimensionUniqueName="[Table3_1]" displayFolder="" count="0" memberValueDatatype="130" unbalanced="0"/>
    <cacheHierarchy uniqueName="[Table3_1].[Cust_ID]" caption="Cust_ID" attribute="1" defaultMemberUniqueName="[Table3_1].[Cust_ID].[All]" allUniqueName="[Table3_1].[Cust_ID].[All]" dimensionUniqueName="[Table3_1]" displayFolder="" count="0" memberValueDatatype="130" unbalanced="0"/>
    <cacheHierarchy uniqueName="[Table3_1].[Subscription_Date]" caption="Subscription_Date" attribute="1" time="1" defaultMemberUniqueName="[Table3_1].[Subscription_Date].[All]" allUniqueName="[Table3_1].[Subscription_Date].[All]" dimensionUniqueName="[Table3_1]" displayFolder="" count="0" memberValueDatatype="7" unbalanced="0"/>
    <cacheHierarchy uniqueName="[Table3_1].[Year_Quarter]" caption="Year_Quarter" attribute="1" defaultMemberUniqueName="[Table3_1].[Year_Quarter].[All]" allUniqueName="[Table3_1].[Year_Quarter].[All]" dimensionUniqueName="[Table3_1]" displayFolder="" count="0" memberValueDatatype="130" unbalanced="0"/>
    <cacheHierarchy uniqueName="[Table3_1].[State]" caption="State" attribute="1" defaultMemberUniqueName="[Table3_1].[State].[All]" allUniqueName="[Table3_1].[State].[All]" dimensionUniqueName="[Table3_1]" displayFolder="" count="0" memberValueDatatype="130" unbalanced="0"/>
    <cacheHierarchy uniqueName="[Table3_1].[Region]" caption="Region" attribute="1" defaultMemberUniqueName="[Table3_1].[Region].[All]" allUniqueName="[Table3_1].[Region].[All]" dimensionUniqueName="[Table3_1]" displayFolder="" count="2" memberValueDatatype="130" unbalanced="0"/>
    <cacheHierarchy uniqueName="[Table3_1].[Age]" caption="Age" attribute="1" defaultMemberUniqueName="[Table3_1].[Age].[All]" allUniqueName="[Table3_1].[Age].[All]" dimensionUniqueName="[Table3_1]" displayFolder="" count="0" memberValueDatatype="20" unbalanced="0"/>
    <cacheHierarchy uniqueName="[Table3_1].[Age_Group]" caption="Age_Group" attribute="1" defaultMemberUniqueName="[Table3_1].[Age_Group].[All]" allUniqueName="[Table3_1].[Age_Group].[All]" dimensionUniqueName="[Table3_1]" displayFolder="" count="2" memberValueDatatype="130" unbalanced="0">
      <fieldsUsage count="2">
        <fieldUsage x="-1"/>
        <fieldUsage x="0"/>
      </fieldsUsage>
    </cacheHierarchy>
    <cacheHierarchy uniqueName="[Table3_1].[Gender]" caption="Gender" attribute="1" defaultMemberUniqueName="[Table3_1].[Gender].[All]" allUniqueName="[Table3_1].[Gender].[All]" dimensionUniqueName="[Table3_1]" displayFolder="" count="2" memberValueDatatype="130" unbalanced="0">
      <fieldsUsage count="2">
        <fieldUsage x="-1"/>
        <fieldUsage x="3"/>
      </fieldsUsage>
    </cacheHierarchy>
    <cacheHierarchy uniqueName="[Table3_1].[Plan_Type]" caption="Plan_Type" attribute="1" defaultMemberUniqueName="[Table3_1].[Plan_Type].[All]" allUniqueName="[Table3_1].[Plan_Type].[All]" dimensionUniqueName="[Table3_1]" displayFolder="" count="2" memberValueDatatype="130" unbalanced="0"/>
    <cacheHierarchy uniqueName="[Table3_1].[Monthly_Revenue]" caption="Monthly_Revenue" attribute="1" defaultMemberUniqueName="[Table3_1].[Monthly_Revenue].[All]" allUniqueName="[Table3_1].[Monthly_Revenue].[All]" dimensionUniqueName="[Table3_1]" displayFolder="" count="0" memberValueDatatype="5" unbalanced="0"/>
    <cacheHierarchy uniqueName="[Table3_1].[Revenue_Value]" caption="Revenue_Value" attribute="1" defaultMemberUniqueName="[Table3_1].[Revenue_Value].[All]" allUniqueName="[Table3_1].[Revenue_Value].[All]" dimensionUniqueName="[Table3_1]" displayFolder="" count="0" memberValueDatatype="130" unbalanced="0"/>
    <cacheHierarchy uniqueName="[Table3_1].[Monthly_Data_GB]" caption="Monthly_Data_GB" attribute="1" defaultMemberUniqueName="[Table3_1].[Monthly_Data_GB].[All]" allUniqueName="[Table3_1].[Monthly_Data_GB].[All]" dimensionUniqueName="[Table3_1]" displayFolder="" count="0" memberValueDatatype="5" unbalanced="0"/>
    <cacheHierarchy uniqueName="[Table3_1].[Network_Complaints]" caption="Network_Complaints" attribute="1" defaultMemberUniqueName="[Table3_1].[Network_Complaints].[All]" allUniqueName="[Table3_1].[Network_Complaints].[All]" dimensionUniqueName="[Table3_1]" displayFolder="" count="0" memberValueDatatype="20" unbalanced="0"/>
    <cacheHierarchy uniqueName="[Table3_1].[Customer_Status]" caption="Customer_Status" attribute="1" defaultMemberUniqueName="[Table3_1].[Customer_Status].[All]" allUniqueName="[Table3_1].[Customer_Status].[All]" dimensionUniqueName="[Table3_1]" displayFolder="" count="0" memberValueDatatype="130" unbalanced="0"/>
    <cacheHierarchy uniqueName="[Table3_1].[Device_Type]" caption="Device_Type" attribute="1" defaultMemberUniqueName="[Table3_1].[Device_Type].[All]" allUniqueName="[Table3_1].[Device_Type].[All]" dimensionUniqueName="[Table3_1]" displayFolder="" count="2" memberValueDatatype="130" unbalanced="0"/>
    <cacheHierarchy uniqueName="[Table3_1].[Payment_Method]" caption="Payment_Method" attribute="1" defaultMemberUniqueName="[Table3_1].[Payment_Method].[All]" allUniqueName="[Table3_1].[Payment_Method].[All]" dimensionUniqueName="[Table3_1]" displayFolder="" count="0" memberValueDatatype="130" unbalanced="0"/>
    <cacheHierarchy uniqueName="[Table3_1].[Customer_Service_Calls]" caption="Customer_Service_Calls" attribute="1" defaultMemberUniqueName="[Table3_1].[Customer_Service_Calls].[All]" allUniqueName="[Table3_1].[Customer_Service_Calls].[All]" dimensionUniqueName="[Table3_1]" displayFolder="" count="0" memberValueDatatype="20" unbalanced="0"/>
    <cacheHierarchy uniqueName="[Table3_1].[Satisfaction_Score]" caption="Satisfaction_Score" attribute="1" defaultMemberUniqueName="[Table3_1].[Satisfaction_Score].[All]" allUniqueName="[Table3_1].[Satisfaction_Score].[All]" dimensionUniqueName="[Table3_1]" displayFolder="" count="0" memberValueDatatype="20" unbalanced="0"/>
    <cacheHierarchy uniqueName="[Table3_1].[Satisfaction_Category]" caption="Satisfaction_Category" attribute="1" defaultMemberUniqueName="[Table3_1].[Satisfaction_Category].[All]" allUniqueName="[Table3_1].[Satisfaction_Category].[All]" dimensionUniqueName="[Table3_1]" displayFolder="" count="0" memberValueDatatype="130" unbalanced="0"/>
    <cacheHierarchy uniqueName="[Table3_1].[Subscription_Date (Year)]" caption="Subscription_Date (Year)" attribute="1" defaultMemberUniqueName="[Table3_1].[Subscription_Date (Year)].[All]" allUniqueName="[Table3_1].[Subscription_Date (Year)].[All]" dimensionUniqueName="[Table3_1]" displayFolder="" count="0" memberValueDatatype="130" unbalanced="0"/>
    <cacheHierarchy uniqueName="[Table3_1].[Subscription_Date (Quarter)]" caption="Subscription_Date (Quarter)" attribute="1" defaultMemberUniqueName="[Table3_1].[Subscription_Date (Quarter)].[All]" allUniqueName="[Table3_1].[Subscription_Date (Quarter)].[All]" dimensionUniqueName="[Table3_1]" displayFolder="" count="0" memberValueDatatype="130" unbalanced="0"/>
    <cacheHierarchy uniqueName="[Table3_1].[Subscription_Date (Month)]" caption="Subscription_Date (Month)" attribute="1" defaultMemberUniqueName="[Table3_1].[Subscription_Date (Month)].[All]" allUniqueName="[Table3_1].[Subscription_Date (Month)].[All]" dimensionUniqueName="[Table3_1]" displayFolder="" count="0" memberValueDatatype="130" unbalanced="0"/>
    <cacheHierarchy uniqueName="[Table3_1].[Outlier_Identifier]" caption="Outlier_Identifier" attribute="1" defaultMemberUniqueName="[Table3_1].[Outlier_Identifier].[All]" allUniqueName="[Table3_1].[Outlier_Identifier].[All]" dimensionUniqueName="[Table3_1]" displayFolder="" count="0" memberValueDatatype="130" unbalanced="0"/>
    <cacheHierarchy uniqueName="[Table3_1].[Subscription_Date (Month Index)]" caption="Subscription_Date (Month Index)" attribute="1" defaultMemberUniqueName="[Table3_1].[Subscription_Date (Month Index)].[All]" allUniqueName="[Table3_1].[Subscription_Date (Month Index)].[All]" dimensionUniqueName="[Table3_1]" displayFolder="" count="0" memberValueDatatype="20" unbalanced="0" hidden="1"/>
    <cacheHierarchy uniqueName="[Measures].[__XL_Count Table3_1]" caption="__XL_Count Table3_1" measure="1" displayFolder="" measureGroup="Table3_1" count="0" hidden="1"/>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Sum of Monthly_Revenue]" caption="Sum of Monthly_Revenue" measure="1" displayFolder="" measureGroup="Table3_1" count="0" oneField="1" hidden="1">
      <fieldsUsage count="1">
        <fieldUsage x="1"/>
      </fieldsUsage>
      <extLst>
        <ext xmlns:x15="http://schemas.microsoft.com/office/spreadsheetml/2010/11/main" uri="{B97F6D7D-B522-45F9-BDA1-12C45D357490}">
          <x15:cacheHierarchy aggregatedColumn="25"/>
        </ext>
      </extLst>
    </cacheHierarchy>
    <cacheHierarchy uniqueName="[Measures].[Sum of Monthly_Data_GB]" caption="Sum of Monthly_Data_GB" measure="1" displayFolder="" measureGroup="Table3_1" count="0" hidden="1">
      <extLst>
        <ext xmlns:x15="http://schemas.microsoft.com/office/spreadsheetml/2010/11/main" uri="{B97F6D7D-B522-45F9-BDA1-12C45D357490}">
          <x15:cacheHierarchy aggregatedColumn="27"/>
        </ext>
      </extLst>
    </cacheHierarchy>
    <cacheHierarchy uniqueName="[Measures].[Sum of Satisfaction_Score]" caption="Sum of Satisfaction_Score" measure="1" displayFolder="" measureGroup="Table3_1" count="0" hidden="1">
      <extLst>
        <ext xmlns:x15="http://schemas.microsoft.com/office/spreadsheetml/2010/11/main" uri="{B97F6D7D-B522-45F9-BDA1-12C45D357490}">
          <x15:cacheHierarchy aggregatedColumn="33"/>
        </ext>
      </extLst>
    </cacheHierarchy>
    <cacheHierarchy uniqueName="[Measures].[Average of Satisfaction_Score]" caption="Average of Satisfaction_Score" measure="1" displayFolder="" measureGroup="Table3_1" count="0" hidden="1">
      <extLst>
        <ext xmlns:x15="http://schemas.microsoft.com/office/spreadsheetml/2010/11/main" uri="{B97F6D7D-B522-45F9-BDA1-12C45D357490}">
          <x15:cacheHierarchy aggregatedColumn="33"/>
        </ext>
      </extLst>
    </cacheHierarchy>
    <cacheHierarchy uniqueName="[Measures].[Count of Subscription_Date (Quarter)]" caption="Count of Subscription_Date (Quarter)" measure="1" displayFolder="" measureGroup="Table3_1" count="0" hidden="1">
      <extLst>
        <ext xmlns:x15="http://schemas.microsoft.com/office/spreadsheetml/2010/11/main" uri="{B97F6D7D-B522-45F9-BDA1-12C45D357490}">
          <x15:cacheHierarchy aggregatedColumn="36"/>
        </ext>
      </extLst>
    </cacheHierarchy>
    <cacheHierarchy uniqueName="[Measures].[Count of Cust_ID]" caption="Count of Cust_ID" measure="1" displayFolder="" measureGroup="Table3_1" count="0" hidden="1">
      <extLst>
        <ext xmlns:x15="http://schemas.microsoft.com/office/spreadsheetml/2010/11/main" uri="{B97F6D7D-B522-45F9-BDA1-12C45D357490}">
          <x15:cacheHierarchy aggregatedColumn="16"/>
        </ext>
      </extLst>
    </cacheHierarchy>
    <cacheHierarchy uniqueName="[Measures].[Count of State]" caption="Count of State" measure="1" displayFolder="" measureGroup="Table3_1" count="0" hidden="1">
      <extLst>
        <ext xmlns:x15="http://schemas.microsoft.com/office/spreadsheetml/2010/11/main" uri="{B97F6D7D-B522-45F9-BDA1-12C45D357490}">
          <x15:cacheHierarchy aggregatedColumn="19"/>
        </ext>
      </extLst>
    </cacheHierarchy>
    <cacheHierarchy uniqueName="[Measures].[Distinct Count of State]" caption="Distinct Count of State" measure="1" displayFolder="" measureGroup="Table3_1" count="0" hidden="1">
      <extLst>
        <ext xmlns:x15="http://schemas.microsoft.com/office/spreadsheetml/2010/11/main" uri="{B97F6D7D-B522-45F9-BDA1-12C45D357490}">
          <x15:cacheHierarchy aggregatedColumn="19"/>
        </ext>
      </extLst>
    </cacheHierarchy>
    <cacheHierarchy uniqueName="[Measures].[Sum of Network_Complaints]" caption="Sum of Network_Complaints" measure="1" displayFolder="" measureGroup="Table3_1" count="0" hidden="1">
      <extLst>
        <ext xmlns:x15="http://schemas.microsoft.com/office/spreadsheetml/2010/11/main" uri="{B97F6D7D-B522-45F9-BDA1-12C45D357490}">
          <x15:cacheHierarchy aggregatedColumn="28"/>
        </ext>
      </extLst>
    </cacheHierarchy>
    <cacheHierarchy uniqueName="[Measures].[Count of Customer_Status]" caption="Count of Customer_Status" measure="1" displayFolder="" measureGroup="Table3_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Sheet1__2" uniqueName="[Sheet1__2]" caption="Sheet1__2"/>
    <dimension name="Table3_1" uniqueName="[Table3_1]" caption="Table3_1"/>
  </dimensions>
  <measureGroups count="2">
    <measureGroup name="Sheet1__2" caption="Sheet1__2"/>
    <measureGroup name="Table3_1" caption="Table3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7.986730902776" backgroundQuery="1" createdVersion="8" refreshedVersion="8" minRefreshableVersion="3" recordCount="0" supportSubquery="1" supportAdvancedDrill="1" xr:uid="{74371335-31D4-45DD-8E4A-8A2727913F30}">
  <cacheSource type="external" connectionId="5"/>
  <cacheFields count="3">
    <cacheField name="[Table3_1].[Gender].[Gender]" caption="Gender" numFmtId="0" hierarchy="23" level="1">
      <sharedItems count="2">
        <s v="Male"/>
        <s v="Female" u="1"/>
      </sharedItems>
    </cacheField>
    <cacheField name="[Measures].[Sum of Monthly_Data_GB]" caption="Sum of Monthly_Data_GB" numFmtId="0" hierarchy="44" level="32767"/>
    <cacheField name="[Sheet1__2].[Plan_Type].[Plan_Type]" caption="Plan_Type" numFmtId="0" hierarchy="6" level="1">
      <sharedItems containsSemiMixedTypes="0" containsNonDate="0" containsString="0"/>
    </cacheField>
  </cacheFields>
  <cacheHierarchies count="53">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Subscription_Date]" caption="Subscription_Date" attribute="1" defaultMemberUniqueName="[Sheet1__2].[Subscription_Date].[All]" allUniqueName="[Sheet1__2].[Subscription_Date].[All]" dimensionUniqueName="[Sheet1__2]" displayFolder="" count="0" memberValueDatatype="130" unbalanced="0"/>
    <cacheHierarchy uniqueName="[Sheet1__2].[State]" caption="State" attribute="1" defaultMemberUniqueName="[Sheet1__2].[State].[All]" allUniqueName="[Sheet1__2].[State].[All]" dimensionUniqueName="[Sheet1__2]" displayFolder="" count="0" memberValueDatatype="130" unbalanced="0"/>
    <cacheHierarchy uniqueName="[Sheet1__2].[Region]" caption="Region" attribute="1" defaultMemberUniqueName="[Sheet1__2].[Region].[All]" allUniqueName="[Sheet1__2].[Region].[All]" dimensionUniqueName="[Sheet1__2]" displayFolder="" count="0" memberValueDatatype="130" unbalanced="0"/>
    <cacheHierarchy uniqueName="[Sheet1__2].[Age]" caption="Age" attribute="1" defaultMemberUniqueName="[Sheet1__2].[Age].[All]" allUniqueName="[Sheet1__2].[Age].[All]" dimensionUniqueName="[Sheet1__2]" displayFolder="" count="0" memberValueDatatype="20" unbalanced="0"/>
    <cacheHierarchy uniqueName="[Sheet1__2].[Gender]" caption="Gender" attribute="1" defaultMemberUniqueName="[Sheet1__2].[Gender].[All]" allUniqueName="[Sheet1__2].[Gender].[All]" dimensionUniqueName="[Sheet1__2]" displayFolder="" count="0" memberValueDatatype="130" unbalanced="0"/>
    <cacheHierarchy uniqueName="[Sheet1__2].[Plan_Type]" caption="Plan_Type" attribute="1" defaultMemberUniqueName="[Sheet1__2].[Plan_Type].[All]" allUniqueName="[Sheet1__2].[Plan_Type].[All]" dimensionUniqueName="[Sheet1__2]" displayFolder="" count="2" memberValueDatatype="130" unbalanced="0">
      <fieldsUsage count="2">
        <fieldUsage x="-1"/>
        <fieldUsage x="2"/>
      </fieldsUsage>
    </cacheHierarchy>
    <cacheHierarchy uniqueName="[Sheet1__2].[Monthly_Revenue]" caption="Monthly_Revenue" attribute="1" defaultMemberUniqueName="[Sheet1__2].[Monthly_Revenue].[All]" allUniqueName="[Sheet1__2].[Monthly_Revenue].[All]" dimensionUniqueName="[Sheet1__2]" displayFolder="" count="0" memberValueDatatype="5" unbalanced="0"/>
    <cacheHierarchy uniqueName="[Sheet1__2].[Monthly_Data_GB]" caption="Monthly_Data_GB" attribute="1" defaultMemberUniqueName="[Sheet1__2].[Monthly_Data_GB].[All]" allUniqueName="[Sheet1__2].[Monthly_Data_GB].[All]" dimensionUniqueName="[Sheet1__2]" displayFolder="" count="0" memberValueDatatype="5" unbalanced="0"/>
    <cacheHierarchy uniqueName="[Sheet1__2].[Network_Complaints]" caption="Network_Complaints" attribute="1" defaultMemberUniqueName="[Sheet1__2].[Network_Complaints].[All]" allUniqueName="[Sheet1__2].[Network_Complaints].[All]" dimensionUniqueName="[Sheet1__2]" displayFolder="" count="0" memberValueDatatype="20" unbalanced="0"/>
    <cacheHierarchy uniqueName="[Sheet1__2].[Customer_Status]" caption="Customer_Status" attribute="1" defaultMemberUniqueName="[Sheet1__2].[Customer_Status].[All]" allUniqueName="[Sheet1__2].[Customer_Status].[All]" dimensionUniqueName="[Sheet1__2]" displayFolder="" count="0" memberValueDatatype="130" unbalanced="0"/>
    <cacheHierarchy uniqueName="[Sheet1__2].[Device_Type]" caption="Device_Type" attribute="1" defaultMemberUniqueName="[Sheet1__2].[Device_Type].[All]" allUniqueName="[Sheet1__2].[Device_Type].[All]" dimensionUniqueName="[Sheet1__2]" displayFolder="" count="0" memberValueDatatype="130" unbalanced="0"/>
    <cacheHierarchy uniqueName="[Sheet1__2].[Payment_Method]" caption="Payment_Method" attribute="1" defaultMemberUniqueName="[Sheet1__2].[Payment_Method].[All]" allUniqueName="[Sheet1__2].[Payment_Method].[All]" dimensionUniqueName="[Sheet1__2]" displayFolder="" count="0" memberValueDatatype="130" unbalanced="0"/>
    <cacheHierarchy uniqueName="[Sheet1__2].[Customer_Service_Calls]" caption="Customer_Service_Calls" attribute="1" defaultMemberUniqueName="[Sheet1__2].[Customer_Service_Calls].[All]" allUniqueName="[Sheet1__2].[Customer_Service_Calls].[All]" dimensionUniqueName="[Sheet1__2]" displayFolder="" count="0" memberValueDatatype="20" unbalanced="0"/>
    <cacheHierarchy uniqueName="[Sheet1__2].[Satisfaction_Score]" caption="Satisfaction_Score" attribute="1" defaultMemberUniqueName="[Sheet1__2].[Satisfaction_Score].[All]" allUniqueName="[Sheet1__2].[Satisfaction_Score].[All]" dimensionUniqueName="[Sheet1__2]" displayFolder="" count="0" memberValueDatatype="20" unbalanced="0"/>
    <cacheHierarchy uniqueName="[Table3_1].[Customer_ID]" caption="Customer_ID" attribute="1" defaultMemberUniqueName="[Table3_1].[Customer_ID].[All]" allUniqueName="[Table3_1].[Customer_ID].[All]" dimensionUniqueName="[Table3_1]" displayFolder="" count="0" memberValueDatatype="130" unbalanced="0"/>
    <cacheHierarchy uniqueName="[Table3_1].[Cust_ID]" caption="Cust_ID" attribute="1" defaultMemberUniqueName="[Table3_1].[Cust_ID].[All]" allUniqueName="[Table3_1].[Cust_ID].[All]" dimensionUniqueName="[Table3_1]" displayFolder="" count="0" memberValueDatatype="130" unbalanced="0"/>
    <cacheHierarchy uniqueName="[Table3_1].[Subscription_Date]" caption="Subscription_Date" attribute="1" time="1" defaultMemberUniqueName="[Table3_1].[Subscription_Date].[All]" allUniqueName="[Table3_1].[Subscription_Date].[All]" dimensionUniqueName="[Table3_1]" displayFolder="" count="0" memberValueDatatype="7" unbalanced="0"/>
    <cacheHierarchy uniqueName="[Table3_1].[Year_Quarter]" caption="Year_Quarter" attribute="1" defaultMemberUniqueName="[Table3_1].[Year_Quarter].[All]" allUniqueName="[Table3_1].[Year_Quarter].[All]" dimensionUniqueName="[Table3_1]" displayFolder="" count="0" memberValueDatatype="130" unbalanced="0"/>
    <cacheHierarchy uniqueName="[Table3_1].[State]" caption="State" attribute="1" defaultMemberUniqueName="[Table3_1].[State].[All]" allUniqueName="[Table3_1].[State].[All]" dimensionUniqueName="[Table3_1]" displayFolder="" count="0" memberValueDatatype="130" unbalanced="0"/>
    <cacheHierarchy uniqueName="[Table3_1].[Region]" caption="Region" attribute="1" defaultMemberUniqueName="[Table3_1].[Region].[All]" allUniqueName="[Table3_1].[Region].[All]" dimensionUniqueName="[Table3_1]" displayFolder="" count="2" memberValueDatatype="130" unbalanced="0"/>
    <cacheHierarchy uniqueName="[Table3_1].[Age]" caption="Age" attribute="1" defaultMemberUniqueName="[Table3_1].[Age].[All]" allUniqueName="[Table3_1].[Age].[All]" dimensionUniqueName="[Table3_1]" displayFolder="" count="0" memberValueDatatype="20" unbalanced="0"/>
    <cacheHierarchy uniqueName="[Table3_1].[Age_Group]" caption="Age_Group" attribute="1" defaultMemberUniqueName="[Table3_1].[Age_Group].[All]" allUniqueName="[Table3_1].[Age_Group].[All]" dimensionUniqueName="[Table3_1]" displayFolder="" count="0" memberValueDatatype="130" unbalanced="0"/>
    <cacheHierarchy uniqueName="[Table3_1].[Gender]" caption="Gender" attribute="1" defaultMemberUniqueName="[Table3_1].[Gender].[All]" allUniqueName="[Table3_1].[Gender].[All]" dimensionUniqueName="[Table3_1]" displayFolder="" count="2" memberValueDatatype="130" unbalanced="0">
      <fieldsUsage count="2">
        <fieldUsage x="-1"/>
        <fieldUsage x="0"/>
      </fieldsUsage>
    </cacheHierarchy>
    <cacheHierarchy uniqueName="[Table3_1].[Plan_Type]" caption="Plan_Type" attribute="1" defaultMemberUniqueName="[Table3_1].[Plan_Type].[All]" allUniqueName="[Table3_1].[Plan_Type].[All]" dimensionUniqueName="[Table3_1]" displayFolder="" count="2" memberValueDatatype="130" unbalanced="0"/>
    <cacheHierarchy uniqueName="[Table3_1].[Monthly_Revenue]" caption="Monthly_Revenue" attribute="1" defaultMemberUniqueName="[Table3_1].[Monthly_Revenue].[All]" allUniqueName="[Table3_1].[Monthly_Revenue].[All]" dimensionUniqueName="[Table3_1]" displayFolder="" count="0" memberValueDatatype="5" unbalanced="0"/>
    <cacheHierarchy uniqueName="[Table3_1].[Revenue_Value]" caption="Revenue_Value" attribute="1" defaultMemberUniqueName="[Table3_1].[Revenue_Value].[All]" allUniqueName="[Table3_1].[Revenue_Value].[All]" dimensionUniqueName="[Table3_1]" displayFolder="" count="0" memberValueDatatype="130" unbalanced="0"/>
    <cacheHierarchy uniqueName="[Table3_1].[Monthly_Data_GB]" caption="Monthly_Data_GB" attribute="1" defaultMemberUniqueName="[Table3_1].[Monthly_Data_GB].[All]" allUniqueName="[Table3_1].[Monthly_Data_GB].[All]" dimensionUniqueName="[Table3_1]" displayFolder="" count="0" memberValueDatatype="5" unbalanced="0"/>
    <cacheHierarchy uniqueName="[Table3_1].[Network_Complaints]" caption="Network_Complaints" attribute="1" defaultMemberUniqueName="[Table3_1].[Network_Complaints].[All]" allUniqueName="[Table3_1].[Network_Complaints].[All]" dimensionUniqueName="[Table3_1]" displayFolder="" count="0" memberValueDatatype="20" unbalanced="0"/>
    <cacheHierarchy uniqueName="[Table3_1].[Customer_Status]" caption="Customer_Status" attribute="1" defaultMemberUniqueName="[Table3_1].[Customer_Status].[All]" allUniqueName="[Table3_1].[Customer_Status].[All]" dimensionUniqueName="[Table3_1]" displayFolder="" count="0" memberValueDatatype="130" unbalanced="0"/>
    <cacheHierarchy uniqueName="[Table3_1].[Device_Type]" caption="Device_Type" attribute="1" defaultMemberUniqueName="[Table3_1].[Device_Type].[All]" allUniqueName="[Table3_1].[Device_Type].[All]" dimensionUniqueName="[Table3_1]" displayFolder="" count="2" memberValueDatatype="130" unbalanced="0"/>
    <cacheHierarchy uniqueName="[Table3_1].[Payment_Method]" caption="Payment_Method" attribute="1" defaultMemberUniqueName="[Table3_1].[Payment_Method].[All]" allUniqueName="[Table3_1].[Payment_Method].[All]" dimensionUniqueName="[Table3_1]" displayFolder="" count="0" memberValueDatatype="130" unbalanced="0"/>
    <cacheHierarchy uniqueName="[Table3_1].[Customer_Service_Calls]" caption="Customer_Service_Calls" attribute="1" defaultMemberUniqueName="[Table3_1].[Customer_Service_Calls].[All]" allUniqueName="[Table3_1].[Customer_Service_Calls].[All]" dimensionUniqueName="[Table3_1]" displayFolder="" count="0" memberValueDatatype="20" unbalanced="0"/>
    <cacheHierarchy uniqueName="[Table3_1].[Satisfaction_Score]" caption="Satisfaction_Score" attribute="1" defaultMemberUniqueName="[Table3_1].[Satisfaction_Score].[All]" allUniqueName="[Table3_1].[Satisfaction_Score].[All]" dimensionUniqueName="[Table3_1]" displayFolder="" count="0" memberValueDatatype="20" unbalanced="0"/>
    <cacheHierarchy uniqueName="[Table3_1].[Satisfaction_Category]" caption="Satisfaction_Category" attribute="1" defaultMemberUniqueName="[Table3_1].[Satisfaction_Category].[All]" allUniqueName="[Table3_1].[Satisfaction_Category].[All]" dimensionUniqueName="[Table3_1]" displayFolder="" count="0" memberValueDatatype="130" unbalanced="0"/>
    <cacheHierarchy uniqueName="[Table3_1].[Subscription_Date (Year)]" caption="Subscription_Date (Year)" attribute="1" defaultMemberUniqueName="[Table3_1].[Subscription_Date (Year)].[All]" allUniqueName="[Table3_1].[Subscription_Date (Year)].[All]" dimensionUniqueName="[Table3_1]" displayFolder="" count="0" memberValueDatatype="130" unbalanced="0"/>
    <cacheHierarchy uniqueName="[Table3_1].[Subscription_Date (Quarter)]" caption="Subscription_Date (Quarter)" attribute="1" defaultMemberUniqueName="[Table3_1].[Subscription_Date (Quarter)].[All]" allUniqueName="[Table3_1].[Subscription_Date (Quarter)].[All]" dimensionUniqueName="[Table3_1]" displayFolder="" count="0" memberValueDatatype="130" unbalanced="0"/>
    <cacheHierarchy uniqueName="[Table3_1].[Subscription_Date (Month)]" caption="Subscription_Date (Month)" attribute="1" defaultMemberUniqueName="[Table3_1].[Subscription_Date (Month)].[All]" allUniqueName="[Table3_1].[Subscription_Date (Month)].[All]" dimensionUniqueName="[Table3_1]" displayFolder="" count="0" memberValueDatatype="130" unbalanced="0"/>
    <cacheHierarchy uniqueName="[Table3_1].[Outlier_Identifier]" caption="Outlier_Identifier" attribute="1" defaultMemberUniqueName="[Table3_1].[Outlier_Identifier].[All]" allUniqueName="[Table3_1].[Outlier_Identifier].[All]" dimensionUniqueName="[Table3_1]" displayFolder="" count="0" memberValueDatatype="130" unbalanced="0"/>
    <cacheHierarchy uniqueName="[Table3_1].[Subscription_Date (Month Index)]" caption="Subscription_Date (Month Index)" attribute="1" defaultMemberUniqueName="[Table3_1].[Subscription_Date (Month Index)].[All]" allUniqueName="[Table3_1].[Subscription_Date (Month Index)].[All]" dimensionUniqueName="[Table3_1]" displayFolder="" count="0" memberValueDatatype="20" unbalanced="0" hidden="1"/>
    <cacheHierarchy uniqueName="[Measures].[__XL_Count Table3_1]" caption="__XL_Count Table3_1" measure="1" displayFolder="" measureGroup="Table3_1" count="0" hidden="1"/>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Sum of Monthly_Revenue]" caption="Sum of Monthly_Revenue" measure="1" displayFolder="" measureGroup="Table3_1" count="0" hidden="1">
      <extLst>
        <ext xmlns:x15="http://schemas.microsoft.com/office/spreadsheetml/2010/11/main" uri="{B97F6D7D-B522-45F9-BDA1-12C45D357490}">
          <x15:cacheHierarchy aggregatedColumn="25"/>
        </ext>
      </extLst>
    </cacheHierarchy>
    <cacheHierarchy uniqueName="[Measures].[Sum of Monthly_Data_GB]" caption="Sum of Monthly_Data_GB" measure="1" displayFolder="" measureGroup="Table3_1" count="0" oneField="1" hidden="1">
      <fieldsUsage count="1">
        <fieldUsage x="1"/>
      </fieldsUsage>
      <extLst>
        <ext xmlns:x15="http://schemas.microsoft.com/office/spreadsheetml/2010/11/main" uri="{B97F6D7D-B522-45F9-BDA1-12C45D357490}">
          <x15:cacheHierarchy aggregatedColumn="27"/>
        </ext>
      </extLst>
    </cacheHierarchy>
    <cacheHierarchy uniqueName="[Measures].[Sum of Satisfaction_Score]" caption="Sum of Satisfaction_Score" measure="1" displayFolder="" measureGroup="Table3_1" count="0" hidden="1">
      <extLst>
        <ext xmlns:x15="http://schemas.microsoft.com/office/spreadsheetml/2010/11/main" uri="{B97F6D7D-B522-45F9-BDA1-12C45D357490}">
          <x15:cacheHierarchy aggregatedColumn="33"/>
        </ext>
      </extLst>
    </cacheHierarchy>
    <cacheHierarchy uniqueName="[Measures].[Average of Satisfaction_Score]" caption="Average of Satisfaction_Score" measure="1" displayFolder="" measureGroup="Table3_1" count="0" hidden="1">
      <extLst>
        <ext xmlns:x15="http://schemas.microsoft.com/office/spreadsheetml/2010/11/main" uri="{B97F6D7D-B522-45F9-BDA1-12C45D357490}">
          <x15:cacheHierarchy aggregatedColumn="33"/>
        </ext>
      </extLst>
    </cacheHierarchy>
    <cacheHierarchy uniqueName="[Measures].[Count of Subscription_Date (Quarter)]" caption="Count of Subscription_Date (Quarter)" measure="1" displayFolder="" measureGroup="Table3_1" count="0" hidden="1">
      <extLst>
        <ext xmlns:x15="http://schemas.microsoft.com/office/spreadsheetml/2010/11/main" uri="{B97F6D7D-B522-45F9-BDA1-12C45D357490}">
          <x15:cacheHierarchy aggregatedColumn="36"/>
        </ext>
      </extLst>
    </cacheHierarchy>
    <cacheHierarchy uniqueName="[Measures].[Count of Cust_ID]" caption="Count of Cust_ID" measure="1" displayFolder="" measureGroup="Table3_1" count="0" hidden="1">
      <extLst>
        <ext xmlns:x15="http://schemas.microsoft.com/office/spreadsheetml/2010/11/main" uri="{B97F6D7D-B522-45F9-BDA1-12C45D357490}">
          <x15:cacheHierarchy aggregatedColumn="16"/>
        </ext>
      </extLst>
    </cacheHierarchy>
    <cacheHierarchy uniqueName="[Measures].[Count of State]" caption="Count of State" measure="1" displayFolder="" measureGroup="Table3_1" count="0" hidden="1">
      <extLst>
        <ext xmlns:x15="http://schemas.microsoft.com/office/spreadsheetml/2010/11/main" uri="{B97F6D7D-B522-45F9-BDA1-12C45D357490}">
          <x15:cacheHierarchy aggregatedColumn="19"/>
        </ext>
      </extLst>
    </cacheHierarchy>
    <cacheHierarchy uniqueName="[Measures].[Distinct Count of State]" caption="Distinct Count of State" measure="1" displayFolder="" measureGroup="Table3_1" count="0" hidden="1">
      <extLst>
        <ext xmlns:x15="http://schemas.microsoft.com/office/spreadsheetml/2010/11/main" uri="{B97F6D7D-B522-45F9-BDA1-12C45D357490}">
          <x15:cacheHierarchy aggregatedColumn="19"/>
        </ext>
      </extLst>
    </cacheHierarchy>
    <cacheHierarchy uniqueName="[Measures].[Sum of Network_Complaints]" caption="Sum of Network_Complaints" measure="1" displayFolder="" measureGroup="Table3_1" count="0" hidden="1">
      <extLst>
        <ext xmlns:x15="http://schemas.microsoft.com/office/spreadsheetml/2010/11/main" uri="{B97F6D7D-B522-45F9-BDA1-12C45D357490}">
          <x15:cacheHierarchy aggregatedColumn="28"/>
        </ext>
      </extLst>
    </cacheHierarchy>
    <cacheHierarchy uniqueName="[Measures].[Count of Customer_Status]" caption="Count of Customer_Status" measure="1" displayFolder="" measureGroup="Table3_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Sheet1__2" uniqueName="[Sheet1__2]" caption="Sheet1__2"/>
    <dimension name="Table3_1" uniqueName="[Table3_1]" caption="Table3_1"/>
  </dimensions>
  <measureGroups count="2">
    <measureGroup name="Sheet1__2" caption="Sheet1__2"/>
    <measureGroup name="Table3_1" caption="Table3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7.986731481484" backgroundQuery="1" createdVersion="8" refreshedVersion="8" minRefreshableVersion="3" recordCount="0" supportSubquery="1" supportAdvancedDrill="1" xr:uid="{712B3D83-CEC7-403B-B9DB-819B6D279956}">
  <cacheSource type="external" connectionId="5"/>
  <cacheFields count="4">
    <cacheField name="[Sheet1__2].[Plan_Type].[Plan_Type]" caption="Plan_Type" numFmtId="0" hierarchy="6" level="1">
      <sharedItems containsSemiMixedTypes="0" containsNonDate="0" containsString="0"/>
    </cacheField>
    <cacheField name="[Table3_1].[Customer_Status].[Customer_Status]" caption="Customer_Status" numFmtId="0" hierarchy="29" level="1">
      <sharedItems count="3">
        <s v="Active"/>
        <s v="Churned"/>
        <s v="Suspended"/>
      </sharedItems>
    </cacheField>
    <cacheField name="[Measures].[Count of Cust_ID]" caption="Count of Cust_ID" numFmtId="0" hierarchy="48" level="32767"/>
    <cacheField name="[Table3_1].[Gender].[Gender]" caption="Gender" numFmtId="0" hierarchy="23" level="1">
      <sharedItems containsSemiMixedTypes="0" containsNonDate="0" containsString="0"/>
    </cacheField>
  </cacheFields>
  <cacheHierarchies count="53">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Subscription_Date]" caption="Subscription_Date" attribute="1" defaultMemberUniqueName="[Sheet1__2].[Subscription_Date].[All]" allUniqueName="[Sheet1__2].[Subscription_Date].[All]" dimensionUniqueName="[Sheet1__2]" displayFolder="" count="0" memberValueDatatype="130" unbalanced="0"/>
    <cacheHierarchy uniqueName="[Sheet1__2].[State]" caption="State" attribute="1" defaultMemberUniqueName="[Sheet1__2].[State].[All]" allUniqueName="[Sheet1__2].[State].[All]" dimensionUniqueName="[Sheet1__2]" displayFolder="" count="0" memberValueDatatype="130" unbalanced="0"/>
    <cacheHierarchy uniqueName="[Sheet1__2].[Region]" caption="Region" attribute="1" defaultMemberUniqueName="[Sheet1__2].[Region].[All]" allUniqueName="[Sheet1__2].[Region].[All]" dimensionUniqueName="[Sheet1__2]" displayFolder="" count="0" memberValueDatatype="130" unbalanced="0"/>
    <cacheHierarchy uniqueName="[Sheet1__2].[Age]" caption="Age" attribute="1" defaultMemberUniqueName="[Sheet1__2].[Age].[All]" allUniqueName="[Sheet1__2].[Age].[All]" dimensionUniqueName="[Sheet1__2]" displayFolder="" count="0" memberValueDatatype="20" unbalanced="0"/>
    <cacheHierarchy uniqueName="[Sheet1__2].[Gender]" caption="Gender" attribute="1" defaultMemberUniqueName="[Sheet1__2].[Gender].[All]" allUniqueName="[Sheet1__2].[Gender].[All]" dimensionUniqueName="[Sheet1__2]" displayFolder="" count="0" memberValueDatatype="130" unbalanced="0"/>
    <cacheHierarchy uniqueName="[Sheet1__2].[Plan_Type]" caption="Plan_Type" attribute="1" defaultMemberUniqueName="[Sheet1__2].[Plan_Type].[All]" allUniqueName="[Sheet1__2].[Plan_Type].[All]" dimensionUniqueName="[Sheet1__2]" displayFolder="" count="2" memberValueDatatype="130" unbalanced="0">
      <fieldsUsage count="2">
        <fieldUsage x="-1"/>
        <fieldUsage x="0"/>
      </fieldsUsage>
    </cacheHierarchy>
    <cacheHierarchy uniqueName="[Sheet1__2].[Monthly_Revenue]" caption="Monthly_Revenue" attribute="1" defaultMemberUniqueName="[Sheet1__2].[Monthly_Revenue].[All]" allUniqueName="[Sheet1__2].[Monthly_Revenue].[All]" dimensionUniqueName="[Sheet1__2]" displayFolder="" count="0" memberValueDatatype="5" unbalanced="0"/>
    <cacheHierarchy uniqueName="[Sheet1__2].[Monthly_Data_GB]" caption="Monthly_Data_GB" attribute="1" defaultMemberUniqueName="[Sheet1__2].[Monthly_Data_GB].[All]" allUniqueName="[Sheet1__2].[Monthly_Data_GB].[All]" dimensionUniqueName="[Sheet1__2]" displayFolder="" count="0" memberValueDatatype="5" unbalanced="0"/>
    <cacheHierarchy uniqueName="[Sheet1__2].[Network_Complaints]" caption="Network_Complaints" attribute="1" defaultMemberUniqueName="[Sheet1__2].[Network_Complaints].[All]" allUniqueName="[Sheet1__2].[Network_Complaints].[All]" dimensionUniqueName="[Sheet1__2]" displayFolder="" count="0" memberValueDatatype="20" unbalanced="0"/>
    <cacheHierarchy uniqueName="[Sheet1__2].[Customer_Status]" caption="Customer_Status" attribute="1" defaultMemberUniqueName="[Sheet1__2].[Customer_Status].[All]" allUniqueName="[Sheet1__2].[Customer_Status].[All]" dimensionUniqueName="[Sheet1__2]" displayFolder="" count="0" memberValueDatatype="130" unbalanced="0"/>
    <cacheHierarchy uniqueName="[Sheet1__2].[Device_Type]" caption="Device_Type" attribute="1" defaultMemberUniqueName="[Sheet1__2].[Device_Type].[All]" allUniqueName="[Sheet1__2].[Device_Type].[All]" dimensionUniqueName="[Sheet1__2]" displayFolder="" count="0" memberValueDatatype="130" unbalanced="0"/>
    <cacheHierarchy uniqueName="[Sheet1__2].[Payment_Method]" caption="Payment_Method" attribute="1" defaultMemberUniqueName="[Sheet1__2].[Payment_Method].[All]" allUniqueName="[Sheet1__2].[Payment_Method].[All]" dimensionUniqueName="[Sheet1__2]" displayFolder="" count="0" memberValueDatatype="130" unbalanced="0"/>
    <cacheHierarchy uniqueName="[Sheet1__2].[Customer_Service_Calls]" caption="Customer_Service_Calls" attribute="1" defaultMemberUniqueName="[Sheet1__2].[Customer_Service_Calls].[All]" allUniqueName="[Sheet1__2].[Customer_Service_Calls].[All]" dimensionUniqueName="[Sheet1__2]" displayFolder="" count="0" memberValueDatatype="20" unbalanced="0"/>
    <cacheHierarchy uniqueName="[Sheet1__2].[Satisfaction_Score]" caption="Satisfaction_Score" attribute="1" defaultMemberUniqueName="[Sheet1__2].[Satisfaction_Score].[All]" allUniqueName="[Sheet1__2].[Satisfaction_Score].[All]" dimensionUniqueName="[Sheet1__2]" displayFolder="" count="0" memberValueDatatype="20" unbalanced="0"/>
    <cacheHierarchy uniqueName="[Table3_1].[Customer_ID]" caption="Customer_ID" attribute="1" defaultMemberUniqueName="[Table3_1].[Customer_ID].[All]" allUniqueName="[Table3_1].[Customer_ID].[All]" dimensionUniqueName="[Table3_1]" displayFolder="" count="0" memberValueDatatype="130" unbalanced="0"/>
    <cacheHierarchy uniqueName="[Table3_1].[Cust_ID]" caption="Cust_ID" attribute="1" defaultMemberUniqueName="[Table3_1].[Cust_ID].[All]" allUniqueName="[Table3_1].[Cust_ID].[All]" dimensionUniqueName="[Table3_1]" displayFolder="" count="0" memberValueDatatype="130" unbalanced="0"/>
    <cacheHierarchy uniqueName="[Table3_1].[Subscription_Date]" caption="Subscription_Date" attribute="1" time="1" defaultMemberUniqueName="[Table3_1].[Subscription_Date].[All]" allUniqueName="[Table3_1].[Subscription_Date].[All]" dimensionUniqueName="[Table3_1]" displayFolder="" count="0" memberValueDatatype="7" unbalanced="0"/>
    <cacheHierarchy uniqueName="[Table3_1].[Year_Quarter]" caption="Year_Quarter" attribute="1" defaultMemberUniqueName="[Table3_1].[Year_Quarter].[All]" allUniqueName="[Table3_1].[Year_Quarter].[All]" dimensionUniqueName="[Table3_1]" displayFolder="" count="0" memberValueDatatype="130" unbalanced="0"/>
    <cacheHierarchy uniqueName="[Table3_1].[State]" caption="State" attribute="1" defaultMemberUniqueName="[Table3_1].[State].[All]" allUniqueName="[Table3_1].[State].[All]" dimensionUniqueName="[Table3_1]" displayFolder="" count="0" memberValueDatatype="130" unbalanced="0"/>
    <cacheHierarchy uniqueName="[Table3_1].[Region]" caption="Region" attribute="1" defaultMemberUniqueName="[Table3_1].[Region].[All]" allUniqueName="[Table3_1].[Region].[All]" dimensionUniqueName="[Table3_1]" displayFolder="" count="2" memberValueDatatype="130" unbalanced="0"/>
    <cacheHierarchy uniqueName="[Table3_1].[Age]" caption="Age" attribute="1" defaultMemberUniqueName="[Table3_1].[Age].[All]" allUniqueName="[Table3_1].[Age].[All]" dimensionUniqueName="[Table3_1]" displayFolder="" count="0" memberValueDatatype="20" unbalanced="0"/>
    <cacheHierarchy uniqueName="[Table3_1].[Age_Group]" caption="Age_Group" attribute="1" defaultMemberUniqueName="[Table3_1].[Age_Group].[All]" allUniqueName="[Table3_1].[Age_Group].[All]" dimensionUniqueName="[Table3_1]" displayFolder="" count="0" memberValueDatatype="130" unbalanced="0"/>
    <cacheHierarchy uniqueName="[Table3_1].[Gender]" caption="Gender" attribute="1" defaultMemberUniqueName="[Table3_1].[Gender].[All]" allUniqueName="[Table3_1].[Gender].[All]" dimensionUniqueName="[Table3_1]" displayFolder="" count="2" memberValueDatatype="130" unbalanced="0">
      <fieldsUsage count="2">
        <fieldUsage x="-1"/>
        <fieldUsage x="3"/>
      </fieldsUsage>
    </cacheHierarchy>
    <cacheHierarchy uniqueName="[Table3_1].[Plan_Type]" caption="Plan_Type" attribute="1" defaultMemberUniqueName="[Table3_1].[Plan_Type].[All]" allUniqueName="[Table3_1].[Plan_Type].[All]" dimensionUniqueName="[Table3_1]" displayFolder="" count="2" memberValueDatatype="130" unbalanced="0"/>
    <cacheHierarchy uniqueName="[Table3_1].[Monthly_Revenue]" caption="Monthly_Revenue" attribute="1" defaultMemberUniqueName="[Table3_1].[Monthly_Revenue].[All]" allUniqueName="[Table3_1].[Monthly_Revenue].[All]" dimensionUniqueName="[Table3_1]" displayFolder="" count="0" memberValueDatatype="5" unbalanced="0"/>
    <cacheHierarchy uniqueName="[Table3_1].[Revenue_Value]" caption="Revenue_Value" attribute="1" defaultMemberUniqueName="[Table3_1].[Revenue_Value].[All]" allUniqueName="[Table3_1].[Revenue_Value].[All]" dimensionUniqueName="[Table3_1]" displayFolder="" count="0" memberValueDatatype="130" unbalanced="0"/>
    <cacheHierarchy uniqueName="[Table3_1].[Monthly_Data_GB]" caption="Monthly_Data_GB" attribute="1" defaultMemberUniqueName="[Table3_1].[Monthly_Data_GB].[All]" allUniqueName="[Table3_1].[Monthly_Data_GB].[All]" dimensionUniqueName="[Table3_1]" displayFolder="" count="0" memberValueDatatype="5" unbalanced="0"/>
    <cacheHierarchy uniqueName="[Table3_1].[Network_Complaints]" caption="Network_Complaints" attribute="1" defaultMemberUniqueName="[Table3_1].[Network_Complaints].[All]" allUniqueName="[Table3_1].[Network_Complaints].[All]" dimensionUniqueName="[Table3_1]" displayFolder="" count="0" memberValueDatatype="20" unbalanced="0"/>
    <cacheHierarchy uniqueName="[Table3_1].[Customer_Status]" caption="Customer_Status" attribute="1" defaultMemberUniqueName="[Table3_1].[Customer_Status].[All]" allUniqueName="[Table3_1].[Customer_Status].[All]" dimensionUniqueName="[Table3_1]" displayFolder="" count="2" memberValueDatatype="130" unbalanced="0">
      <fieldsUsage count="2">
        <fieldUsage x="-1"/>
        <fieldUsage x="1"/>
      </fieldsUsage>
    </cacheHierarchy>
    <cacheHierarchy uniqueName="[Table3_1].[Device_Type]" caption="Device_Type" attribute="1" defaultMemberUniqueName="[Table3_1].[Device_Type].[All]" allUniqueName="[Table3_1].[Device_Type].[All]" dimensionUniqueName="[Table3_1]" displayFolder="" count="2" memberValueDatatype="130" unbalanced="0"/>
    <cacheHierarchy uniqueName="[Table3_1].[Payment_Method]" caption="Payment_Method" attribute="1" defaultMemberUniqueName="[Table3_1].[Payment_Method].[All]" allUniqueName="[Table3_1].[Payment_Method].[All]" dimensionUniqueName="[Table3_1]" displayFolder="" count="0" memberValueDatatype="130" unbalanced="0"/>
    <cacheHierarchy uniqueName="[Table3_1].[Customer_Service_Calls]" caption="Customer_Service_Calls" attribute="1" defaultMemberUniqueName="[Table3_1].[Customer_Service_Calls].[All]" allUniqueName="[Table3_1].[Customer_Service_Calls].[All]" dimensionUniqueName="[Table3_1]" displayFolder="" count="0" memberValueDatatype="20" unbalanced="0"/>
    <cacheHierarchy uniqueName="[Table3_1].[Satisfaction_Score]" caption="Satisfaction_Score" attribute="1" defaultMemberUniqueName="[Table3_1].[Satisfaction_Score].[All]" allUniqueName="[Table3_1].[Satisfaction_Score].[All]" dimensionUniqueName="[Table3_1]" displayFolder="" count="0" memberValueDatatype="20" unbalanced="0"/>
    <cacheHierarchy uniqueName="[Table3_1].[Satisfaction_Category]" caption="Satisfaction_Category" attribute="1" defaultMemberUniqueName="[Table3_1].[Satisfaction_Category].[All]" allUniqueName="[Table3_1].[Satisfaction_Category].[All]" dimensionUniqueName="[Table3_1]" displayFolder="" count="0" memberValueDatatype="130" unbalanced="0"/>
    <cacheHierarchy uniqueName="[Table3_1].[Subscription_Date (Year)]" caption="Subscription_Date (Year)" attribute="1" defaultMemberUniqueName="[Table3_1].[Subscription_Date (Year)].[All]" allUniqueName="[Table3_1].[Subscription_Date (Year)].[All]" dimensionUniqueName="[Table3_1]" displayFolder="" count="0" memberValueDatatype="130" unbalanced="0"/>
    <cacheHierarchy uniqueName="[Table3_1].[Subscription_Date (Quarter)]" caption="Subscription_Date (Quarter)" attribute="1" defaultMemberUniqueName="[Table3_1].[Subscription_Date (Quarter)].[All]" allUniqueName="[Table3_1].[Subscription_Date (Quarter)].[All]" dimensionUniqueName="[Table3_1]" displayFolder="" count="0" memberValueDatatype="130" unbalanced="0"/>
    <cacheHierarchy uniqueName="[Table3_1].[Subscription_Date (Month)]" caption="Subscription_Date (Month)" attribute="1" defaultMemberUniqueName="[Table3_1].[Subscription_Date (Month)].[All]" allUniqueName="[Table3_1].[Subscription_Date (Month)].[All]" dimensionUniqueName="[Table3_1]" displayFolder="" count="0" memberValueDatatype="130" unbalanced="0"/>
    <cacheHierarchy uniqueName="[Table3_1].[Outlier_Identifier]" caption="Outlier_Identifier" attribute="1" defaultMemberUniqueName="[Table3_1].[Outlier_Identifier].[All]" allUniqueName="[Table3_1].[Outlier_Identifier].[All]" dimensionUniqueName="[Table3_1]" displayFolder="" count="0" memberValueDatatype="130" unbalanced="0"/>
    <cacheHierarchy uniqueName="[Table3_1].[Subscription_Date (Month Index)]" caption="Subscription_Date (Month Index)" attribute="1" defaultMemberUniqueName="[Table3_1].[Subscription_Date (Month Index)].[All]" allUniqueName="[Table3_1].[Subscription_Date (Month Index)].[All]" dimensionUniqueName="[Table3_1]" displayFolder="" count="0" memberValueDatatype="20" unbalanced="0" hidden="1"/>
    <cacheHierarchy uniqueName="[Measures].[__XL_Count Table3_1]" caption="__XL_Count Table3_1" measure="1" displayFolder="" measureGroup="Table3_1" count="0" hidden="1"/>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Sum of Monthly_Revenue]" caption="Sum of Monthly_Revenue" measure="1" displayFolder="" measureGroup="Table3_1" count="0" hidden="1">
      <extLst>
        <ext xmlns:x15="http://schemas.microsoft.com/office/spreadsheetml/2010/11/main" uri="{B97F6D7D-B522-45F9-BDA1-12C45D357490}">
          <x15:cacheHierarchy aggregatedColumn="25"/>
        </ext>
      </extLst>
    </cacheHierarchy>
    <cacheHierarchy uniqueName="[Measures].[Sum of Monthly_Data_GB]" caption="Sum of Monthly_Data_GB" measure="1" displayFolder="" measureGroup="Table3_1" count="0" hidden="1">
      <extLst>
        <ext xmlns:x15="http://schemas.microsoft.com/office/spreadsheetml/2010/11/main" uri="{B97F6D7D-B522-45F9-BDA1-12C45D357490}">
          <x15:cacheHierarchy aggregatedColumn="27"/>
        </ext>
      </extLst>
    </cacheHierarchy>
    <cacheHierarchy uniqueName="[Measures].[Sum of Satisfaction_Score]" caption="Sum of Satisfaction_Score" measure="1" displayFolder="" measureGroup="Table3_1" count="0" hidden="1">
      <extLst>
        <ext xmlns:x15="http://schemas.microsoft.com/office/spreadsheetml/2010/11/main" uri="{B97F6D7D-B522-45F9-BDA1-12C45D357490}">
          <x15:cacheHierarchy aggregatedColumn="33"/>
        </ext>
      </extLst>
    </cacheHierarchy>
    <cacheHierarchy uniqueName="[Measures].[Average of Satisfaction_Score]" caption="Average of Satisfaction_Score" measure="1" displayFolder="" measureGroup="Table3_1" count="0" hidden="1">
      <extLst>
        <ext xmlns:x15="http://schemas.microsoft.com/office/spreadsheetml/2010/11/main" uri="{B97F6D7D-B522-45F9-BDA1-12C45D357490}">
          <x15:cacheHierarchy aggregatedColumn="33"/>
        </ext>
      </extLst>
    </cacheHierarchy>
    <cacheHierarchy uniqueName="[Measures].[Count of Subscription_Date (Quarter)]" caption="Count of Subscription_Date (Quarter)" measure="1" displayFolder="" measureGroup="Table3_1" count="0" hidden="1">
      <extLst>
        <ext xmlns:x15="http://schemas.microsoft.com/office/spreadsheetml/2010/11/main" uri="{B97F6D7D-B522-45F9-BDA1-12C45D357490}">
          <x15:cacheHierarchy aggregatedColumn="36"/>
        </ext>
      </extLst>
    </cacheHierarchy>
    <cacheHierarchy uniqueName="[Measures].[Count of Cust_ID]" caption="Count of Cust_ID" measure="1" displayFolder="" measureGroup="Table3_1"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State]" caption="Count of State" measure="1" displayFolder="" measureGroup="Table3_1" count="0" hidden="1">
      <extLst>
        <ext xmlns:x15="http://schemas.microsoft.com/office/spreadsheetml/2010/11/main" uri="{B97F6D7D-B522-45F9-BDA1-12C45D357490}">
          <x15:cacheHierarchy aggregatedColumn="19"/>
        </ext>
      </extLst>
    </cacheHierarchy>
    <cacheHierarchy uniqueName="[Measures].[Distinct Count of State]" caption="Distinct Count of State" measure="1" displayFolder="" measureGroup="Table3_1" count="0" hidden="1">
      <extLst>
        <ext xmlns:x15="http://schemas.microsoft.com/office/spreadsheetml/2010/11/main" uri="{B97F6D7D-B522-45F9-BDA1-12C45D357490}">
          <x15:cacheHierarchy aggregatedColumn="19"/>
        </ext>
      </extLst>
    </cacheHierarchy>
    <cacheHierarchy uniqueName="[Measures].[Sum of Network_Complaints]" caption="Sum of Network_Complaints" measure="1" displayFolder="" measureGroup="Table3_1" count="0" hidden="1">
      <extLst>
        <ext xmlns:x15="http://schemas.microsoft.com/office/spreadsheetml/2010/11/main" uri="{B97F6D7D-B522-45F9-BDA1-12C45D357490}">
          <x15:cacheHierarchy aggregatedColumn="28"/>
        </ext>
      </extLst>
    </cacheHierarchy>
    <cacheHierarchy uniqueName="[Measures].[Count of Customer_Status]" caption="Count of Customer_Status" measure="1" displayFolder="" measureGroup="Table3_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Sheet1__2" uniqueName="[Sheet1__2]" caption="Sheet1__2"/>
    <dimension name="Table3_1" uniqueName="[Table3_1]" caption="Table3_1"/>
  </dimensions>
  <measureGroups count="2">
    <measureGroup name="Sheet1__2" caption="Sheet1__2"/>
    <measureGroup name="Table3_1" caption="Table3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7.986732060184" backgroundQuery="1" createdVersion="8" refreshedVersion="8" minRefreshableVersion="3" recordCount="0" supportSubquery="1" supportAdvancedDrill="1" xr:uid="{F91960D2-E11C-46C4-B58D-8D4B718E553B}">
  <cacheSource type="external" connectionId="5"/>
  <cacheFields count="5">
    <cacheField name="[Table3_1].[Year_Quarter].[Year_Quarter]" caption="Year_Quarter" numFmtId="0" hierarchy="18" level="1">
      <sharedItems count="8">
        <s v="Q1-2024"/>
        <s v="Q1-2025"/>
        <s v="Q2-2024"/>
        <s v="Q2-2025"/>
        <s v="Q3-2024"/>
        <s v="Q3-2025"/>
        <s v="Q4-2024"/>
        <s v="Q4-2025"/>
      </sharedItems>
    </cacheField>
    <cacheField name="[Measures].[Count of Cust_ID]" caption="Count of Cust_ID" numFmtId="0" hierarchy="48" level="32767"/>
    <cacheField name="[Sheet1__2].[Plan_Type].[Plan_Type]" caption="Plan_Type" numFmtId="0" hierarchy="6" level="1">
      <sharedItems containsSemiMixedTypes="0" containsNonDate="0" containsString="0"/>
    </cacheField>
    <cacheField name="[Measures].[Sum of Network_Complaints]" caption="Sum of Network_Complaints" numFmtId="0" hierarchy="51" level="32767"/>
    <cacheField name="[Table3_1].[Gender].[Gender]" caption="Gender" numFmtId="0" hierarchy="23" level="1">
      <sharedItems containsSemiMixedTypes="0" containsNonDate="0" containsString="0"/>
    </cacheField>
  </cacheFields>
  <cacheHierarchies count="53">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Subscription_Date]" caption="Subscription_Date" attribute="1" defaultMemberUniqueName="[Sheet1__2].[Subscription_Date].[All]" allUniqueName="[Sheet1__2].[Subscription_Date].[All]" dimensionUniqueName="[Sheet1__2]" displayFolder="" count="0" memberValueDatatype="130" unbalanced="0"/>
    <cacheHierarchy uniqueName="[Sheet1__2].[State]" caption="State" attribute="1" defaultMemberUniqueName="[Sheet1__2].[State].[All]" allUniqueName="[Sheet1__2].[State].[All]" dimensionUniqueName="[Sheet1__2]" displayFolder="" count="0" memberValueDatatype="130" unbalanced="0"/>
    <cacheHierarchy uniqueName="[Sheet1__2].[Region]" caption="Region" attribute="1" defaultMemberUniqueName="[Sheet1__2].[Region].[All]" allUniqueName="[Sheet1__2].[Region].[All]" dimensionUniqueName="[Sheet1__2]" displayFolder="" count="0" memberValueDatatype="130" unbalanced="0"/>
    <cacheHierarchy uniqueName="[Sheet1__2].[Age]" caption="Age" attribute="1" defaultMemberUniqueName="[Sheet1__2].[Age].[All]" allUniqueName="[Sheet1__2].[Age].[All]" dimensionUniqueName="[Sheet1__2]" displayFolder="" count="0" memberValueDatatype="20" unbalanced="0"/>
    <cacheHierarchy uniqueName="[Sheet1__2].[Gender]" caption="Gender" attribute="1" defaultMemberUniqueName="[Sheet1__2].[Gender].[All]" allUniqueName="[Sheet1__2].[Gender].[All]" dimensionUniqueName="[Sheet1__2]" displayFolder="" count="0" memberValueDatatype="130" unbalanced="0"/>
    <cacheHierarchy uniqueName="[Sheet1__2].[Plan_Type]" caption="Plan_Type" attribute="1" defaultMemberUniqueName="[Sheet1__2].[Plan_Type].[All]" allUniqueName="[Sheet1__2].[Plan_Type].[All]" dimensionUniqueName="[Sheet1__2]" displayFolder="" count="2" memberValueDatatype="130" unbalanced="0">
      <fieldsUsage count="2">
        <fieldUsage x="-1"/>
        <fieldUsage x="2"/>
      </fieldsUsage>
    </cacheHierarchy>
    <cacheHierarchy uniqueName="[Sheet1__2].[Monthly_Revenue]" caption="Monthly_Revenue" attribute="1" defaultMemberUniqueName="[Sheet1__2].[Monthly_Revenue].[All]" allUniqueName="[Sheet1__2].[Monthly_Revenue].[All]" dimensionUniqueName="[Sheet1__2]" displayFolder="" count="0" memberValueDatatype="5" unbalanced="0"/>
    <cacheHierarchy uniqueName="[Sheet1__2].[Monthly_Data_GB]" caption="Monthly_Data_GB" attribute="1" defaultMemberUniqueName="[Sheet1__2].[Monthly_Data_GB].[All]" allUniqueName="[Sheet1__2].[Monthly_Data_GB].[All]" dimensionUniqueName="[Sheet1__2]" displayFolder="" count="0" memberValueDatatype="5" unbalanced="0"/>
    <cacheHierarchy uniqueName="[Sheet1__2].[Network_Complaints]" caption="Network_Complaints" attribute="1" defaultMemberUniqueName="[Sheet1__2].[Network_Complaints].[All]" allUniqueName="[Sheet1__2].[Network_Complaints].[All]" dimensionUniqueName="[Sheet1__2]" displayFolder="" count="0" memberValueDatatype="20" unbalanced="0"/>
    <cacheHierarchy uniqueName="[Sheet1__2].[Customer_Status]" caption="Customer_Status" attribute="1" defaultMemberUniqueName="[Sheet1__2].[Customer_Status].[All]" allUniqueName="[Sheet1__2].[Customer_Status].[All]" dimensionUniqueName="[Sheet1__2]" displayFolder="" count="0" memberValueDatatype="130" unbalanced="0"/>
    <cacheHierarchy uniqueName="[Sheet1__2].[Device_Type]" caption="Device_Type" attribute="1" defaultMemberUniqueName="[Sheet1__2].[Device_Type].[All]" allUniqueName="[Sheet1__2].[Device_Type].[All]" dimensionUniqueName="[Sheet1__2]" displayFolder="" count="0" memberValueDatatype="130" unbalanced="0"/>
    <cacheHierarchy uniqueName="[Sheet1__2].[Payment_Method]" caption="Payment_Method" attribute="1" defaultMemberUniqueName="[Sheet1__2].[Payment_Method].[All]" allUniqueName="[Sheet1__2].[Payment_Method].[All]" dimensionUniqueName="[Sheet1__2]" displayFolder="" count="0" memberValueDatatype="130" unbalanced="0"/>
    <cacheHierarchy uniqueName="[Sheet1__2].[Customer_Service_Calls]" caption="Customer_Service_Calls" attribute="1" defaultMemberUniqueName="[Sheet1__2].[Customer_Service_Calls].[All]" allUniqueName="[Sheet1__2].[Customer_Service_Calls].[All]" dimensionUniqueName="[Sheet1__2]" displayFolder="" count="0" memberValueDatatype="20" unbalanced="0"/>
    <cacheHierarchy uniqueName="[Sheet1__2].[Satisfaction_Score]" caption="Satisfaction_Score" attribute="1" defaultMemberUniqueName="[Sheet1__2].[Satisfaction_Score].[All]" allUniqueName="[Sheet1__2].[Satisfaction_Score].[All]" dimensionUniqueName="[Sheet1__2]" displayFolder="" count="0" memberValueDatatype="20" unbalanced="0"/>
    <cacheHierarchy uniqueName="[Table3_1].[Customer_ID]" caption="Customer_ID" attribute="1" defaultMemberUniqueName="[Table3_1].[Customer_ID].[All]" allUniqueName="[Table3_1].[Customer_ID].[All]" dimensionUniqueName="[Table3_1]" displayFolder="" count="0" memberValueDatatype="130" unbalanced="0"/>
    <cacheHierarchy uniqueName="[Table3_1].[Cust_ID]" caption="Cust_ID" attribute="1" defaultMemberUniqueName="[Table3_1].[Cust_ID].[All]" allUniqueName="[Table3_1].[Cust_ID].[All]" dimensionUniqueName="[Table3_1]" displayFolder="" count="0" memberValueDatatype="130" unbalanced="0"/>
    <cacheHierarchy uniqueName="[Table3_1].[Subscription_Date]" caption="Subscription_Date" attribute="1" time="1" defaultMemberUniqueName="[Table3_1].[Subscription_Date].[All]" allUniqueName="[Table3_1].[Subscription_Date].[All]" dimensionUniqueName="[Table3_1]" displayFolder="" count="0" memberValueDatatype="7" unbalanced="0"/>
    <cacheHierarchy uniqueName="[Table3_1].[Year_Quarter]" caption="Year_Quarter" attribute="1" defaultMemberUniqueName="[Table3_1].[Year_Quarter].[All]" allUniqueName="[Table3_1].[Year_Quarter].[All]" dimensionUniqueName="[Table3_1]" displayFolder="" count="2" memberValueDatatype="130" unbalanced="0">
      <fieldsUsage count="2">
        <fieldUsage x="-1"/>
        <fieldUsage x="0"/>
      </fieldsUsage>
    </cacheHierarchy>
    <cacheHierarchy uniqueName="[Table3_1].[State]" caption="State" attribute="1" defaultMemberUniqueName="[Table3_1].[State].[All]" allUniqueName="[Table3_1].[State].[All]" dimensionUniqueName="[Table3_1]" displayFolder="" count="0" memberValueDatatype="130" unbalanced="0"/>
    <cacheHierarchy uniqueName="[Table3_1].[Region]" caption="Region" attribute="1" defaultMemberUniqueName="[Table3_1].[Region].[All]" allUniqueName="[Table3_1].[Region].[All]" dimensionUniqueName="[Table3_1]" displayFolder="" count="2" memberValueDatatype="130" unbalanced="0"/>
    <cacheHierarchy uniqueName="[Table3_1].[Age]" caption="Age" attribute="1" defaultMemberUniqueName="[Table3_1].[Age].[All]" allUniqueName="[Table3_1].[Age].[All]" dimensionUniqueName="[Table3_1]" displayFolder="" count="0" memberValueDatatype="20" unbalanced="0"/>
    <cacheHierarchy uniqueName="[Table3_1].[Age_Group]" caption="Age_Group" attribute="1" defaultMemberUniqueName="[Table3_1].[Age_Group].[All]" allUniqueName="[Table3_1].[Age_Group].[All]" dimensionUniqueName="[Table3_1]" displayFolder="" count="0" memberValueDatatype="130" unbalanced="0"/>
    <cacheHierarchy uniqueName="[Table3_1].[Gender]" caption="Gender" attribute="1" defaultMemberUniqueName="[Table3_1].[Gender].[All]" allUniqueName="[Table3_1].[Gender].[All]" dimensionUniqueName="[Table3_1]" displayFolder="" count="2" memberValueDatatype="130" unbalanced="0">
      <fieldsUsage count="2">
        <fieldUsage x="-1"/>
        <fieldUsage x="4"/>
      </fieldsUsage>
    </cacheHierarchy>
    <cacheHierarchy uniqueName="[Table3_1].[Plan_Type]" caption="Plan_Type" attribute="1" defaultMemberUniqueName="[Table3_1].[Plan_Type].[All]" allUniqueName="[Table3_1].[Plan_Type].[All]" dimensionUniqueName="[Table3_1]" displayFolder="" count="2" memberValueDatatype="130" unbalanced="0"/>
    <cacheHierarchy uniqueName="[Table3_1].[Monthly_Revenue]" caption="Monthly_Revenue" attribute="1" defaultMemberUniqueName="[Table3_1].[Monthly_Revenue].[All]" allUniqueName="[Table3_1].[Monthly_Revenue].[All]" dimensionUniqueName="[Table3_1]" displayFolder="" count="0" memberValueDatatype="5" unbalanced="0"/>
    <cacheHierarchy uniqueName="[Table3_1].[Revenue_Value]" caption="Revenue_Value" attribute="1" defaultMemberUniqueName="[Table3_1].[Revenue_Value].[All]" allUniqueName="[Table3_1].[Revenue_Value].[All]" dimensionUniqueName="[Table3_1]" displayFolder="" count="0" memberValueDatatype="130" unbalanced="0"/>
    <cacheHierarchy uniqueName="[Table3_1].[Monthly_Data_GB]" caption="Monthly_Data_GB" attribute="1" defaultMemberUniqueName="[Table3_1].[Monthly_Data_GB].[All]" allUniqueName="[Table3_1].[Monthly_Data_GB].[All]" dimensionUniqueName="[Table3_1]" displayFolder="" count="0" memberValueDatatype="5" unbalanced="0"/>
    <cacheHierarchy uniqueName="[Table3_1].[Network_Complaints]" caption="Network_Complaints" attribute="1" defaultMemberUniqueName="[Table3_1].[Network_Complaints].[All]" allUniqueName="[Table3_1].[Network_Complaints].[All]" dimensionUniqueName="[Table3_1]" displayFolder="" count="0" memberValueDatatype="20" unbalanced="0"/>
    <cacheHierarchy uniqueName="[Table3_1].[Customer_Status]" caption="Customer_Status" attribute="1" defaultMemberUniqueName="[Table3_1].[Customer_Status].[All]" allUniqueName="[Table3_1].[Customer_Status].[All]" dimensionUniqueName="[Table3_1]" displayFolder="" count="0" memberValueDatatype="130" unbalanced="0"/>
    <cacheHierarchy uniqueName="[Table3_1].[Device_Type]" caption="Device_Type" attribute="1" defaultMemberUniqueName="[Table3_1].[Device_Type].[All]" allUniqueName="[Table3_1].[Device_Type].[All]" dimensionUniqueName="[Table3_1]" displayFolder="" count="2" memberValueDatatype="130" unbalanced="0"/>
    <cacheHierarchy uniqueName="[Table3_1].[Payment_Method]" caption="Payment_Method" attribute="1" defaultMemberUniqueName="[Table3_1].[Payment_Method].[All]" allUniqueName="[Table3_1].[Payment_Method].[All]" dimensionUniqueName="[Table3_1]" displayFolder="" count="0" memberValueDatatype="130" unbalanced="0"/>
    <cacheHierarchy uniqueName="[Table3_1].[Customer_Service_Calls]" caption="Customer_Service_Calls" attribute="1" defaultMemberUniqueName="[Table3_1].[Customer_Service_Calls].[All]" allUniqueName="[Table3_1].[Customer_Service_Calls].[All]" dimensionUniqueName="[Table3_1]" displayFolder="" count="0" memberValueDatatype="20" unbalanced="0"/>
    <cacheHierarchy uniqueName="[Table3_1].[Satisfaction_Score]" caption="Satisfaction_Score" attribute="1" defaultMemberUniqueName="[Table3_1].[Satisfaction_Score].[All]" allUniqueName="[Table3_1].[Satisfaction_Score].[All]" dimensionUniqueName="[Table3_1]" displayFolder="" count="0" memberValueDatatype="20" unbalanced="0"/>
    <cacheHierarchy uniqueName="[Table3_1].[Satisfaction_Category]" caption="Satisfaction_Category" attribute="1" defaultMemberUniqueName="[Table3_1].[Satisfaction_Category].[All]" allUniqueName="[Table3_1].[Satisfaction_Category].[All]" dimensionUniqueName="[Table3_1]" displayFolder="" count="0" memberValueDatatype="130" unbalanced="0"/>
    <cacheHierarchy uniqueName="[Table3_1].[Subscription_Date (Year)]" caption="Subscription_Date (Year)" attribute="1" defaultMemberUniqueName="[Table3_1].[Subscription_Date (Year)].[All]" allUniqueName="[Table3_1].[Subscription_Date (Year)].[All]" dimensionUniqueName="[Table3_1]" displayFolder="" count="0" memberValueDatatype="130" unbalanced="0"/>
    <cacheHierarchy uniqueName="[Table3_1].[Subscription_Date (Quarter)]" caption="Subscription_Date (Quarter)" attribute="1" defaultMemberUniqueName="[Table3_1].[Subscription_Date (Quarter)].[All]" allUniqueName="[Table3_1].[Subscription_Date (Quarter)].[All]" dimensionUniqueName="[Table3_1]" displayFolder="" count="0" memberValueDatatype="130" unbalanced="0"/>
    <cacheHierarchy uniqueName="[Table3_1].[Subscription_Date (Month)]" caption="Subscription_Date (Month)" attribute="1" defaultMemberUniqueName="[Table3_1].[Subscription_Date (Month)].[All]" allUniqueName="[Table3_1].[Subscription_Date (Month)].[All]" dimensionUniqueName="[Table3_1]" displayFolder="" count="0" memberValueDatatype="130" unbalanced="0"/>
    <cacheHierarchy uniqueName="[Table3_1].[Outlier_Identifier]" caption="Outlier_Identifier" attribute="1" defaultMemberUniqueName="[Table3_1].[Outlier_Identifier].[All]" allUniqueName="[Table3_1].[Outlier_Identifier].[All]" dimensionUniqueName="[Table3_1]" displayFolder="" count="0" memberValueDatatype="130" unbalanced="0"/>
    <cacheHierarchy uniqueName="[Table3_1].[Subscription_Date (Month Index)]" caption="Subscription_Date (Month Index)" attribute="1" defaultMemberUniqueName="[Table3_1].[Subscription_Date (Month Index)].[All]" allUniqueName="[Table3_1].[Subscription_Date (Month Index)].[All]" dimensionUniqueName="[Table3_1]" displayFolder="" count="0" memberValueDatatype="20" unbalanced="0" hidden="1"/>
    <cacheHierarchy uniqueName="[Measures].[__XL_Count Table3_1]" caption="__XL_Count Table3_1" measure="1" displayFolder="" measureGroup="Table3_1" count="0" hidden="1"/>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Sum of Monthly_Revenue]" caption="Sum of Monthly_Revenue" measure="1" displayFolder="" measureGroup="Table3_1" count="0" hidden="1">
      <extLst>
        <ext xmlns:x15="http://schemas.microsoft.com/office/spreadsheetml/2010/11/main" uri="{B97F6D7D-B522-45F9-BDA1-12C45D357490}">
          <x15:cacheHierarchy aggregatedColumn="25"/>
        </ext>
      </extLst>
    </cacheHierarchy>
    <cacheHierarchy uniqueName="[Measures].[Sum of Monthly_Data_GB]" caption="Sum of Monthly_Data_GB" measure="1" displayFolder="" measureGroup="Table3_1" count="0" hidden="1">
      <extLst>
        <ext xmlns:x15="http://schemas.microsoft.com/office/spreadsheetml/2010/11/main" uri="{B97F6D7D-B522-45F9-BDA1-12C45D357490}">
          <x15:cacheHierarchy aggregatedColumn="27"/>
        </ext>
      </extLst>
    </cacheHierarchy>
    <cacheHierarchy uniqueName="[Measures].[Sum of Satisfaction_Score]" caption="Sum of Satisfaction_Score" measure="1" displayFolder="" measureGroup="Table3_1" count="0" hidden="1">
      <extLst>
        <ext xmlns:x15="http://schemas.microsoft.com/office/spreadsheetml/2010/11/main" uri="{B97F6D7D-B522-45F9-BDA1-12C45D357490}">
          <x15:cacheHierarchy aggregatedColumn="33"/>
        </ext>
      </extLst>
    </cacheHierarchy>
    <cacheHierarchy uniqueName="[Measures].[Average of Satisfaction_Score]" caption="Average of Satisfaction_Score" measure="1" displayFolder="" measureGroup="Table3_1" count="0" hidden="1">
      <extLst>
        <ext xmlns:x15="http://schemas.microsoft.com/office/spreadsheetml/2010/11/main" uri="{B97F6D7D-B522-45F9-BDA1-12C45D357490}">
          <x15:cacheHierarchy aggregatedColumn="33"/>
        </ext>
      </extLst>
    </cacheHierarchy>
    <cacheHierarchy uniqueName="[Measures].[Count of Subscription_Date (Quarter)]" caption="Count of Subscription_Date (Quarter)" measure="1" displayFolder="" measureGroup="Table3_1" count="0" hidden="1">
      <extLst>
        <ext xmlns:x15="http://schemas.microsoft.com/office/spreadsheetml/2010/11/main" uri="{B97F6D7D-B522-45F9-BDA1-12C45D357490}">
          <x15:cacheHierarchy aggregatedColumn="36"/>
        </ext>
      </extLst>
    </cacheHierarchy>
    <cacheHierarchy uniqueName="[Measures].[Count of Cust_ID]" caption="Count of Cust_ID" measure="1" displayFolder="" measureGroup="Table3_1"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State]" caption="Count of State" measure="1" displayFolder="" measureGroup="Table3_1" count="0" hidden="1">
      <extLst>
        <ext xmlns:x15="http://schemas.microsoft.com/office/spreadsheetml/2010/11/main" uri="{B97F6D7D-B522-45F9-BDA1-12C45D357490}">
          <x15:cacheHierarchy aggregatedColumn="19"/>
        </ext>
      </extLst>
    </cacheHierarchy>
    <cacheHierarchy uniqueName="[Measures].[Distinct Count of State]" caption="Distinct Count of State" measure="1" displayFolder="" measureGroup="Table3_1" count="0" hidden="1">
      <extLst>
        <ext xmlns:x15="http://schemas.microsoft.com/office/spreadsheetml/2010/11/main" uri="{B97F6D7D-B522-45F9-BDA1-12C45D357490}">
          <x15:cacheHierarchy aggregatedColumn="19"/>
        </ext>
      </extLst>
    </cacheHierarchy>
    <cacheHierarchy uniqueName="[Measures].[Sum of Network_Complaints]" caption="Sum of Network_Complaints" measure="1" displayFolder="" measureGroup="Table3_1" count="0" oneField="1" hidden="1">
      <fieldsUsage count="1">
        <fieldUsage x="3"/>
      </fieldsUsage>
      <extLst>
        <ext xmlns:x15="http://schemas.microsoft.com/office/spreadsheetml/2010/11/main" uri="{B97F6D7D-B522-45F9-BDA1-12C45D357490}">
          <x15:cacheHierarchy aggregatedColumn="28"/>
        </ext>
      </extLst>
    </cacheHierarchy>
    <cacheHierarchy uniqueName="[Measures].[Count of Customer_Status]" caption="Count of Customer_Status" measure="1" displayFolder="" measureGroup="Table3_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Sheet1__2" uniqueName="[Sheet1__2]" caption="Sheet1__2"/>
    <dimension name="Table3_1" uniqueName="[Table3_1]" caption="Table3_1"/>
  </dimensions>
  <measureGroups count="2">
    <measureGroup name="Sheet1__2" caption="Sheet1__2"/>
    <measureGroup name="Table3_1" caption="Table3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7.986732523146" backgroundQuery="1" createdVersion="8" refreshedVersion="8" minRefreshableVersion="3" recordCount="0" supportSubquery="1" supportAdvancedDrill="1" xr:uid="{D02AF4E0-2D3C-447D-AC4C-C1F3D7989942}">
  <cacheSource type="external" connectionId="5"/>
  <cacheFields count="3">
    <cacheField name="[Table3_1].[Year_Quarter].[Year_Quarter]" caption="Year_Quarter" numFmtId="0" hierarchy="18" level="1">
      <sharedItems count="8">
        <s v="Q1-2024"/>
        <s v="Q1-2025"/>
        <s v="Q2-2024"/>
        <s v="Q2-2025"/>
        <s v="Q3-2024"/>
        <s v="Q3-2025"/>
        <s v="Q4-2024"/>
        <s v="Q4-2025"/>
      </sharedItems>
    </cacheField>
    <cacheField name="[Measures].[Sum of Network_Complaints]" caption="Sum of Network_Complaints" numFmtId="0" hierarchy="51" level="32767"/>
    <cacheField name="[Table3_1].[Gender].[Gender]" caption="Gender" numFmtId="0" hierarchy="23" level="1">
      <sharedItems containsSemiMixedTypes="0" containsNonDate="0" containsString="0"/>
    </cacheField>
  </cacheFields>
  <cacheHierarchies count="53">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Subscription_Date]" caption="Subscription_Date" attribute="1" defaultMemberUniqueName="[Sheet1__2].[Subscription_Date].[All]" allUniqueName="[Sheet1__2].[Subscription_Date].[All]" dimensionUniqueName="[Sheet1__2]" displayFolder="" count="0" memberValueDatatype="130" unbalanced="0"/>
    <cacheHierarchy uniqueName="[Sheet1__2].[State]" caption="State" attribute="1" defaultMemberUniqueName="[Sheet1__2].[State].[All]" allUniqueName="[Sheet1__2].[State].[All]" dimensionUniqueName="[Sheet1__2]" displayFolder="" count="0" memberValueDatatype="130" unbalanced="0"/>
    <cacheHierarchy uniqueName="[Sheet1__2].[Region]" caption="Region" attribute="1" defaultMemberUniqueName="[Sheet1__2].[Region].[All]" allUniqueName="[Sheet1__2].[Region].[All]" dimensionUniqueName="[Sheet1__2]" displayFolder="" count="0" memberValueDatatype="130" unbalanced="0"/>
    <cacheHierarchy uniqueName="[Sheet1__2].[Age]" caption="Age" attribute="1" defaultMemberUniqueName="[Sheet1__2].[Age].[All]" allUniqueName="[Sheet1__2].[Age].[All]" dimensionUniqueName="[Sheet1__2]" displayFolder="" count="0" memberValueDatatype="20" unbalanced="0"/>
    <cacheHierarchy uniqueName="[Sheet1__2].[Gender]" caption="Gender" attribute="1" defaultMemberUniqueName="[Sheet1__2].[Gender].[All]" allUniqueName="[Sheet1__2].[Gender].[All]" dimensionUniqueName="[Sheet1__2]" displayFolder="" count="0" memberValueDatatype="130" unbalanced="0"/>
    <cacheHierarchy uniqueName="[Sheet1__2].[Plan_Type]" caption="Plan_Type" attribute="1" defaultMemberUniqueName="[Sheet1__2].[Plan_Type].[All]" allUniqueName="[Sheet1__2].[Plan_Type].[All]" dimensionUniqueName="[Sheet1__2]" displayFolder="" count="0" memberValueDatatype="130" unbalanced="0"/>
    <cacheHierarchy uniqueName="[Sheet1__2].[Monthly_Revenue]" caption="Monthly_Revenue" attribute="1" defaultMemberUniqueName="[Sheet1__2].[Monthly_Revenue].[All]" allUniqueName="[Sheet1__2].[Monthly_Revenue].[All]" dimensionUniqueName="[Sheet1__2]" displayFolder="" count="0" memberValueDatatype="5" unbalanced="0"/>
    <cacheHierarchy uniqueName="[Sheet1__2].[Monthly_Data_GB]" caption="Monthly_Data_GB" attribute="1" defaultMemberUniqueName="[Sheet1__2].[Monthly_Data_GB].[All]" allUniqueName="[Sheet1__2].[Monthly_Data_GB].[All]" dimensionUniqueName="[Sheet1__2]" displayFolder="" count="0" memberValueDatatype="5" unbalanced="0"/>
    <cacheHierarchy uniqueName="[Sheet1__2].[Network_Complaints]" caption="Network_Complaints" attribute="1" defaultMemberUniqueName="[Sheet1__2].[Network_Complaints].[All]" allUniqueName="[Sheet1__2].[Network_Complaints].[All]" dimensionUniqueName="[Sheet1__2]" displayFolder="" count="0" memberValueDatatype="20" unbalanced="0"/>
    <cacheHierarchy uniqueName="[Sheet1__2].[Customer_Status]" caption="Customer_Status" attribute="1" defaultMemberUniqueName="[Sheet1__2].[Customer_Status].[All]" allUniqueName="[Sheet1__2].[Customer_Status].[All]" dimensionUniqueName="[Sheet1__2]" displayFolder="" count="0" memberValueDatatype="130" unbalanced="0"/>
    <cacheHierarchy uniqueName="[Sheet1__2].[Device_Type]" caption="Device_Type" attribute="1" defaultMemberUniqueName="[Sheet1__2].[Device_Type].[All]" allUniqueName="[Sheet1__2].[Device_Type].[All]" dimensionUniqueName="[Sheet1__2]" displayFolder="" count="0" memberValueDatatype="130" unbalanced="0"/>
    <cacheHierarchy uniqueName="[Sheet1__2].[Payment_Method]" caption="Payment_Method" attribute="1" defaultMemberUniqueName="[Sheet1__2].[Payment_Method].[All]" allUniqueName="[Sheet1__2].[Payment_Method].[All]" dimensionUniqueName="[Sheet1__2]" displayFolder="" count="0" memberValueDatatype="130" unbalanced="0"/>
    <cacheHierarchy uniqueName="[Sheet1__2].[Customer_Service_Calls]" caption="Customer_Service_Calls" attribute="1" defaultMemberUniqueName="[Sheet1__2].[Customer_Service_Calls].[All]" allUniqueName="[Sheet1__2].[Customer_Service_Calls].[All]" dimensionUniqueName="[Sheet1__2]" displayFolder="" count="0" memberValueDatatype="20" unbalanced="0"/>
    <cacheHierarchy uniqueName="[Sheet1__2].[Satisfaction_Score]" caption="Satisfaction_Score" attribute="1" defaultMemberUniqueName="[Sheet1__2].[Satisfaction_Score].[All]" allUniqueName="[Sheet1__2].[Satisfaction_Score].[All]" dimensionUniqueName="[Sheet1__2]" displayFolder="" count="0" memberValueDatatype="20" unbalanced="0"/>
    <cacheHierarchy uniqueName="[Table3_1].[Customer_ID]" caption="Customer_ID" attribute="1" defaultMemberUniqueName="[Table3_1].[Customer_ID].[All]" allUniqueName="[Table3_1].[Customer_ID].[All]" dimensionUniqueName="[Table3_1]" displayFolder="" count="0" memberValueDatatype="130" unbalanced="0"/>
    <cacheHierarchy uniqueName="[Table3_1].[Cust_ID]" caption="Cust_ID" attribute="1" defaultMemberUniqueName="[Table3_1].[Cust_ID].[All]" allUniqueName="[Table3_1].[Cust_ID].[All]" dimensionUniqueName="[Table3_1]" displayFolder="" count="0" memberValueDatatype="130" unbalanced="0"/>
    <cacheHierarchy uniqueName="[Table3_1].[Subscription_Date]" caption="Subscription_Date" attribute="1" time="1" defaultMemberUniqueName="[Table3_1].[Subscription_Date].[All]" allUniqueName="[Table3_1].[Subscription_Date].[All]" dimensionUniqueName="[Table3_1]" displayFolder="" count="0" memberValueDatatype="7" unbalanced="0"/>
    <cacheHierarchy uniqueName="[Table3_1].[Year_Quarter]" caption="Year_Quarter" attribute="1" defaultMemberUniqueName="[Table3_1].[Year_Quarter].[All]" allUniqueName="[Table3_1].[Year_Quarter].[All]" dimensionUniqueName="[Table3_1]" displayFolder="" count="2" memberValueDatatype="130" unbalanced="0">
      <fieldsUsage count="2">
        <fieldUsage x="-1"/>
        <fieldUsage x="0"/>
      </fieldsUsage>
    </cacheHierarchy>
    <cacheHierarchy uniqueName="[Table3_1].[State]" caption="State" attribute="1" defaultMemberUniqueName="[Table3_1].[State].[All]" allUniqueName="[Table3_1].[State].[All]" dimensionUniqueName="[Table3_1]" displayFolder="" count="0" memberValueDatatype="130" unbalanced="0"/>
    <cacheHierarchy uniqueName="[Table3_1].[Region]" caption="Region" attribute="1" defaultMemberUniqueName="[Table3_1].[Region].[All]" allUniqueName="[Table3_1].[Region].[All]" dimensionUniqueName="[Table3_1]" displayFolder="" count="2" memberValueDatatype="130" unbalanced="0"/>
    <cacheHierarchy uniqueName="[Table3_1].[Age]" caption="Age" attribute="1" defaultMemberUniqueName="[Table3_1].[Age].[All]" allUniqueName="[Table3_1].[Age].[All]" dimensionUniqueName="[Table3_1]" displayFolder="" count="0" memberValueDatatype="20" unbalanced="0"/>
    <cacheHierarchy uniqueName="[Table3_1].[Age_Group]" caption="Age_Group" attribute="1" defaultMemberUniqueName="[Table3_1].[Age_Group].[All]" allUniqueName="[Table3_1].[Age_Group].[All]" dimensionUniqueName="[Table3_1]" displayFolder="" count="0" memberValueDatatype="130" unbalanced="0"/>
    <cacheHierarchy uniqueName="[Table3_1].[Gender]" caption="Gender" attribute="1" defaultMemberUniqueName="[Table3_1].[Gender].[All]" allUniqueName="[Table3_1].[Gender].[All]" dimensionUniqueName="[Table3_1]" displayFolder="" count="2" memberValueDatatype="130" unbalanced="0">
      <fieldsUsage count="2">
        <fieldUsage x="-1"/>
        <fieldUsage x="2"/>
      </fieldsUsage>
    </cacheHierarchy>
    <cacheHierarchy uniqueName="[Table3_1].[Plan_Type]" caption="Plan_Type" attribute="1" defaultMemberUniqueName="[Table3_1].[Plan_Type].[All]" allUniqueName="[Table3_1].[Plan_Type].[All]" dimensionUniqueName="[Table3_1]" displayFolder="" count="2" memberValueDatatype="130" unbalanced="0"/>
    <cacheHierarchy uniqueName="[Table3_1].[Monthly_Revenue]" caption="Monthly_Revenue" attribute="1" defaultMemberUniqueName="[Table3_1].[Monthly_Revenue].[All]" allUniqueName="[Table3_1].[Monthly_Revenue].[All]" dimensionUniqueName="[Table3_1]" displayFolder="" count="0" memberValueDatatype="5" unbalanced="0"/>
    <cacheHierarchy uniqueName="[Table3_1].[Revenue_Value]" caption="Revenue_Value" attribute="1" defaultMemberUniqueName="[Table3_1].[Revenue_Value].[All]" allUniqueName="[Table3_1].[Revenue_Value].[All]" dimensionUniqueName="[Table3_1]" displayFolder="" count="0" memberValueDatatype="130" unbalanced="0"/>
    <cacheHierarchy uniqueName="[Table3_1].[Monthly_Data_GB]" caption="Monthly_Data_GB" attribute="1" defaultMemberUniqueName="[Table3_1].[Monthly_Data_GB].[All]" allUniqueName="[Table3_1].[Monthly_Data_GB].[All]" dimensionUniqueName="[Table3_1]" displayFolder="" count="0" memberValueDatatype="5" unbalanced="0"/>
    <cacheHierarchy uniqueName="[Table3_1].[Network_Complaints]" caption="Network_Complaints" attribute="1" defaultMemberUniqueName="[Table3_1].[Network_Complaints].[All]" allUniqueName="[Table3_1].[Network_Complaints].[All]" dimensionUniqueName="[Table3_1]" displayFolder="" count="0" memberValueDatatype="20" unbalanced="0"/>
    <cacheHierarchy uniqueName="[Table3_1].[Customer_Status]" caption="Customer_Status" attribute="1" defaultMemberUniqueName="[Table3_1].[Customer_Status].[All]" allUniqueName="[Table3_1].[Customer_Status].[All]" dimensionUniqueName="[Table3_1]" displayFolder="" count="0" memberValueDatatype="130" unbalanced="0"/>
    <cacheHierarchy uniqueName="[Table3_1].[Device_Type]" caption="Device_Type" attribute="1" defaultMemberUniqueName="[Table3_1].[Device_Type].[All]" allUniqueName="[Table3_1].[Device_Type].[All]" dimensionUniqueName="[Table3_1]" displayFolder="" count="2" memberValueDatatype="130" unbalanced="0"/>
    <cacheHierarchy uniqueName="[Table3_1].[Payment_Method]" caption="Payment_Method" attribute="1" defaultMemberUniqueName="[Table3_1].[Payment_Method].[All]" allUniqueName="[Table3_1].[Payment_Method].[All]" dimensionUniqueName="[Table3_1]" displayFolder="" count="0" memberValueDatatype="130" unbalanced="0"/>
    <cacheHierarchy uniqueName="[Table3_1].[Customer_Service_Calls]" caption="Customer_Service_Calls" attribute="1" defaultMemberUniqueName="[Table3_1].[Customer_Service_Calls].[All]" allUniqueName="[Table3_1].[Customer_Service_Calls].[All]" dimensionUniqueName="[Table3_1]" displayFolder="" count="0" memberValueDatatype="20" unbalanced="0"/>
    <cacheHierarchy uniqueName="[Table3_1].[Satisfaction_Score]" caption="Satisfaction_Score" attribute="1" defaultMemberUniqueName="[Table3_1].[Satisfaction_Score].[All]" allUniqueName="[Table3_1].[Satisfaction_Score].[All]" dimensionUniqueName="[Table3_1]" displayFolder="" count="0" memberValueDatatype="20" unbalanced="0"/>
    <cacheHierarchy uniqueName="[Table3_1].[Satisfaction_Category]" caption="Satisfaction_Category" attribute="1" defaultMemberUniqueName="[Table3_1].[Satisfaction_Category].[All]" allUniqueName="[Table3_1].[Satisfaction_Category].[All]" dimensionUniqueName="[Table3_1]" displayFolder="" count="0" memberValueDatatype="130" unbalanced="0"/>
    <cacheHierarchy uniqueName="[Table3_1].[Subscription_Date (Year)]" caption="Subscription_Date (Year)" attribute="1" defaultMemberUniqueName="[Table3_1].[Subscription_Date (Year)].[All]" allUniqueName="[Table3_1].[Subscription_Date (Year)].[All]" dimensionUniqueName="[Table3_1]" displayFolder="" count="0" memberValueDatatype="130" unbalanced="0"/>
    <cacheHierarchy uniqueName="[Table3_1].[Subscription_Date (Quarter)]" caption="Subscription_Date (Quarter)" attribute="1" defaultMemberUniqueName="[Table3_1].[Subscription_Date (Quarter)].[All]" allUniqueName="[Table3_1].[Subscription_Date (Quarter)].[All]" dimensionUniqueName="[Table3_1]" displayFolder="" count="0" memberValueDatatype="130" unbalanced="0"/>
    <cacheHierarchy uniqueName="[Table3_1].[Subscription_Date (Month)]" caption="Subscription_Date (Month)" attribute="1" defaultMemberUniqueName="[Table3_1].[Subscription_Date (Month)].[All]" allUniqueName="[Table3_1].[Subscription_Date (Month)].[All]" dimensionUniqueName="[Table3_1]" displayFolder="" count="0" memberValueDatatype="130" unbalanced="0"/>
    <cacheHierarchy uniqueName="[Table3_1].[Outlier_Identifier]" caption="Outlier_Identifier" attribute="1" defaultMemberUniqueName="[Table3_1].[Outlier_Identifier].[All]" allUniqueName="[Table3_1].[Outlier_Identifier].[All]" dimensionUniqueName="[Table3_1]" displayFolder="" count="0" memberValueDatatype="130" unbalanced="0"/>
    <cacheHierarchy uniqueName="[Table3_1].[Subscription_Date (Month Index)]" caption="Subscription_Date (Month Index)" attribute="1" defaultMemberUniqueName="[Table3_1].[Subscription_Date (Month Index)].[All]" allUniqueName="[Table3_1].[Subscription_Date (Month Index)].[All]" dimensionUniqueName="[Table3_1]" displayFolder="" count="0" memberValueDatatype="20" unbalanced="0" hidden="1"/>
    <cacheHierarchy uniqueName="[Measures].[__XL_Count Table3_1]" caption="__XL_Count Table3_1" measure="1" displayFolder="" measureGroup="Table3_1" count="0" hidden="1"/>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Sum of Monthly_Revenue]" caption="Sum of Monthly_Revenue" measure="1" displayFolder="" measureGroup="Table3_1" count="0" hidden="1">
      <extLst>
        <ext xmlns:x15="http://schemas.microsoft.com/office/spreadsheetml/2010/11/main" uri="{B97F6D7D-B522-45F9-BDA1-12C45D357490}">
          <x15:cacheHierarchy aggregatedColumn="25"/>
        </ext>
      </extLst>
    </cacheHierarchy>
    <cacheHierarchy uniqueName="[Measures].[Sum of Monthly_Data_GB]" caption="Sum of Monthly_Data_GB" measure="1" displayFolder="" measureGroup="Table3_1" count="0" hidden="1">
      <extLst>
        <ext xmlns:x15="http://schemas.microsoft.com/office/spreadsheetml/2010/11/main" uri="{B97F6D7D-B522-45F9-BDA1-12C45D357490}">
          <x15:cacheHierarchy aggregatedColumn="27"/>
        </ext>
      </extLst>
    </cacheHierarchy>
    <cacheHierarchy uniqueName="[Measures].[Sum of Satisfaction_Score]" caption="Sum of Satisfaction_Score" measure="1" displayFolder="" measureGroup="Table3_1" count="0" hidden="1">
      <extLst>
        <ext xmlns:x15="http://schemas.microsoft.com/office/spreadsheetml/2010/11/main" uri="{B97F6D7D-B522-45F9-BDA1-12C45D357490}">
          <x15:cacheHierarchy aggregatedColumn="33"/>
        </ext>
      </extLst>
    </cacheHierarchy>
    <cacheHierarchy uniqueName="[Measures].[Average of Satisfaction_Score]" caption="Average of Satisfaction_Score" measure="1" displayFolder="" measureGroup="Table3_1" count="0" hidden="1">
      <extLst>
        <ext xmlns:x15="http://schemas.microsoft.com/office/spreadsheetml/2010/11/main" uri="{B97F6D7D-B522-45F9-BDA1-12C45D357490}">
          <x15:cacheHierarchy aggregatedColumn="33"/>
        </ext>
      </extLst>
    </cacheHierarchy>
    <cacheHierarchy uniqueName="[Measures].[Count of Subscription_Date (Quarter)]" caption="Count of Subscription_Date (Quarter)" measure="1" displayFolder="" measureGroup="Table3_1" count="0" hidden="1">
      <extLst>
        <ext xmlns:x15="http://schemas.microsoft.com/office/spreadsheetml/2010/11/main" uri="{B97F6D7D-B522-45F9-BDA1-12C45D357490}">
          <x15:cacheHierarchy aggregatedColumn="36"/>
        </ext>
      </extLst>
    </cacheHierarchy>
    <cacheHierarchy uniqueName="[Measures].[Count of Cust_ID]" caption="Count of Cust_ID" measure="1" displayFolder="" measureGroup="Table3_1" count="0" hidden="1">
      <extLst>
        <ext xmlns:x15="http://schemas.microsoft.com/office/spreadsheetml/2010/11/main" uri="{B97F6D7D-B522-45F9-BDA1-12C45D357490}">
          <x15:cacheHierarchy aggregatedColumn="16"/>
        </ext>
      </extLst>
    </cacheHierarchy>
    <cacheHierarchy uniqueName="[Measures].[Count of State]" caption="Count of State" measure="1" displayFolder="" measureGroup="Table3_1" count="0" hidden="1">
      <extLst>
        <ext xmlns:x15="http://schemas.microsoft.com/office/spreadsheetml/2010/11/main" uri="{B97F6D7D-B522-45F9-BDA1-12C45D357490}">
          <x15:cacheHierarchy aggregatedColumn="19"/>
        </ext>
      </extLst>
    </cacheHierarchy>
    <cacheHierarchy uniqueName="[Measures].[Distinct Count of State]" caption="Distinct Count of State" measure="1" displayFolder="" measureGroup="Table3_1" count="0" hidden="1">
      <extLst>
        <ext xmlns:x15="http://schemas.microsoft.com/office/spreadsheetml/2010/11/main" uri="{B97F6D7D-B522-45F9-BDA1-12C45D357490}">
          <x15:cacheHierarchy aggregatedColumn="19"/>
        </ext>
      </extLst>
    </cacheHierarchy>
    <cacheHierarchy uniqueName="[Measures].[Sum of Network_Complaints]" caption="Sum of Network_Complaints" measure="1" displayFolder="" measureGroup="Table3_1" count="0" oneField="1" hidden="1">
      <fieldsUsage count="1">
        <fieldUsage x="1"/>
      </fieldsUsage>
      <extLst>
        <ext xmlns:x15="http://schemas.microsoft.com/office/spreadsheetml/2010/11/main" uri="{B97F6D7D-B522-45F9-BDA1-12C45D357490}">
          <x15:cacheHierarchy aggregatedColumn="28"/>
        </ext>
      </extLst>
    </cacheHierarchy>
    <cacheHierarchy uniqueName="[Measures].[Count of Customer_Status]" caption="Count of Customer_Status" measure="1" displayFolder="" measureGroup="Table3_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Sheet1__2" uniqueName="[Sheet1__2]" caption="Sheet1__2"/>
    <dimension name="Table3_1" uniqueName="[Table3_1]" caption="Table3_1"/>
  </dimensions>
  <measureGroups count="2">
    <measureGroup name="Sheet1__2" caption="Sheet1__2"/>
    <measureGroup name="Table3_1" caption="Table3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7.986732870369" backgroundQuery="1" createdVersion="8" refreshedVersion="8" minRefreshableVersion="3" recordCount="0" supportSubquery="1" supportAdvancedDrill="1" xr:uid="{A563E6FE-D6C6-41B5-B248-1463886C04FC}">
  <cacheSource type="external" connectionId="5"/>
  <cacheFields count="2">
    <cacheField name="[Measures].[Average of Satisfaction_Score]" caption="Average of Satisfaction_Score" numFmtId="0" hierarchy="46" level="32767"/>
    <cacheField name="[Table3_1].[Gender].[Gender]" caption="Gender" numFmtId="0" hierarchy="23" level="1">
      <sharedItems containsSemiMixedTypes="0" containsNonDate="0" containsString="0"/>
    </cacheField>
  </cacheFields>
  <cacheHierarchies count="53">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Subscription_Date]" caption="Subscription_Date" attribute="1" defaultMemberUniqueName="[Sheet1__2].[Subscription_Date].[All]" allUniqueName="[Sheet1__2].[Subscription_Date].[All]" dimensionUniqueName="[Sheet1__2]" displayFolder="" count="0" memberValueDatatype="130" unbalanced="0"/>
    <cacheHierarchy uniqueName="[Sheet1__2].[State]" caption="State" attribute="1" defaultMemberUniqueName="[Sheet1__2].[State].[All]" allUniqueName="[Sheet1__2].[State].[All]" dimensionUniqueName="[Sheet1__2]" displayFolder="" count="0" memberValueDatatype="130" unbalanced="0"/>
    <cacheHierarchy uniqueName="[Sheet1__2].[Region]" caption="Region" attribute="1" defaultMemberUniqueName="[Sheet1__2].[Region].[All]" allUniqueName="[Sheet1__2].[Region].[All]" dimensionUniqueName="[Sheet1__2]" displayFolder="" count="0" memberValueDatatype="130" unbalanced="0"/>
    <cacheHierarchy uniqueName="[Sheet1__2].[Age]" caption="Age" attribute="1" defaultMemberUniqueName="[Sheet1__2].[Age].[All]" allUniqueName="[Sheet1__2].[Age].[All]" dimensionUniqueName="[Sheet1__2]" displayFolder="" count="0" memberValueDatatype="20" unbalanced="0"/>
    <cacheHierarchy uniqueName="[Sheet1__2].[Gender]" caption="Gender" attribute="1" defaultMemberUniqueName="[Sheet1__2].[Gender].[All]" allUniqueName="[Sheet1__2].[Gender].[All]" dimensionUniqueName="[Sheet1__2]" displayFolder="" count="0" memberValueDatatype="130" unbalanced="0"/>
    <cacheHierarchy uniqueName="[Sheet1__2].[Plan_Type]" caption="Plan_Type" attribute="1" defaultMemberUniqueName="[Sheet1__2].[Plan_Type].[All]" allUniqueName="[Sheet1__2].[Plan_Type].[All]" dimensionUniqueName="[Sheet1__2]" displayFolder="" count="0" memberValueDatatype="130" unbalanced="0"/>
    <cacheHierarchy uniqueName="[Sheet1__2].[Monthly_Revenue]" caption="Monthly_Revenue" attribute="1" defaultMemberUniqueName="[Sheet1__2].[Monthly_Revenue].[All]" allUniqueName="[Sheet1__2].[Monthly_Revenue].[All]" dimensionUniqueName="[Sheet1__2]" displayFolder="" count="0" memberValueDatatype="5" unbalanced="0"/>
    <cacheHierarchy uniqueName="[Sheet1__2].[Monthly_Data_GB]" caption="Monthly_Data_GB" attribute="1" defaultMemberUniqueName="[Sheet1__2].[Monthly_Data_GB].[All]" allUniqueName="[Sheet1__2].[Monthly_Data_GB].[All]" dimensionUniqueName="[Sheet1__2]" displayFolder="" count="0" memberValueDatatype="5" unbalanced="0"/>
    <cacheHierarchy uniqueName="[Sheet1__2].[Network_Complaints]" caption="Network_Complaints" attribute="1" defaultMemberUniqueName="[Sheet1__2].[Network_Complaints].[All]" allUniqueName="[Sheet1__2].[Network_Complaints].[All]" dimensionUniqueName="[Sheet1__2]" displayFolder="" count="0" memberValueDatatype="20" unbalanced="0"/>
    <cacheHierarchy uniqueName="[Sheet1__2].[Customer_Status]" caption="Customer_Status" attribute="1" defaultMemberUniqueName="[Sheet1__2].[Customer_Status].[All]" allUniqueName="[Sheet1__2].[Customer_Status].[All]" dimensionUniqueName="[Sheet1__2]" displayFolder="" count="0" memberValueDatatype="130" unbalanced="0"/>
    <cacheHierarchy uniqueName="[Sheet1__2].[Device_Type]" caption="Device_Type" attribute="1" defaultMemberUniqueName="[Sheet1__2].[Device_Type].[All]" allUniqueName="[Sheet1__2].[Device_Type].[All]" dimensionUniqueName="[Sheet1__2]" displayFolder="" count="0" memberValueDatatype="130" unbalanced="0"/>
    <cacheHierarchy uniqueName="[Sheet1__2].[Payment_Method]" caption="Payment_Method" attribute="1" defaultMemberUniqueName="[Sheet1__2].[Payment_Method].[All]" allUniqueName="[Sheet1__2].[Payment_Method].[All]" dimensionUniqueName="[Sheet1__2]" displayFolder="" count="0" memberValueDatatype="130" unbalanced="0"/>
    <cacheHierarchy uniqueName="[Sheet1__2].[Customer_Service_Calls]" caption="Customer_Service_Calls" attribute="1" defaultMemberUniqueName="[Sheet1__2].[Customer_Service_Calls].[All]" allUniqueName="[Sheet1__2].[Customer_Service_Calls].[All]" dimensionUniqueName="[Sheet1__2]" displayFolder="" count="0" memberValueDatatype="20" unbalanced="0"/>
    <cacheHierarchy uniqueName="[Sheet1__2].[Satisfaction_Score]" caption="Satisfaction_Score" attribute="1" defaultMemberUniqueName="[Sheet1__2].[Satisfaction_Score].[All]" allUniqueName="[Sheet1__2].[Satisfaction_Score].[All]" dimensionUniqueName="[Sheet1__2]" displayFolder="" count="0" memberValueDatatype="20" unbalanced="0"/>
    <cacheHierarchy uniqueName="[Table3_1].[Customer_ID]" caption="Customer_ID" attribute="1" defaultMemberUniqueName="[Table3_1].[Customer_ID].[All]" allUniqueName="[Table3_1].[Customer_ID].[All]" dimensionUniqueName="[Table3_1]" displayFolder="" count="0" memberValueDatatype="130" unbalanced="0"/>
    <cacheHierarchy uniqueName="[Table3_1].[Cust_ID]" caption="Cust_ID" attribute="1" defaultMemberUniqueName="[Table3_1].[Cust_ID].[All]" allUniqueName="[Table3_1].[Cust_ID].[All]" dimensionUniqueName="[Table3_1]" displayFolder="" count="0" memberValueDatatype="130" unbalanced="0"/>
    <cacheHierarchy uniqueName="[Table3_1].[Subscription_Date]" caption="Subscription_Date" attribute="1" time="1" defaultMemberUniqueName="[Table3_1].[Subscription_Date].[All]" allUniqueName="[Table3_1].[Subscription_Date].[All]" dimensionUniqueName="[Table3_1]" displayFolder="" count="0" memberValueDatatype="7" unbalanced="0"/>
    <cacheHierarchy uniqueName="[Table3_1].[Year_Quarter]" caption="Year_Quarter" attribute="1" defaultMemberUniqueName="[Table3_1].[Year_Quarter].[All]" allUniqueName="[Table3_1].[Year_Quarter].[All]" dimensionUniqueName="[Table3_1]" displayFolder="" count="0" memberValueDatatype="130" unbalanced="0"/>
    <cacheHierarchy uniqueName="[Table3_1].[State]" caption="State" attribute="1" defaultMemberUniqueName="[Table3_1].[State].[All]" allUniqueName="[Table3_1].[State].[All]" dimensionUniqueName="[Table3_1]" displayFolder="" count="0" memberValueDatatype="130" unbalanced="0"/>
    <cacheHierarchy uniqueName="[Table3_1].[Region]" caption="Region" attribute="1" defaultMemberUniqueName="[Table3_1].[Region].[All]" allUniqueName="[Table3_1].[Region].[All]" dimensionUniqueName="[Table3_1]" displayFolder="" count="2" memberValueDatatype="130" unbalanced="0"/>
    <cacheHierarchy uniqueName="[Table3_1].[Age]" caption="Age" attribute="1" defaultMemberUniqueName="[Table3_1].[Age].[All]" allUniqueName="[Table3_1].[Age].[All]" dimensionUniqueName="[Table3_1]" displayFolder="" count="0" memberValueDatatype="20" unbalanced="0"/>
    <cacheHierarchy uniqueName="[Table3_1].[Age_Group]" caption="Age_Group" attribute="1" defaultMemberUniqueName="[Table3_1].[Age_Group].[All]" allUniqueName="[Table3_1].[Age_Group].[All]" dimensionUniqueName="[Table3_1]" displayFolder="" count="0" memberValueDatatype="130" unbalanced="0"/>
    <cacheHierarchy uniqueName="[Table3_1].[Gender]" caption="Gender" attribute="1" defaultMemberUniqueName="[Table3_1].[Gender].[All]" allUniqueName="[Table3_1].[Gender].[All]" dimensionUniqueName="[Table3_1]" displayFolder="" count="2" memberValueDatatype="130" unbalanced="0">
      <fieldsUsage count="2">
        <fieldUsage x="-1"/>
        <fieldUsage x="1"/>
      </fieldsUsage>
    </cacheHierarchy>
    <cacheHierarchy uniqueName="[Table3_1].[Plan_Type]" caption="Plan_Type" attribute="1" defaultMemberUniqueName="[Table3_1].[Plan_Type].[All]" allUniqueName="[Table3_1].[Plan_Type].[All]" dimensionUniqueName="[Table3_1]" displayFolder="" count="2" memberValueDatatype="130" unbalanced="0"/>
    <cacheHierarchy uniqueName="[Table3_1].[Monthly_Revenue]" caption="Monthly_Revenue" attribute="1" defaultMemberUniqueName="[Table3_1].[Monthly_Revenue].[All]" allUniqueName="[Table3_1].[Monthly_Revenue].[All]" dimensionUniqueName="[Table3_1]" displayFolder="" count="0" memberValueDatatype="5" unbalanced="0"/>
    <cacheHierarchy uniqueName="[Table3_1].[Revenue_Value]" caption="Revenue_Value" attribute="1" defaultMemberUniqueName="[Table3_1].[Revenue_Value].[All]" allUniqueName="[Table3_1].[Revenue_Value].[All]" dimensionUniqueName="[Table3_1]" displayFolder="" count="0" memberValueDatatype="130" unbalanced="0"/>
    <cacheHierarchy uniqueName="[Table3_1].[Monthly_Data_GB]" caption="Monthly_Data_GB" attribute="1" defaultMemberUniqueName="[Table3_1].[Monthly_Data_GB].[All]" allUniqueName="[Table3_1].[Monthly_Data_GB].[All]" dimensionUniqueName="[Table3_1]" displayFolder="" count="0" memberValueDatatype="5" unbalanced="0"/>
    <cacheHierarchy uniqueName="[Table3_1].[Network_Complaints]" caption="Network_Complaints" attribute="1" defaultMemberUniqueName="[Table3_1].[Network_Complaints].[All]" allUniqueName="[Table3_1].[Network_Complaints].[All]" dimensionUniqueName="[Table3_1]" displayFolder="" count="0" memberValueDatatype="20" unbalanced="0"/>
    <cacheHierarchy uniqueName="[Table3_1].[Customer_Status]" caption="Customer_Status" attribute="1" defaultMemberUniqueName="[Table3_1].[Customer_Status].[All]" allUniqueName="[Table3_1].[Customer_Status].[All]" dimensionUniqueName="[Table3_1]" displayFolder="" count="0" memberValueDatatype="130" unbalanced="0"/>
    <cacheHierarchy uniqueName="[Table3_1].[Device_Type]" caption="Device_Type" attribute="1" defaultMemberUniqueName="[Table3_1].[Device_Type].[All]" allUniqueName="[Table3_1].[Device_Type].[All]" dimensionUniqueName="[Table3_1]" displayFolder="" count="2" memberValueDatatype="130" unbalanced="0"/>
    <cacheHierarchy uniqueName="[Table3_1].[Payment_Method]" caption="Payment_Method" attribute="1" defaultMemberUniqueName="[Table3_1].[Payment_Method].[All]" allUniqueName="[Table3_1].[Payment_Method].[All]" dimensionUniqueName="[Table3_1]" displayFolder="" count="0" memberValueDatatype="130" unbalanced="0"/>
    <cacheHierarchy uniqueName="[Table3_1].[Customer_Service_Calls]" caption="Customer_Service_Calls" attribute="1" defaultMemberUniqueName="[Table3_1].[Customer_Service_Calls].[All]" allUniqueName="[Table3_1].[Customer_Service_Calls].[All]" dimensionUniqueName="[Table3_1]" displayFolder="" count="0" memberValueDatatype="20" unbalanced="0"/>
    <cacheHierarchy uniqueName="[Table3_1].[Satisfaction_Score]" caption="Satisfaction_Score" attribute="1" defaultMemberUniqueName="[Table3_1].[Satisfaction_Score].[All]" allUniqueName="[Table3_1].[Satisfaction_Score].[All]" dimensionUniqueName="[Table3_1]" displayFolder="" count="0" memberValueDatatype="20" unbalanced="0"/>
    <cacheHierarchy uniqueName="[Table3_1].[Satisfaction_Category]" caption="Satisfaction_Category" attribute="1" defaultMemberUniqueName="[Table3_1].[Satisfaction_Category].[All]" allUniqueName="[Table3_1].[Satisfaction_Category].[All]" dimensionUniqueName="[Table3_1]" displayFolder="" count="0" memberValueDatatype="130" unbalanced="0"/>
    <cacheHierarchy uniqueName="[Table3_1].[Subscription_Date (Year)]" caption="Subscription_Date (Year)" attribute="1" defaultMemberUniqueName="[Table3_1].[Subscription_Date (Year)].[All]" allUniqueName="[Table3_1].[Subscription_Date (Year)].[All]" dimensionUniqueName="[Table3_1]" displayFolder="" count="0" memberValueDatatype="130" unbalanced="0"/>
    <cacheHierarchy uniqueName="[Table3_1].[Subscription_Date (Quarter)]" caption="Subscription_Date (Quarter)" attribute="1" defaultMemberUniqueName="[Table3_1].[Subscription_Date (Quarter)].[All]" allUniqueName="[Table3_1].[Subscription_Date (Quarter)].[All]" dimensionUniqueName="[Table3_1]" displayFolder="" count="0" memberValueDatatype="130" unbalanced="0"/>
    <cacheHierarchy uniqueName="[Table3_1].[Subscription_Date (Month)]" caption="Subscription_Date (Month)" attribute="1" defaultMemberUniqueName="[Table3_1].[Subscription_Date (Month)].[All]" allUniqueName="[Table3_1].[Subscription_Date (Month)].[All]" dimensionUniqueName="[Table3_1]" displayFolder="" count="0" memberValueDatatype="130" unbalanced="0"/>
    <cacheHierarchy uniqueName="[Table3_1].[Outlier_Identifier]" caption="Outlier_Identifier" attribute="1" defaultMemberUniqueName="[Table3_1].[Outlier_Identifier].[All]" allUniqueName="[Table3_1].[Outlier_Identifier].[All]" dimensionUniqueName="[Table3_1]" displayFolder="" count="0" memberValueDatatype="130" unbalanced="0"/>
    <cacheHierarchy uniqueName="[Table3_1].[Subscription_Date (Month Index)]" caption="Subscription_Date (Month Index)" attribute="1" defaultMemberUniqueName="[Table3_1].[Subscription_Date (Month Index)].[All]" allUniqueName="[Table3_1].[Subscription_Date (Month Index)].[All]" dimensionUniqueName="[Table3_1]" displayFolder="" count="0" memberValueDatatype="20" unbalanced="0" hidden="1"/>
    <cacheHierarchy uniqueName="[Measures].[__XL_Count Table3_1]" caption="__XL_Count Table3_1" measure="1" displayFolder="" measureGroup="Table3_1" count="0" hidden="1"/>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Sum of Monthly_Revenue]" caption="Sum of Monthly_Revenue" measure="1" displayFolder="" measureGroup="Table3_1" count="0" hidden="1">
      <extLst>
        <ext xmlns:x15="http://schemas.microsoft.com/office/spreadsheetml/2010/11/main" uri="{B97F6D7D-B522-45F9-BDA1-12C45D357490}">
          <x15:cacheHierarchy aggregatedColumn="25"/>
        </ext>
      </extLst>
    </cacheHierarchy>
    <cacheHierarchy uniqueName="[Measures].[Sum of Monthly_Data_GB]" caption="Sum of Monthly_Data_GB" measure="1" displayFolder="" measureGroup="Table3_1" count="0" hidden="1">
      <extLst>
        <ext xmlns:x15="http://schemas.microsoft.com/office/spreadsheetml/2010/11/main" uri="{B97F6D7D-B522-45F9-BDA1-12C45D357490}">
          <x15:cacheHierarchy aggregatedColumn="27"/>
        </ext>
      </extLst>
    </cacheHierarchy>
    <cacheHierarchy uniqueName="[Measures].[Sum of Satisfaction_Score]" caption="Sum of Satisfaction_Score" measure="1" displayFolder="" measureGroup="Table3_1" count="0" hidden="1">
      <extLst>
        <ext xmlns:x15="http://schemas.microsoft.com/office/spreadsheetml/2010/11/main" uri="{B97F6D7D-B522-45F9-BDA1-12C45D357490}">
          <x15:cacheHierarchy aggregatedColumn="33"/>
        </ext>
      </extLst>
    </cacheHierarchy>
    <cacheHierarchy uniqueName="[Measures].[Average of Satisfaction_Score]" caption="Average of Satisfaction_Score" measure="1" displayFolder="" measureGroup="Table3_1" count="0" oneField="1" hidden="1">
      <fieldsUsage count="1">
        <fieldUsage x="0"/>
      </fieldsUsage>
      <extLst>
        <ext xmlns:x15="http://schemas.microsoft.com/office/spreadsheetml/2010/11/main" uri="{B97F6D7D-B522-45F9-BDA1-12C45D357490}">
          <x15:cacheHierarchy aggregatedColumn="33"/>
        </ext>
      </extLst>
    </cacheHierarchy>
    <cacheHierarchy uniqueName="[Measures].[Count of Subscription_Date (Quarter)]" caption="Count of Subscription_Date (Quarter)" measure="1" displayFolder="" measureGroup="Table3_1" count="0" hidden="1">
      <extLst>
        <ext xmlns:x15="http://schemas.microsoft.com/office/spreadsheetml/2010/11/main" uri="{B97F6D7D-B522-45F9-BDA1-12C45D357490}">
          <x15:cacheHierarchy aggregatedColumn="36"/>
        </ext>
      </extLst>
    </cacheHierarchy>
    <cacheHierarchy uniqueName="[Measures].[Count of Cust_ID]" caption="Count of Cust_ID" measure="1" displayFolder="" measureGroup="Table3_1" count="0" hidden="1">
      <extLst>
        <ext xmlns:x15="http://schemas.microsoft.com/office/spreadsheetml/2010/11/main" uri="{B97F6D7D-B522-45F9-BDA1-12C45D357490}">
          <x15:cacheHierarchy aggregatedColumn="16"/>
        </ext>
      </extLst>
    </cacheHierarchy>
    <cacheHierarchy uniqueName="[Measures].[Count of State]" caption="Count of State" measure="1" displayFolder="" measureGroup="Table3_1" count="0" hidden="1">
      <extLst>
        <ext xmlns:x15="http://schemas.microsoft.com/office/spreadsheetml/2010/11/main" uri="{B97F6D7D-B522-45F9-BDA1-12C45D357490}">
          <x15:cacheHierarchy aggregatedColumn="19"/>
        </ext>
      </extLst>
    </cacheHierarchy>
    <cacheHierarchy uniqueName="[Measures].[Distinct Count of State]" caption="Distinct Count of State" measure="1" displayFolder="" measureGroup="Table3_1" count="0" hidden="1">
      <extLst>
        <ext xmlns:x15="http://schemas.microsoft.com/office/spreadsheetml/2010/11/main" uri="{B97F6D7D-B522-45F9-BDA1-12C45D357490}">
          <x15:cacheHierarchy aggregatedColumn="19"/>
        </ext>
      </extLst>
    </cacheHierarchy>
    <cacheHierarchy uniqueName="[Measures].[Sum of Network_Complaints]" caption="Sum of Network_Complaints" measure="1" displayFolder="" measureGroup="Table3_1" count="0" hidden="1">
      <extLst>
        <ext xmlns:x15="http://schemas.microsoft.com/office/spreadsheetml/2010/11/main" uri="{B97F6D7D-B522-45F9-BDA1-12C45D357490}">
          <x15:cacheHierarchy aggregatedColumn="28"/>
        </ext>
      </extLst>
    </cacheHierarchy>
    <cacheHierarchy uniqueName="[Measures].[Count of Customer_Status]" caption="Count of Customer_Status" measure="1" displayFolder="" measureGroup="Table3_1" count="0" hidden="1">
      <extLst>
        <ext xmlns:x15="http://schemas.microsoft.com/office/spreadsheetml/2010/11/main" uri="{B97F6D7D-B522-45F9-BDA1-12C45D357490}">
          <x15:cacheHierarchy aggregatedColumn="29"/>
        </ext>
      </extLst>
    </cacheHierarchy>
  </cacheHierarchies>
  <kpis count="0"/>
  <dimensions count="3">
    <dimension measure="1" name="Measures" uniqueName="[Measures]" caption="Measures"/>
    <dimension name="Sheet1__2" uniqueName="[Sheet1__2]" caption="Sheet1__2"/>
    <dimension name="Table3_1" uniqueName="[Table3_1]" caption="Table3_1"/>
  </dimensions>
  <measureGroups count="2">
    <measureGroup name="Sheet1__2" caption="Sheet1__2"/>
    <measureGroup name="Table3_1" caption="Table3_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197.704173611113" backgroundQuery="1" createdVersion="3" refreshedVersion="8" minRefreshableVersion="3" recordCount="0" supportSubquery="1" supportAdvancedDrill="1" xr:uid="{9DEEFEA6-670B-4CAD-8CCC-A8AF3198F315}">
  <cacheSource type="external" connectionId="5">
    <extLst>
      <ext xmlns:x14="http://schemas.microsoft.com/office/spreadsheetml/2009/9/main" uri="{F057638F-6D5F-4e77-A914-E7F072B9BCA8}">
        <x14:sourceConnection name="ThisWorkbookDataModel"/>
      </ext>
    </extLst>
  </cacheSource>
  <cacheFields count="0"/>
  <cacheHierarchies count="53">
    <cacheHierarchy uniqueName="[Sheet1__2].[Customer_ID]" caption="Customer_ID" attribute="1" defaultMemberUniqueName="[Sheet1__2].[Customer_ID].[All]" allUniqueName="[Sheet1__2].[Customer_ID].[All]" dimensionUniqueName="[Sheet1__2]" displayFolder="" count="0" memberValueDatatype="130" unbalanced="0"/>
    <cacheHierarchy uniqueName="[Sheet1__2].[Subscription_Date]" caption="Subscription_Date" attribute="1" defaultMemberUniqueName="[Sheet1__2].[Subscription_Date].[All]" allUniqueName="[Sheet1__2].[Subscription_Date].[All]" dimensionUniqueName="[Sheet1__2]" displayFolder="" count="0" memberValueDatatype="130" unbalanced="0"/>
    <cacheHierarchy uniqueName="[Sheet1__2].[State]" caption="State" attribute="1" defaultMemberUniqueName="[Sheet1__2].[State].[All]" allUniqueName="[Sheet1__2].[State].[All]" dimensionUniqueName="[Sheet1__2]" displayFolder="" count="0" memberValueDatatype="130" unbalanced="0"/>
    <cacheHierarchy uniqueName="[Sheet1__2].[Region]" caption="Region" attribute="1" defaultMemberUniqueName="[Sheet1__2].[Region].[All]" allUniqueName="[Sheet1__2].[Region].[All]" dimensionUniqueName="[Sheet1__2]" displayFolder="" count="0" memberValueDatatype="130" unbalanced="0"/>
    <cacheHierarchy uniqueName="[Sheet1__2].[Age]" caption="Age" attribute="1" defaultMemberUniqueName="[Sheet1__2].[Age].[All]" allUniqueName="[Sheet1__2].[Age].[All]" dimensionUniqueName="[Sheet1__2]" displayFolder="" count="0" memberValueDatatype="20" unbalanced="0"/>
    <cacheHierarchy uniqueName="[Sheet1__2].[Gender]" caption="Gender" attribute="1" defaultMemberUniqueName="[Sheet1__2].[Gender].[All]" allUniqueName="[Sheet1__2].[Gender].[All]" dimensionUniqueName="[Sheet1__2]" displayFolder="" count="0" memberValueDatatype="130" unbalanced="0"/>
    <cacheHierarchy uniqueName="[Sheet1__2].[Plan_Type]" caption="Plan_Type" attribute="1" defaultMemberUniqueName="[Sheet1__2].[Plan_Type].[All]" allUniqueName="[Sheet1__2].[Plan_Type].[All]" dimensionUniqueName="[Sheet1__2]" displayFolder="" count="0" memberValueDatatype="130" unbalanced="0"/>
    <cacheHierarchy uniqueName="[Sheet1__2].[Monthly_Revenue]" caption="Monthly_Revenue" attribute="1" defaultMemberUniqueName="[Sheet1__2].[Monthly_Revenue].[All]" allUniqueName="[Sheet1__2].[Monthly_Revenue].[All]" dimensionUniqueName="[Sheet1__2]" displayFolder="" count="0" memberValueDatatype="5" unbalanced="0"/>
    <cacheHierarchy uniqueName="[Sheet1__2].[Monthly_Data_GB]" caption="Monthly_Data_GB" attribute="1" defaultMemberUniqueName="[Sheet1__2].[Monthly_Data_GB].[All]" allUniqueName="[Sheet1__2].[Monthly_Data_GB].[All]" dimensionUniqueName="[Sheet1__2]" displayFolder="" count="0" memberValueDatatype="5" unbalanced="0"/>
    <cacheHierarchy uniqueName="[Sheet1__2].[Network_Complaints]" caption="Network_Complaints" attribute="1" defaultMemberUniqueName="[Sheet1__2].[Network_Complaints].[All]" allUniqueName="[Sheet1__2].[Network_Complaints].[All]" dimensionUniqueName="[Sheet1__2]" displayFolder="" count="0" memberValueDatatype="20" unbalanced="0"/>
    <cacheHierarchy uniqueName="[Sheet1__2].[Customer_Status]" caption="Customer_Status" attribute="1" defaultMemberUniqueName="[Sheet1__2].[Customer_Status].[All]" allUniqueName="[Sheet1__2].[Customer_Status].[All]" dimensionUniqueName="[Sheet1__2]" displayFolder="" count="0" memberValueDatatype="130" unbalanced="0"/>
    <cacheHierarchy uniqueName="[Sheet1__2].[Device_Type]" caption="Device_Type" attribute="1" defaultMemberUniqueName="[Sheet1__2].[Device_Type].[All]" allUniqueName="[Sheet1__2].[Device_Type].[All]" dimensionUniqueName="[Sheet1__2]" displayFolder="" count="0" memberValueDatatype="130" unbalanced="0"/>
    <cacheHierarchy uniqueName="[Sheet1__2].[Payment_Method]" caption="Payment_Method" attribute="1" defaultMemberUniqueName="[Sheet1__2].[Payment_Method].[All]" allUniqueName="[Sheet1__2].[Payment_Method].[All]" dimensionUniqueName="[Sheet1__2]" displayFolder="" count="0" memberValueDatatype="130" unbalanced="0"/>
    <cacheHierarchy uniqueName="[Sheet1__2].[Customer_Service_Calls]" caption="Customer_Service_Calls" attribute="1" defaultMemberUniqueName="[Sheet1__2].[Customer_Service_Calls].[All]" allUniqueName="[Sheet1__2].[Customer_Service_Calls].[All]" dimensionUniqueName="[Sheet1__2]" displayFolder="" count="0" memberValueDatatype="20" unbalanced="0"/>
    <cacheHierarchy uniqueName="[Sheet1__2].[Satisfaction_Score]" caption="Satisfaction_Score" attribute="1" defaultMemberUniqueName="[Sheet1__2].[Satisfaction_Score].[All]" allUniqueName="[Sheet1__2].[Satisfaction_Score].[All]" dimensionUniqueName="[Sheet1__2]" displayFolder="" count="0" memberValueDatatype="20" unbalanced="0"/>
    <cacheHierarchy uniqueName="[Table3_1].[Customer_ID]" caption="Customer_ID" attribute="1" defaultMemberUniqueName="[Table3_1].[Customer_ID].[All]" allUniqueName="[Table3_1].[Customer_ID].[All]" dimensionUniqueName="[Table3_1]" displayFolder="" count="0" memberValueDatatype="130" unbalanced="0"/>
    <cacheHierarchy uniqueName="[Table3_1].[Cust_ID]" caption="Cust_ID" attribute="1" defaultMemberUniqueName="[Table3_1].[Cust_ID].[All]" allUniqueName="[Table3_1].[Cust_ID].[All]" dimensionUniqueName="[Table3_1]" displayFolder="" count="0" memberValueDatatype="130" unbalanced="0"/>
    <cacheHierarchy uniqueName="[Table3_1].[Subscription_Date]" caption="Subscription_Date" attribute="1" time="1" defaultMemberUniqueName="[Table3_1].[Subscription_Date].[All]" allUniqueName="[Table3_1].[Subscription_Date].[All]" dimensionUniqueName="[Table3_1]" displayFolder="" count="0" memberValueDatatype="7" unbalanced="0"/>
    <cacheHierarchy uniqueName="[Table3_1].[Year_Quarter]" caption="Year_Quarter" attribute="1" defaultMemberUniqueName="[Table3_1].[Year_Quarter].[All]" allUniqueName="[Table3_1].[Year_Quarter].[All]" dimensionUniqueName="[Table3_1]" displayFolder="" count="0" memberValueDatatype="130" unbalanced="0"/>
    <cacheHierarchy uniqueName="[Table3_1].[State]" caption="State" attribute="1" defaultMemberUniqueName="[Table3_1].[State].[All]" allUniqueName="[Table3_1].[State].[All]" dimensionUniqueName="[Table3_1]" displayFolder="" count="0" memberValueDatatype="130" unbalanced="0"/>
    <cacheHierarchy uniqueName="[Table3_1].[Region]" caption="Region" attribute="1" defaultMemberUniqueName="[Table3_1].[Region].[All]" allUniqueName="[Table3_1].[Region].[All]" dimensionUniqueName="[Table3_1]" displayFolder="" count="2" memberValueDatatype="130" unbalanced="0"/>
    <cacheHierarchy uniqueName="[Table3_1].[Age]" caption="Age" attribute="1" defaultMemberUniqueName="[Table3_1].[Age].[All]" allUniqueName="[Table3_1].[Age].[All]" dimensionUniqueName="[Table3_1]" displayFolder="" count="0" memberValueDatatype="20" unbalanced="0"/>
    <cacheHierarchy uniqueName="[Table3_1].[Age_Group]" caption="Age_Group" attribute="1" defaultMemberUniqueName="[Table3_1].[Age_Group].[All]" allUniqueName="[Table3_1].[Age_Group].[All]" dimensionUniqueName="[Table3_1]" displayFolder="" count="0" memberValueDatatype="130" unbalanced="0"/>
    <cacheHierarchy uniqueName="[Table3_1].[Gender]" caption="Gender" attribute="1" defaultMemberUniqueName="[Table3_1].[Gender].[All]" allUniqueName="[Table3_1].[Gender].[All]" dimensionUniqueName="[Table3_1]" displayFolder="" count="2" memberValueDatatype="130" unbalanced="0"/>
    <cacheHierarchy uniqueName="[Table3_1].[Plan_Type]" caption="Plan_Type" attribute="1" defaultMemberUniqueName="[Table3_1].[Plan_Type].[All]" allUniqueName="[Table3_1].[Plan_Type].[All]" dimensionUniqueName="[Table3_1]" displayFolder="" count="2" memberValueDatatype="130" unbalanced="0"/>
    <cacheHierarchy uniqueName="[Table3_1].[Monthly_Revenue]" caption="Monthly_Revenue" attribute="1" defaultMemberUniqueName="[Table3_1].[Monthly_Revenue].[All]" allUniqueName="[Table3_1].[Monthly_Revenue].[All]" dimensionUniqueName="[Table3_1]" displayFolder="" count="0" memberValueDatatype="5" unbalanced="0"/>
    <cacheHierarchy uniqueName="[Table3_1].[Revenue_Value]" caption="Revenue_Value" attribute="1" defaultMemberUniqueName="[Table3_1].[Revenue_Value].[All]" allUniqueName="[Table3_1].[Revenue_Value].[All]" dimensionUniqueName="[Table3_1]" displayFolder="" count="0" memberValueDatatype="130" unbalanced="0"/>
    <cacheHierarchy uniqueName="[Table3_1].[Monthly_Data_GB]" caption="Monthly_Data_GB" attribute="1" defaultMemberUniqueName="[Table3_1].[Monthly_Data_GB].[All]" allUniqueName="[Table3_1].[Monthly_Data_GB].[All]" dimensionUniqueName="[Table3_1]" displayFolder="" count="0" memberValueDatatype="5" unbalanced="0"/>
    <cacheHierarchy uniqueName="[Table3_1].[Network_Complaints]" caption="Network_Complaints" attribute="1" defaultMemberUniqueName="[Table3_1].[Network_Complaints].[All]" allUniqueName="[Table3_1].[Network_Complaints].[All]" dimensionUniqueName="[Table3_1]" displayFolder="" count="0" memberValueDatatype="20" unbalanced="0"/>
    <cacheHierarchy uniqueName="[Table3_1].[Customer_Status]" caption="Customer_Status" attribute="1" defaultMemberUniqueName="[Table3_1].[Customer_Status].[All]" allUniqueName="[Table3_1].[Customer_Status].[All]" dimensionUniqueName="[Table3_1]" displayFolder="" count="0" memberValueDatatype="130" unbalanced="0"/>
    <cacheHierarchy uniqueName="[Table3_1].[Device_Type]" caption="Device_Type" attribute="1" defaultMemberUniqueName="[Table3_1].[Device_Type].[All]" allUniqueName="[Table3_1].[Device_Type].[All]" dimensionUniqueName="[Table3_1]" displayFolder="" count="2" memberValueDatatype="130" unbalanced="0"/>
    <cacheHierarchy uniqueName="[Table3_1].[Payment_Method]" caption="Payment_Method" attribute="1" defaultMemberUniqueName="[Table3_1].[Payment_Method].[All]" allUniqueName="[Table3_1].[Payment_Method].[All]" dimensionUniqueName="[Table3_1]" displayFolder="" count="0" memberValueDatatype="130" unbalanced="0"/>
    <cacheHierarchy uniqueName="[Table3_1].[Customer_Service_Calls]" caption="Customer_Service_Calls" attribute="1" defaultMemberUniqueName="[Table3_1].[Customer_Service_Calls].[All]" allUniqueName="[Table3_1].[Customer_Service_Calls].[All]" dimensionUniqueName="[Table3_1]" displayFolder="" count="0" memberValueDatatype="20" unbalanced="0"/>
    <cacheHierarchy uniqueName="[Table3_1].[Satisfaction_Score]" caption="Satisfaction_Score" attribute="1" defaultMemberUniqueName="[Table3_1].[Satisfaction_Score].[All]" allUniqueName="[Table3_1].[Satisfaction_Score].[All]" dimensionUniqueName="[Table3_1]" displayFolder="" count="0" memberValueDatatype="20" unbalanced="0"/>
    <cacheHierarchy uniqueName="[Table3_1].[Satisfaction_Category]" caption="Satisfaction_Category" attribute="1" defaultMemberUniqueName="[Table3_1].[Satisfaction_Category].[All]" allUniqueName="[Table3_1].[Satisfaction_Category].[All]" dimensionUniqueName="[Table3_1]" displayFolder="" count="0" memberValueDatatype="130" unbalanced="0"/>
    <cacheHierarchy uniqueName="[Table3_1].[Subscription_Date (Year)]" caption="Subscription_Date (Year)" attribute="1" defaultMemberUniqueName="[Table3_1].[Subscription_Date (Year)].[All]" allUniqueName="[Table3_1].[Subscription_Date (Year)].[All]" dimensionUniqueName="[Table3_1]" displayFolder="" count="0" memberValueDatatype="130" unbalanced="0"/>
    <cacheHierarchy uniqueName="[Table3_1].[Subscription_Date (Quarter)]" caption="Subscription_Date (Quarter)" attribute="1" defaultMemberUniqueName="[Table3_1].[Subscription_Date (Quarter)].[All]" allUniqueName="[Table3_1].[Subscription_Date (Quarter)].[All]" dimensionUniqueName="[Table3_1]" displayFolder="" count="0" memberValueDatatype="130" unbalanced="0"/>
    <cacheHierarchy uniqueName="[Table3_1].[Subscription_Date (Month)]" caption="Subscription_Date (Month)" attribute="1" defaultMemberUniqueName="[Table3_1].[Subscription_Date (Month)].[All]" allUniqueName="[Table3_1].[Subscription_Date (Month)].[All]" dimensionUniqueName="[Table3_1]" displayFolder="" count="0" memberValueDatatype="130" unbalanced="0"/>
    <cacheHierarchy uniqueName="[Table3_1].[Outlier_Identifier]" caption="Outlier_Identifier" attribute="1" defaultMemberUniqueName="[Table3_1].[Outlier_Identifier].[All]" allUniqueName="[Table3_1].[Outlier_Identifier].[All]" dimensionUniqueName="[Table3_1]" displayFolder="" count="0" memberValueDatatype="130" unbalanced="0"/>
    <cacheHierarchy uniqueName="[Table3_1].[Subscription_Date (Month Index)]" caption="Subscription_Date (Month Index)" attribute="1" defaultMemberUniqueName="[Table3_1].[Subscription_Date (Month Index)].[All]" allUniqueName="[Table3_1].[Subscription_Date (Month Index)].[All]" dimensionUniqueName="[Table3_1]" displayFolder="" count="0" memberValueDatatype="20" unbalanced="0" hidden="1"/>
    <cacheHierarchy uniqueName="[Measures].[__XL_Count Table3_1]" caption="__XL_Count Table3_1" measure="1" displayFolder="" measureGroup="Table3_1" count="0" hidden="1"/>
    <cacheHierarchy uniqueName="[Measures].[__XL_Count Sheet1__2]" caption="__XL_Count Sheet1__2" measure="1" displayFolder="" measureGroup="Sheet1__2" count="0" hidden="1"/>
    <cacheHierarchy uniqueName="[Measures].[__No measures defined]" caption="__No measures defined" measure="1" displayFolder="" count="0" hidden="1"/>
    <cacheHierarchy uniqueName="[Measures].[Sum of Monthly_Revenue]" caption="Sum of Monthly_Revenue" measure="1" displayFolder="" measureGroup="Table3_1" count="0" hidden="1">
      <extLst>
        <ext xmlns:x15="http://schemas.microsoft.com/office/spreadsheetml/2010/11/main" uri="{B97F6D7D-B522-45F9-BDA1-12C45D357490}">
          <x15:cacheHierarchy aggregatedColumn="25"/>
        </ext>
      </extLst>
    </cacheHierarchy>
    <cacheHierarchy uniqueName="[Measures].[Sum of Monthly_Data_GB]" caption="Sum of Monthly_Data_GB" measure="1" displayFolder="" measureGroup="Table3_1" count="0" hidden="1">
      <extLst>
        <ext xmlns:x15="http://schemas.microsoft.com/office/spreadsheetml/2010/11/main" uri="{B97F6D7D-B522-45F9-BDA1-12C45D357490}">
          <x15:cacheHierarchy aggregatedColumn="27"/>
        </ext>
      </extLst>
    </cacheHierarchy>
    <cacheHierarchy uniqueName="[Measures].[Sum of Satisfaction_Score]" caption="Sum of Satisfaction_Score" measure="1" displayFolder="" measureGroup="Table3_1" count="0" hidden="1">
      <extLst>
        <ext xmlns:x15="http://schemas.microsoft.com/office/spreadsheetml/2010/11/main" uri="{B97F6D7D-B522-45F9-BDA1-12C45D357490}">
          <x15:cacheHierarchy aggregatedColumn="33"/>
        </ext>
      </extLst>
    </cacheHierarchy>
    <cacheHierarchy uniqueName="[Measures].[Average of Satisfaction_Score]" caption="Average of Satisfaction_Score" measure="1" displayFolder="" measureGroup="Table3_1" count="0" hidden="1">
      <extLst>
        <ext xmlns:x15="http://schemas.microsoft.com/office/spreadsheetml/2010/11/main" uri="{B97F6D7D-B522-45F9-BDA1-12C45D357490}">
          <x15:cacheHierarchy aggregatedColumn="33"/>
        </ext>
      </extLst>
    </cacheHierarchy>
    <cacheHierarchy uniqueName="[Measures].[Count of Subscription_Date (Quarter)]" caption="Count of Subscription_Date (Quarter)" measure="1" displayFolder="" measureGroup="Table3_1" count="0" hidden="1">
      <extLst>
        <ext xmlns:x15="http://schemas.microsoft.com/office/spreadsheetml/2010/11/main" uri="{B97F6D7D-B522-45F9-BDA1-12C45D357490}">
          <x15:cacheHierarchy aggregatedColumn="36"/>
        </ext>
      </extLst>
    </cacheHierarchy>
    <cacheHierarchy uniqueName="[Measures].[Count of Cust_ID]" caption="Count of Cust_ID" measure="1" displayFolder="" measureGroup="Table3_1" count="0" hidden="1">
      <extLst>
        <ext xmlns:x15="http://schemas.microsoft.com/office/spreadsheetml/2010/11/main" uri="{B97F6D7D-B522-45F9-BDA1-12C45D357490}">
          <x15:cacheHierarchy aggregatedColumn="16"/>
        </ext>
      </extLst>
    </cacheHierarchy>
    <cacheHierarchy uniqueName="[Measures].[Count of State]" caption="Count of State" measure="1" displayFolder="" measureGroup="Table3_1" count="0" hidden="1">
      <extLst>
        <ext xmlns:x15="http://schemas.microsoft.com/office/spreadsheetml/2010/11/main" uri="{B97F6D7D-B522-45F9-BDA1-12C45D357490}">
          <x15:cacheHierarchy aggregatedColumn="19"/>
        </ext>
      </extLst>
    </cacheHierarchy>
    <cacheHierarchy uniqueName="[Measures].[Distinct Count of State]" caption="Distinct Count of State" measure="1" displayFolder="" measureGroup="Table3_1" count="0" hidden="1">
      <extLst>
        <ext xmlns:x15="http://schemas.microsoft.com/office/spreadsheetml/2010/11/main" uri="{B97F6D7D-B522-45F9-BDA1-12C45D357490}">
          <x15:cacheHierarchy aggregatedColumn="19"/>
        </ext>
      </extLst>
    </cacheHierarchy>
    <cacheHierarchy uniqueName="[Measures].[Sum of Network_Complaints]" caption="Sum of Network_Complaints" measure="1" displayFolder="" measureGroup="Table3_1" count="0" hidden="1">
      <extLst>
        <ext xmlns:x15="http://schemas.microsoft.com/office/spreadsheetml/2010/11/main" uri="{B97F6D7D-B522-45F9-BDA1-12C45D357490}">
          <x15:cacheHierarchy aggregatedColumn="28"/>
        </ext>
      </extLst>
    </cacheHierarchy>
    <cacheHierarchy uniqueName="[Measures].[Count of Customer_Status]" caption="Count of Customer_Status" measure="1" displayFolder="" measureGroup="Table3_1" count="0" hidden="1">
      <extLst>
        <ext xmlns:x15="http://schemas.microsoft.com/office/spreadsheetml/2010/11/main" uri="{B97F6D7D-B522-45F9-BDA1-12C45D357490}">
          <x15:cacheHierarchy aggregatedColumn="29"/>
        </ext>
      </extLst>
    </cacheHierarchy>
  </cacheHierarchies>
  <kpis count="0"/>
  <extLst>
    <ext xmlns:x14="http://schemas.microsoft.com/office/spreadsheetml/2009/9/main" uri="{725AE2AE-9491-48be-B2B4-4EB974FC3084}">
      <x14:pivotCacheDefinition slicerData="1" pivotCacheId="4687077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661A2D-5133-4A34-9DF5-B93E562B84FB}" name="PivotTable4" cacheId="43" applyNumberFormats="0" applyBorderFormats="0" applyFontFormats="0" applyPatternFormats="0" applyAlignmentFormats="0" applyWidthHeightFormats="1" dataCaption="Values" updatedVersion="8" minRefreshableVersion="3" subtotalHiddenItems="1" itemPrintTitles="1" createdVersion="8" indent="0" outline="1" outlineData="1" multipleFieldFilters="0">
  <location ref="A101:A10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Satisfaction_Score" fld="0" subtotal="average" baseField="0" baseItem="0"/>
  </dataFields>
  <formats count="2">
    <format dxfId="275">
      <pivotArea dataOnly="0" labelOnly="1" outline="0" axis="axisValues" fieldPosition="0"/>
    </format>
    <format dxfId="274">
      <pivotArea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Table3_1].[Gender].&amp;[Male]"/>
      </members>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4 Helen.xlsx!Table3_1">
        <x15:activeTabTopLevelEntity name="[Table3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CCF704-4C22-4115-BB91-35A36959123B}" name="PivotTable8" cacheId="3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rowHeaderCaption="Quarter ">
  <location ref="A63:C72" firstHeaderRow="0" firstDataRow="1" firstDataCol="1"/>
  <pivotFields count="5">
    <pivotField axis="axisRow" allDrilled="1" subtotalTop="0" showAll="0" defaultSubtotal="0" defaultAttributeDrillState="1">
      <items count="8">
        <item x="0"/>
        <item x="2"/>
        <item x="4"/>
        <item x="6"/>
        <item x="1"/>
        <item x="3"/>
        <item x="5"/>
        <item x="7"/>
      </items>
    </pivotField>
    <pivotField dataField="1" subtotalTop="0" showAll="0" defaultSubtotal="0"/>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2">
    <i>
      <x/>
    </i>
    <i i="1">
      <x v="1"/>
    </i>
  </colItems>
  <dataFields count="2">
    <dataField name="Number of Subscribers" fld="1" subtotal="count" baseField="0" baseItem="1" numFmtId="1"/>
    <dataField name="Number of Network_Complaints" fld="3" baseField="0" baseItem="0"/>
  </dataFields>
  <formats count="41">
    <format dxfId="316">
      <pivotArea dataOnly="0" labelOnly="1" outline="0" axis="axisValues" fieldPosition="0"/>
    </format>
    <format dxfId="315">
      <pivotArea dataOnly="0" labelOnly="1" outline="0" axis="axisValues" fieldPosition="0"/>
    </format>
    <format dxfId="314">
      <pivotArea dataOnly="0" labelOnly="1" outline="0" axis="axisValues" fieldPosition="0"/>
    </format>
    <format dxfId="313">
      <pivotArea grandRow="1" outline="0" collapsedLevelsAreSubtotals="1" fieldPosition="0"/>
    </format>
    <format dxfId="312">
      <pivotArea dataOnly="0" labelOnly="1" grandRow="1" outline="0" fieldPosition="0"/>
    </format>
    <format dxfId="311">
      <pivotArea grandRow="1" outline="0" collapsedLevelsAreSubtotals="1" fieldPosition="0"/>
    </format>
    <format dxfId="310">
      <pivotArea dataOnly="0" labelOnly="1" grandRow="1" outline="0" fieldPosition="0"/>
    </format>
    <format dxfId="309">
      <pivotArea grandRow="1" outline="0" collapsedLevelsAreSubtotals="1" fieldPosition="0"/>
    </format>
    <format dxfId="308">
      <pivotArea dataOnly="0" labelOnly="1" grandRow="1" outline="0" fieldPosition="0"/>
    </format>
    <format dxfId="307">
      <pivotArea dataOnly="0" labelOnly="1" outline="0" axis="axisValues" fieldPosition="0"/>
    </format>
    <format dxfId="306">
      <pivotArea dataOnly="0" labelOnly="1" outline="0" axis="axisValues" fieldPosition="0"/>
    </format>
    <format dxfId="305">
      <pivotArea dataOnly="0" labelOnly="1" outline="0" axis="axisValues" fieldPosition="0"/>
    </format>
    <format dxfId="304">
      <pivotArea dataOnly="0" grandRow="1" axis="axisRow" fieldPosition="0"/>
    </format>
    <format dxfId="303">
      <pivotArea dataOnly="0" grandRow="1" axis="axisRow" fieldPosition="0"/>
    </format>
    <format dxfId="302">
      <pivotArea dataOnly="0" labelOnly="1" grandRow="1" outline="0" fieldPosition="0"/>
    </format>
    <format dxfId="301">
      <pivotArea dataOnly="0" labelOnly="1" outline="0" axis="axisValues" fieldPosition="0"/>
    </format>
    <format dxfId="300">
      <pivotArea dataOnly="0" grandRow="1" axis="axisRow" fieldPosition="0"/>
    </format>
    <format dxfId="299">
      <pivotArea outline="0" collapsedLevelsAreSubtotals="1" fieldPosition="0"/>
    </format>
    <format dxfId="298">
      <pivotArea dataOnly="0" labelOnly="1" outline="0" axis="axisValues" fieldPosition="0"/>
    </format>
    <format dxfId="297">
      <pivotArea type="all" dataOnly="0" outline="0" fieldPosition="0"/>
    </format>
    <format dxfId="296">
      <pivotArea outline="0" collapsedLevelsAreSubtotals="1" fieldPosition="0"/>
    </format>
    <format dxfId="295">
      <pivotArea dataOnly="0" labelOnly="1" grandRow="1" outline="0" fieldPosition="0"/>
    </format>
    <format dxfId="294">
      <pivotArea dataOnly="0" labelOnly="1" outline="0" axis="axisValues" fieldPosition="0"/>
    </format>
    <format dxfId="293">
      <pivotArea type="all" dataOnly="0" outline="0" fieldPosition="0"/>
    </format>
    <format dxfId="292">
      <pivotArea outline="0" collapsedLevelsAreSubtotals="1" fieldPosition="0"/>
    </format>
    <format dxfId="291">
      <pivotArea dataOnly="0" labelOnly="1" grandRow="1" outline="0" fieldPosition="0"/>
    </format>
    <format dxfId="290">
      <pivotArea dataOnly="0" labelOnly="1" outline="0" axis="axisValues" fieldPosition="0"/>
    </format>
    <format dxfId="289">
      <pivotArea outline="0" collapsedLevelsAreSubtotals="1" fieldPosition="0"/>
    </format>
    <format dxfId="288">
      <pivotArea field="0" type="button" dataOnly="0" labelOnly="1" outline="0" axis="axisRow" fieldPosition="0"/>
    </format>
    <format dxfId="287">
      <pivotArea field="0" type="button" dataOnly="0" labelOnly="1" outline="0" axis="axisRow" fieldPosition="0"/>
    </format>
    <format dxfId="286">
      <pivotArea grandRow="1" outline="0" collapsedLevelsAreSubtotals="1" fieldPosition="0"/>
    </format>
    <format dxfId="285">
      <pivotArea dataOnly="0" labelOnly="1" grandRow="1" outline="0" fieldPosition="0"/>
    </format>
    <format dxfId="284">
      <pivotArea grandRow="1" outline="0" collapsedLevelsAreSubtotals="1" fieldPosition="0"/>
    </format>
    <format dxfId="283">
      <pivotArea dataOnly="0" labelOnly="1" grandRow="1" outline="0" fieldPosition="0"/>
    </format>
    <format dxfId="282">
      <pivotArea dataOnly="0" labelOnly="1" outline="0" fieldPosition="0">
        <references count="1">
          <reference field="4294967294" count="1">
            <x v="0"/>
          </reference>
        </references>
      </pivotArea>
    </format>
    <format dxfId="281">
      <pivotArea dataOnly="0" labelOnly="1" outline="0" fieldPosition="0">
        <references count="1">
          <reference field="4294967294" count="1">
            <x v="0"/>
          </reference>
        </references>
      </pivotArea>
    </format>
    <format dxfId="280">
      <pivotArea dataOnly="0" labelOnly="1" outline="0" fieldPosition="0">
        <references count="1">
          <reference field="4294967294" count="1">
            <x v="0"/>
          </reference>
        </references>
      </pivotArea>
    </format>
    <format dxfId="279">
      <pivotArea dataOnly="0" labelOnly="1" outline="0" fieldPosition="0">
        <references count="1">
          <reference field="4294967294" count="1">
            <x v="1"/>
          </reference>
        </references>
      </pivotArea>
    </format>
    <format dxfId="278">
      <pivotArea dataOnly="0" labelOnly="1" outline="0" fieldPosition="0">
        <references count="1">
          <reference field="4294967294" count="1">
            <x v="1"/>
          </reference>
        </references>
      </pivotArea>
    </format>
    <format dxfId="277">
      <pivotArea dataOnly="0" labelOnly="1" outline="0" fieldPosition="0">
        <references count="1">
          <reference field="4294967294" count="1">
            <x v="1"/>
          </reference>
        </references>
      </pivotArea>
    </format>
    <format dxfId="276">
      <pivotArea field="0" type="button" dataOnly="0" labelOnly="1" outline="0" axis="axisRow" fieldPosition="0"/>
    </format>
  </format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s>
  <pivotHierarchies count="53">
    <pivotHierarchy dragToData="1"/>
    <pivotHierarchy dragToData="1"/>
    <pivotHierarchy dragToData="1"/>
    <pivotHierarchy dragToData="1"/>
    <pivotHierarchy dragToData="1"/>
    <pivotHierarchy dragToData="1"/>
    <pivotHierarchy multipleItemSelectionAllowed="1" dragToData="1">
      <members count="1" level="1">
        <member name="[Sheet1__2].[Plan_Type].&amp;[Stand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Table3_1].[Gender].&amp;[Male]"/>
      </members>
    </pivotHierarchy>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Monthly_Revenue"/>
    <pivotHierarchy dragToData="1" caption="Monthly Subscription"/>
    <pivotHierarchy dragToData="1"/>
    <pivotHierarchy dragToData="1"/>
    <pivotHierarchy dragToData="1"/>
    <pivotHierarchy dragToData="1" caption="Number of Subscribers"/>
    <pivotHierarchy dragToData="1"/>
    <pivotHierarchy dragToData="1"/>
    <pivotHierarchy dragToData="1" caption="Number of Network_Complaints"/>
    <pivotHierarchy dragToData="1"/>
  </pivotHierarchies>
  <pivotTableStyleInfo name="PivotStyleLight15" showRowHeaders="0" showColHeaders="0" showRowStripes="0" showColStripes="0" showLastColumn="1"/>
  <rowHierarchiesUsage count="1">
    <rowHierarchyUsage hierarchyUsage="1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4 Helen.xlsx!Table3_1">
        <x15:activeTabTopLevelEntity name="[Table3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827490-3D4A-4B83-9711-66C270842A2B}" name="PivotTable2" cacheId="3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rowHeaderCaption="Gender ">
  <location ref="A18:B20" firstHeaderRow="1" firstDataRow="1" firstDataCol="1"/>
  <pivotFields count="3">
    <pivotField axis="axisRow" allDrilled="1" subtotalTop="0" showAll="0" defaultSubtotal="0" defaultAttributeDrillState="1">
      <items count="2">
        <item x="1"/>
        <item s="1" x="0"/>
      </items>
    </pivotField>
    <pivotField dataField="1" subtotalTop="0" showAll="0" defaultSubtotal="0"/>
    <pivotField allDrilled="1" subtotalTop="0" showAll="0" dataSourceSort="1" defaultSubtotal="0" defaultAttributeDrillState="1"/>
  </pivotFields>
  <rowFields count="1">
    <field x="0"/>
  </rowFields>
  <rowItems count="2">
    <i>
      <x v="1"/>
    </i>
    <i t="grand">
      <x/>
    </i>
  </rowItems>
  <colItems count="1">
    <i/>
  </colItems>
  <dataFields count="1">
    <dataField name="Monthly Subscription" fld="1" baseField="0" baseItem="0" numFmtId="2"/>
  </dataFields>
  <formats count="43">
    <format dxfId="359">
      <pivotArea dataOnly="0" labelOnly="1" outline="0" axis="axisValues" fieldPosition="0"/>
    </format>
    <format dxfId="358">
      <pivotArea dataOnly="0" labelOnly="1" outline="0" axis="axisValues" fieldPosition="0"/>
    </format>
    <format dxfId="357">
      <pivotArea dataOnly="0" labelOnly="1" outline="0" axis="axisValues" fieldPosition="0"/>
    </format>
    <format dxfId="356">
      <pivotArea grandRow="1" outline="0" collapsedLevelsAreSubtotals="1" fieldPosition="0"/>
    </format>
    <format dxfId="355">
      <pivotArea dataOnly="0" labelOnly="1" grandRow="1" outline="0" fieldPosition="0"/>
    </format>
    <format dxfId="354">
      <pivotArea grandRow="1" outline="0" collapsedLevelsAreSubtotals="1" fieldPosition="0"/>
    </format>
    <format dxfId="353">
      <pivotArea dataOnly="0" labelOnly="1" grandRow="1" outline="0" fieldPosition="0"/>
    </format>
    <format dxfId="352">
      <pivotArea grandRow="1" outline="0" collapsedLevelsAreSubtotals="1" fieldPosition="0"/>
    </format>
    <format dxfId="351">
      <pivotArea dataOnly="0" labelOnly="1" grandRow="1" outline="0" fieldPosition="0"/>
    </format>
    <format dxfId="350">
      <pivotArea field="0" type="button" dataOnly="0" labelOnly="1" outline="0" axis="axisRow" fieldPosition="0"/>
    </format>
    <format dxfId="349">
      <pivotArea dataOnly="0" labelOnly="1" outline="0" axis="axisValues" fieldPosition="0"/>
    </format>
    <format dxfId="348">
      <pivotArea field="0" type="button" dataOnly="0" labelOnly="1" outline="0" axis="axisRow" fieldPosition="0"/>
    </format>
    <format dxfId="347">
      <pivotArea dataOnly="0" labelOnly="1" outline="0" axis="axisValues" fieldPosition="0"/>
    </format>
    <format dxfId="346">
      <pivotArea field="0" type="button" dataOnly="0" labelOnly="1" outline="0" axis="axisRow" fieldPosition="0"/>
    </format>
    <format dxfId="345">
      <pivotArea dataOnly="0" labelOnly="1" outline="0" axis="axisValues" fieldPosition="0"/>
    </format>
    <format dxfId="344">
      <pivotArea dataOnly="0" grandRow="1" axis="axisRow" fieldPosition="0"/>
    </format>
    <format dxfId="343">
      <pivotArea dataOnly="0" grandRow="1" axis="axisRow" fieldPosition="0"/>
    </format>
    <format dxfId="342">
      <pivotArea dataOnly="0" labelOnly="1" grandRow="1" outline="0" fieldPosition="0"/>
    </format>
    <format dxfId="341">
      <pivotArea field="0" type="button" dataOnly="0" labelOnly="1" outline="0" axis="axisRow" fieldPosition="0"/>
    </format>
    <format dxfId="340">
      <pivotArea dataOnly="0" labelOnly="1" outline="0" axis="axisValues" fieldPosition="0"/>
    </format>
    <format dxfId="339">
      <pivotArea dataOnly="0" grandRow="1" axis="axisRow" fieldPosition="0"/>
    </format>
    <format dxfId="338">
      <pivotArea outline="0" collapsedLevelsAreSubtotals="1" fieldPosition="0"/>
    </format>
    <format dxfId="337">
      <pivotArea field="0" type="button" dataOnly="0" labelOnly="1" outline="0" axis="axisRow" fieldPosition="0"/>
    </format>
    <format dxfId="336">
      <pivotArea dataOnly="0" labelOnly="1" outline="0" axis="axisValues" fieldPosition="0"/>
    </format>
    <format dxfId="335">
      <pivotArea type="all" dataOnly="0" outline="0" fieldPosition="0"/>
    </format>
    <format dxfId="334">
      <pivotArea outline="0" collapsedLevelsAreSubtotals="1" fieldPosition="0"/>
    </format>
    <format dxfId="333">
      <pivotArea field="0" type="button" dataOnly="0" labelOnly="1" outline="0" axis="axisRow" fieldPosition="0"/>
    </format>
    <format dxfId="332">
      <pivotArea dataOnly="0" labelOnly="1" fieldPosition="0">
        <references count="1">
          <reference field="0" count="0"/>
        </references>
      </pivotArea>
    </format>
    <format dxfId="331">
      <pivotArea dataOnly="0" labelOnly="1" grandRow="1" outline="0" fieldPosition="0"/>
    </format>
    <format dxfId="330">
      <pivotArea dataOnly="0" labelOnly="1" outline="0" axis="axisValues" fieldPosition="0"/>
    </format>
    <format dxfId="329">
      <pivotArea type="all" dataOnly="0" outline="0" fieldPosition="0"/>
    </format>
    <format dxfId="328">
      <pivotArea outline="0" collapsedLevelsAreSubtotals="1" fieldPosition="0"/>
    </format>
    <format dxfId="327">
      <pivotArea field="0" type="button" dataOnly="0" labelOnly="1" outline="0" axis="axisRow" fieldPosition="0"/>
    </format>
    <format dxfId="326">
      <pivotArea dataOnly="0" labelOnly="1" fieldPosition="0">
        <references count="1">
          <reference field="0" count="0"/>
        </references>
      </pivotArea>
    </format>
    <format dxfId="325">
      <pivotArea dataOnly="0" labelOnly="1" grandRow="1" outline="0" fieldPosition="0"/>
    </format>
    <format dxfId="324">
      <pivotArea dataOnly="0" labelOnly="1" outline="0" axis="axisValues" fieldPosition="0"/>
    </format>
    <format dxfId="323">
      <pivotArea outline="0" collapsedLevelsAreSubtotals="1" fieldPosition="0"/>
    </format>
    <format dxfId="322">
      <pivotArea grandRow="1" outline="0" collapsedLevelsAreSubtotals="1" fieldPosition="0"/>
    </format>
    <format dxfId="321">
      <pivotArea dataOnly="0" labelOnly="1" grandRow="1" outline="0" fieldPosition="0"/>
    </format>
    <format dxfId="320">
      <pivotArea grandRow="1" outline="0" collapsedLevelsAreSubtotals="1" fieldPosition="0"/>
    </format>
    <format dxfId="319">
      <pivotArea dataOnly="0" labelOnly="1" grandRow="1" outline="0" fieldPosition="0"/>
    </format>
    <format dxfId="318">
      <pivotArea grandRow="1" outline="0" collapsedLevelsAreSubtotals="1" fieldPosition="0"/>
    </format>
    <format dxfId="317">
      <pivotArea dataOnly="0" labelOnly="1" grandRow="1" outline="0" fieldPosition="0"/>
    </format>
  </formats>
  <chartFormats count="3">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0" count="1" selected="0">
            <x v="0"/>
          </reference>
        </references>
      </pivotArea>
    </chartFormat>
    <chartFormat chart="7" format="6">
      <pivotArea type="data" outline="0" fieldPosition="0">
        <references count="2">
          <reference field="4294967294" count="1" selected="0">
            <x v="0"/>
          </reference>
          <reference field="0" count="1" selected="0">
            <x v="1"/>
          </reference>
        </references>
      </pivotArea>
    </chartFormat>
  </chartFormats>
  <pivotHierarchies count="53">
    <pivotHierarchy dragToData="1"/>
    <pivotHierarchy dragToData="1"/>
    <pivotHierarchy dragToData="1"/>
    <pivotHierarchy dragToData="1"/>
    <pivotHierarchy dragToData="1"/>
    <pivotHierarchy dragToData="1"/>
    <pivotHierarchy multipleItemSelectionAllowed="1" dragToData="1">
      <members count="1" level="1">
        <member name="[Sheet1__2].[Plan_Type].&amp;[Stand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Monthly_Revenue"/>
    <pivotHierarchy dragToData="1" caption="Monthly Subscription"/>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4 Helen.xlsx!Table3_1">
        <x15:activeTabTopLevelEntity name="[Table3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CE81F66-52B4-4910-A87B-30583912E888}" name="PivotTable5" cacheId="4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0:B99" firstHeaderRow="1" firstDataRow="1" firstDataCol="1"/>
  <pivotFields count="3">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9">
    <i>
      <x v="1"/>
    </i>
    <i>
      <x v="5"/>
    </i>
    <i>
      <x v="3"/>
    </i>
    <i>
      <x v="2"/>
    </i>
    <i>
      <x v="7"/>
    </i>
    <i>
      <x v="4"/>
    </i>
    <i>
      <x v="6"/>
    </i>
    <i>
      <x/>
    </i>
    <i t="grand">
      <x/>
    </i>
  </rowItems>
  <colItems count="1">
    <i/>
  </colItems>
  <dataFields count="1">
    <dataField name="Sum of Network_Complaints" fld="1" baseField="0" baseItem="0"/>
  </dataFields>
  <formats count="9">
    <format dxfId="368">
      <pivotArea field="0" type="button" dataOnly="0" labelOnly="1" outline="0" axis="axisRow" fieldPosition="0"/>
    </format>
    <format dxfId="367">
      <pivotArea dataOnly="0" labelOnly="1" outline="0" axis="axisValues" fieldPosition="0"/>
    </format>
    <format dxfId="366">
      <pivotArea grandRow="1" outline="0" collapsedLevelsAreSubtotals="1" fieldPosition="0"/>
    </format>
    <format dxfId="365">
      <pivotArea dataOnly="0" labelOnly="1" grandRow="1" outline="0" fieldPosition="0"/>
    </format>
    <format dxfId="364">
      <pivotArea grandRow="1" outline="0" collapsedLevelsAreSubtotals="1" fieldPosition="0"/>
    </format>
    <format dxfId="363">
      <pivotArea dataOnly="0" labelOnly="1" grandRow="1" outline="0" fieldPosition="0"/>
    </format>
    <format dxfId="362">
      <pivotArea field="0" type="button" dataOnly="0" labelOnly="1" outline="0" axis="axisRow" fieldPosition="0"/>
    </format>
    <format dxfId="361">
      <pivotArea dataOnly="0" labelOnly="1" outline="0" axis="axisValues" fieldPosition="0"/>
    </format>
    <format dxfId="360">
      <pivotArea grandRow="1" outline="0" collapsedLevelsAreSubtotals="1"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Table3_1].[Gender].&amp;[Male]"/>
      </members>
    </pivotHierarchy>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4 Helen.xlsx!Table3_1">
        <x15:activeTabTopLevelEntity name="[Table3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CE65F71-258B-444E-B32B-BEFAF810D8D9}"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rowHeaderCaption="Device type  with the lowest average satisfaction">
  <location ref="A46:B51"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Average Satisfaction Score" fld="1" subtotal="average" baseField="0" baseItem="0"/>
  </dataFields>
  <formats count="9">
    <format dxfId="377">
      <pivotArea collapsedLevelsAreSubtotals="1" fieldPosition="0">
        <references count="1">
          <reference field="0" count="0"/>
        </references>
      </pivotArea>
    </format>
    <format dxfId="376">
      <pivotArea field="0" type="button" dataOnly="0" labelOnly="1" outline="0" axis="axisRow" fieldPosition="0"/>
    </format>
    <format dxfId="375">
      <pivotArea dataOnly="0" labelOnly="1" outline="0" axis="axisValues" fieldPosition="0"/>
    </format>
    <format dxfId="374">
      <pivotArea field="0" type="button" dataOnly="0" labelOnly="1" outline="0" axis="axisRow" fieldPosition="0"/>
    </format>
    <format dxfId="373">
      <pivotArea dataOnly="0" labelOnly="1" outline="0" axis="axisValues" fieldPosition="0"/>
    </format>
    <format dxfId="372">
      <pivotArea grandRow="1" outline="0" collapsedLevelsAreSubtotals="1" fieldPosition="0"/>
    </format>
    <format dxfId="371">
      <pivotArea dataOnly="0" labelOnly="1" grandRow="1" outline="0" fieldPosition="0"/>
    </format>
    <format dxfId="370">
      <pivotArea grandRow="1" outline="0" collapsedLevelsAreSubtotals="1" fieldPosition="0"/>
    </format>
    <format dxfId="369">
      <pivotArea dataOnly="0" labelOnly="1" grandRow="1" outline="0" fieldPosition="0"/>
    </format>
  </formats>
  <pivotHierarchies count="5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4 Helen.xlsx!Table3_1">
        <x15:activeTabTopLevelEntity name="[Table3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53B8D58-2D76-4AC2-8BD9-DE57DD34160D}" name="PivotTable6" cacheId="34" applyNumberFormats="0" applyBorderFormats="0" applyFontFormats="0" applyPatternFormats="0" applyAlignmentFormats="0" applyWidthHeightFormats="1" dataCaption="Values" updatedVersion="8" minRefreshableVersion="3" subtotalHiddenItems="1" rowGrandTotals="0" colGrandTotals="0" itemPrintTitles="1" createdVersion="8" indent="0" outline="1" outlineData="1" multipleFieldFilters="0" chartFormat="7" rowHeaderCaption="Customer Status">
  <location ref="A31:B34"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1"/>
  </rowFields>
  <rowItems count="3">
    <i>
      <x/>
    </i>
    <i>
      <x v="1"/>
    </i>
    <i>
      <x v="2"/>
    </i>
  </rowItems>
  <colItems count="1">
    <i/>
  </colItems>
  <dataFields count="1">
    <dataField name="Number of Subscribers" fld="2" subtotal="count" baseField="1" baseItem="0" numFmtId="1"/>
  </dataFields>
  <formats count="14">
    <format dxfId="391">
      <pivotArea dataOnly="0" labelOnly="1" outline="0" axis="axisValues" fieldPosition="0"/>
    </format>
    <format dxfId="390">
      <pivotArea dataOnly="0" labelOnly="1" outline="0" axis="axisValues" fieldPosition="0"/>
    </format>
    <format dxfId="389">
      <pivotArea dataOnly="0" labelOnly="1" outline="0" axis="axisValues" fieldPosition="0"/>
    </format>
    <format dxfId="388">
      <pivotArea grandRow="1" outline="0" collapsedLevelsAreSubtotals="1" fieldPosition="0"/>
    </format>
    <format dxfId="387">
      <pivotArea dataOnly="0" labelOnly="1" grandRow="1" outline="0" fieldPosition="0"/>
    </format>
    <format dxfId="386">
      <pivotArea grandRow="1" outline="0" collapsedLevelsAreSubtotals="1" fieldPosition="0"/>
    </format>
    <format dxfId="385">
      <pivotArea dataOnly="0" labelOnly="1" grandRow="1" outline="0" fieldPosition="0"/>
    </format>
    <format dxfId="384">
      <pivotArea grandRow="1" outline="0" collapsedLevelsAreSubtotals="1" fieldPosition="0"/>
    </format>
    <format dxfId="383">
      <pivotArea dataOnly="0" labelOnly="1" grandRow="1" outline="0" fieldPosition="0"/>
    </format>
    <format dxfId="382">
      <pivotArea dataOnly="0" labelOnly="1" outline="0" axis="axisValues" fieldPosition="0"/>
    </format>
    <format dxfId="381">
      <pivotArea outline="0" collapsedLevelsAreSubtotals="1" fieldPosition="0"/>
    </format>
    <format dxfId="380">
      <pivotArea outline="0" collapsedLevelsAreSubtotals="1" fieldPosition="0"/>
    </format>
    <format dxfId="379">
      <pivotArea field="1" type="button" dataOnly="0" labelOnly="1" outline="0" axis="axisRow" fieldPosition="0"/>
    </format>
    <format dxfId="378">
      <pivotArea field="1" type="button" dataOnly="0" labelOnly="1" outline="0" axis="axisRow" fieldPosition="0"/>
    </format>
  </formats>
  <chartFormats count="1">
    <chartFormat chart="5" format="4" series="1">
      <pivotArea type="data" outline="0" fieldPosition="0">
        <references count="1">
          <reference field="4294967294" count="1" selected="0">
            <x v="0"/>
          </reference>
        </references>
      </pivotArea>
    </chartFormat>
  </chartFormats>
  <pivotHierarchies count="53">
    <pivotHierarchy dragToData="1"/>
    <pivotHierarchy dragToData="1"/>
    <pivotHierarchy dragToData="1"/>
    <pivotHierarchy dragToData="1"/>
    <pivotHierarchy dragToData="1"/>
    <pivotHierarchy dragToData="1"/>
    <pivotHierarchy multipleItemSelectionAllowed="1" dragToData="1">
      <members count="1" level="1">
        <member name="[Sheet1__2].[Plan_Type].&amp;[Stand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Table3_1].[Gender].&amp;[Male]"/>
      </members>
    </pivotHierarchy>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Monthly_Revenue"/>
    <pivotHierarchy dragToData="1"/>
    <pivotHierarchy dragToData="1"/>
    <pivotHierarchy dragToData="1" caption="Average Satisfaction_Score"/>
    <pivotHierarchy dragToData="1"/>
    <pivotHierarchy dragToData="1" caption="Number of Subscribers"/>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4 Helen.xlsx!Table3_1">
        <x15:activeTabTopLevelEntity name="[Table3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2610659-69DB-479E-BB4E-ED6174F10E1A}" name="PivotTable1" cacheId="2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rowHeaderCaption="Age-Group ">
  <location ref="A4:B8" firstHeaderRow="1" firstDataRow="1" firstDataCol="1"/>
  <pivotFields count="4">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4">
    <i>
      <x/>
    </i>
    <i>
      <x v="1"/>
    </i>
    <i>
      <x v="2"/>
    </i>
    <i t="grand">
      <x/>
    </i>
  </rowItems>
  <colItems count="1">
    <i/>
  </colItems>
  <dataFields count="1">
    <dataField name="Monthly_Revenue" fld="1" baseField="0" baseItem="0" numFmtId="165"/>
  </dataFields>
  <formats count="21">
    <format dxfId="412">
      <pivotArea field="0" type="button" dataOnly="0" labelOnly="1" outline="0" axis="axisRow" fieldPosition="0"/>
    </format>
    <format dxfId="411">
      <pivotArea dataOnly="0" labelOnly="1" outline="0" axis="axisValues" fieldPosition="0"/>
    </format>
    <format dxfId="410">
      <pivotArea field="0" type="button" dataOnly="0" labelOnly="1" outline="0" axis="axisRow" fieldPosition="0"/>
    </format>
    <format dxfId="409">
      <pivotArea dataOnly="0" labelOnly="1" outline="0" axis="axisValues" fieldPosition="0"/>
    </format>
    <format dxfId="408">
      <pivotArea field="0" type="button" dataOnly="0" labelOnly="1" outline="0" axis="axisRow" fieldPosition="0"/>
    </format>
    <format dxfId="407">
      <pivotArea dataOnly="0" labelOnly="1" outline="0" axis="axisValues" fieldPosition="0"/>
    </format>
    <format dxfId="406">
      <pivotArea grandRow="1" outline="0" collapsedLevelsAreSubtotals="1" fieldPosition="0"/>
    </format>
    <format dxfId="405">
      <pivotArea dataOnly="0" labelOnly="1" grandRow="1" outline="0" fieldPosition="0"/>
    </format>
    <format dxfId="404">
      <pivotArea grandRow="1" outline="0" collapsedLevelsAreSubtotals="1" fieldPosition="0"/>
    </format>
    <format dxfId="403">
      <pivotArea dataOnly="0" labelOnly="1" grandRow="1" outline="0" fieldPosition="0"/>
    </format>
    <format dxfId="402">
      <pivotArea grandRow="1" outline="0" collapsedLevelsAreSubtotals="1" fieldPosition="0"/>
    </format>
    <format dxfId="401">
      <pivotArea dataOnly="0" labelOnly="1" grandRow="1" outline="0" fieldPosition="0"/>
    </format>
    <format dxfId="400">
      <pivotArea outline="0" collapsedLevelsAreSubtotals="1" fieldPosition="0"/>
    </format>
    <format dxfId="399">
      <pivotArea type="all" dataOnly="0" outline="0" fieldPosition="0"/>
    </format>
    <format dxfId="398">
      <pivotArea outline="0" collapsedLevelsAreSubtotals="1" fieldPosition="0"/>
    </format>
    <format dxfId="397">
      <pivotArea field="0" type="button" dataOnly="0" labelOnly="1" outline="0" axis="axisRow" fieldPosition="0"/>
    </format>
    <format dxfId="396">
      <pivotArea dataOnly="0" labelOnly="1" fieldPosition="0">
        <references count="1">
          <reference field="0" count="0"/>
        </references>
      </pivotArea>
    </format>
    <format dxfId="395">
      <pivotArea dataOnly="0" labelOnly="1" grandRow="1" outline="0" fieldPosition="0"/>
    </format>
    <format dxfId="394">
      <pivotArea dataOnly="0" labelOnly="1" outline="0" axis="axisValues" fieldPosition="0"/>
    </format>
    <format dxfId="393">
      <pivotArea collapsedLevelsAreSubtotals="1" fieldPosition="0">
        <references count="1">
          <reference field="0" count="0"/>
        </references>
      </pivotArea>
    </format>
    <format dxfId="392">
      <pivotArea grandRow="1" outline="0" collapsedLevelsAreSubtotals="1" fieldPosition="0"/>
    </format>
  </formats>
  <chartFormats count="8">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0" count="1" selected="0">
            <x v="0"/>
          </reference>
        </references>
      </pivotArea>
    </chartFormat>
    <chartFormat chart="2" format="6">
      <pivotArea type="data" outline="0" fieldPosition="0">
        <references count="2">
          <reference field="4294967294" count="1" selected="0">
            <x v="0"/>
          </reference>
          <reference field="0" count="1" selected="0">
            <x v="1"/>
          </reference>
        </references>
      </pivotArea>
    </chartFormat>
    <chartFormat chart="2" format="7">
      <pivotArea type="data" outline="0" fieldPosition="0">
        <references count="2">
          <reference field="4294967294" count="1" selected="0">
            <x v="0"/>
          </reference>
          <reference field="0" count="1" selected="0">
            <x v="2"/>
          </reference>
        </references>
      </pivotArea>
    </chartFormat>
    <chartFormat chart="5" format="8" series="1">
      <pivotArea type="data" outline="0" fieldPosition="0">
        <references count="1">
          <reference field="4294967294" count="1" selected="0">
            <x v="0"/>
          </reference>
        </references>
      </pivotArea>
    </chartFormat>
    <chartFormat chart="5" format="9">
      <pivotArea type="data" outline="0" fieldPosition="0">
        <references count="2">
          <reference field="4294967294" count="1" selected="0">
            <x v="0"/>
          </reference>
          <reference field="0" count="1" selected="0">
            <x v="0"/>
          </reference>
        </references>
      </pivotArea>
    </chartFormat>
    <chartFormat chart="5" format="10">
      <pivotArea type="data" outline="0" fieldPosition="0">
        <references count="2">
          <reference field="4294967294" count="1" selected="0">
            <x v="0"/>
          </reference>
          <reference field="0" count="1" selected="0">
            <x v="1"/>
          </reference>
        </references>
      </pivotArea>
    </chartFormat>
    <chartFormat chart="5" format="11">
      <pivotArea type="data" outline="0" fieldPosition="0">
        <references count="2">
          <reference field="4294967294" count="1" selected="0">
            <x v="0"/>
          </reference>
          <reference field="0" count="1" selected="0">
            <x v="2"/>
          </reference>
        </references>
      </pivotArea>
    </chartFormat>
  </chartFormats>
  <pivotHierarchies count="53">
    <pivotHierarchy dragToData="1"/>
    <pivotHierarchy dragToData="1"/>
    <pivotHierarchy dragToData="1"/>
    <pivotHierarchy dragToData="1"/>
    <pivotHierarchy dragToData="1"/>
    <pivotHierarchy dragToData="1"/>
    <pivotHierarchy multipleItemSelectionAllowed="1" dragToData="1">
      <members count="1" level="1">
        <member name="[Sheet1__2].[Plan_Type].&amp;[Standard]"/>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1" level="1">
        <member name="[Table3_1].[Gender].&amp;[Male]"/>
      </members>
    </pivotHierarchy>
    <pivotHierarchy multipleItemSelectionAllowed="1"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Monthly_Revenu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 4 Helen.xlsx!Table3_1">
        <x15:activeTabTopLevelEntity name="[Table3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566665F-5671-4715-98C3-00834C37B8A2}" autoFormatId="16" applyNumberFormats="0" applyBorderFormats="0" applyFontFormats="0" applyPatternFormats="0" applyAlignmentFormats="0" applyWidthHeightFormats="0">
  <queryTableRefresh nextId="16">
    <queryTableFields count="15">
      <queryTableField id="1" name="Customer_ID" tableColumnId="1"/>
      <queryTableField id="2" name="Subscription_Date" tableColumnId="2"/>
      <queryTableField id="3" name="State" tableColumnId="3"/>
      <queryTableField id="4" name="Region" tableColumnId="4"/>
      <queryTableField id="5" name="Age" tableColumnId="5"/>
      <queryTableField id="6" name="Gender" tableColumnId="6"/>
      <queryTableField id="7" name="Plan_Type" tableColumnId="7"/>
      <queryTableField id="8" name="Monthly_Revenue" tableColumnId="8"/>
      <queryTableField id="9" name="Monthly_Data_GB" tableColumnId="9"/>
      <queryTableField id="10" name="Network_Complaints" tableColumnId="10"/>
      <queryTableField id="11" name="Customer_Status" tableColumnId="11"/>
      <queryTableField id="12" name="Device_Type" tableColumnId="12"/>
      <queryTableField id="13" name="Payment_Method" tableColumnId="13"/>
      <queryTableField id="14" name="Customer_Service_Calls" tableColumnId="14"/>
      <queryTableField id="15" name="Satisfaction_Score"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4" xr16:uid="{0087F6F7-6C32-48FF-9850-6157D0214880}" autoFormatId="16" applyNumberFormats="0" applyBorderFormats="0" applyFontFormats="0" applyPatternFormats="0" applyAlignmentFormats="0" applyWidthHeightFormats="0">
  <queryTableRefresh nextId="23" unboundColumnsRight="2">
    <queryTableFields count="21">
      <queryTableField id="1" name="Customer_ID" tableColumnId="1"/>
      <queryTableField id="2" name="Cust_ID" tableColumnId="2"/>
      <queryTableField id="3" name="Subscription_Date" tableColumnId="3"/>
      <queryTableField id="20" dataBound="0" tableColumnId="20"/>
      <queryTableField id="4" name="State" tableColumnId="4"/>
      <queryTableField id="21" dataBound="0" tableColumnId="21"/>
      <queryTableField id="6" name="Age" tableColumnId="6"/>
      <queryTableField id="17" dataBound="0" tableColumnId="17"/>
      <queryTableField id="7" name="Gender" tableColumnId="7"/>
      <queryTableField id="8" name="Plan_Type" tableColumnId="8"/>
      <queryTableField id="9" name="Monthly_Revenue" tableColumnId="9"/>
      <queryTableField id="18" dataBound="0" tableColumnId="18"/>
      <queryTableField id="10" name="Monthly_Data_GB" tableColumnId="10"/>
      <queryTableField id="11" name="Network_Complaints" tableColumnId="11"/>
      <queryTableField id="12" name="Customer_Status" tableColumnId="12"/>
      <queryTableField id="13" name="Device_Type" tableColumnId="13"/>
      <queryTableField id="14" name="Payment_Method" tableColumnId="14"/>
      <queryTableField id="15" name="Customer_Service_Calls" tableColumnId="15"/>
      <queryTableField id="16" name="Satisfaction_Score" tableColumnId="16"/>
      <queryTableField id="19" dataBound="0" tableColumnId="19"/>
      <queryTableField id="22" dataBound="0" tableColumnId="22"/>
    </queryTableFields>
    <queryTableDeletedFields count="1">
      <deletedField name="Region"/>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D198BE1-78C0-4F93-84C2-A36217BC1C66}" sourceName="[Table3_1].[Region]">
  <pivotTables>
    <pivotTable tabId="5" name="PivotTable1"/>
    <pivotTable tabId="5" name="PivotTable2"/>
    <pivotTable tabId="5" name="PivotTable6"/>
    <pivotTable tabId="5" name="PivotTable8"/>
    <pivotTable tabId="5" name="PivotTable5"/>
    <pivotTable tabId="5" name="PivotTable4"/>
  </pivotTables>
  <data>
    <olap pivotCacheId="468707744">
      <levels count="2">
        <level uniqueName="[Table3_1].[Region].[(All)]" sourceCaption="(All)" count="0"/>
        <level uniqueName="[Table3_1].[Region].[Region]" sourceCaption="Region" count="5">
          <ranges>
            <range startItem="0">
              <i n="[Table3_1].[Region].&amp;[North Central]" c="North Central"/>
              <i n="[Table3_1].[Region].&amp;[North West]" c="North West"/>
              <i n="[Table3_1].[Region].&amp;[South East]" c="South East"/>
              <i n="[Table3_1].[Region].&amp;[South South]" c="South South"/>
              <i n="[Table3_1].[Region].&amp;[South West]" c="South West"/>
            </range>
          </ranges>
        </level>
      </levels>
      <selections count="1">
        <selection n="[Table3_1].[Region].[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102647-0F6E-449C-B53D-90C39A8A9C16}" sourceName="[Table3_1].[Gender]">
  <pivotTables>
    <pivotTable tabId="5" name="PivotTable1"/>
    <pivotTable tabId="5" name="PivotTable2"/>
    <pivotTable tabId="5" name="PivotTable6"/>
    <pivotTable tabId="5" name="PivotTable8"/>
    <pivotTable tabId="5" name="PivotTable5"/>
    <pivotTable tabId="5" name="PivotTable4"/>
  </pivotTables>
  <data>
    <olap pivotCacheId="468707744">
      <levels count="2">
        <level uniqueName="[Table3_1].[Gender].[(All)]" sourceCaption="(All)" count="0"/>
        <level uniqueName="[Table3_1].[Gender].[Gender]" sourceCaption="Gender" count="2">
          <ranges>
            <range startItem="0">
              <i n="[Table3_1].[Gender].&amp;[Female]" c="Female"/>
              <i n="[Table3_1].[Gender].&amp;[Male]" c="Male"/>
            </range>
          </ranges>
        </level>
      </levels>
      <selections count="1">
        <selection n="[Table3_1].[Gender].&amp;[Male]"/>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n_Type1" xr10:uid="{92D98E1A-9AAB-49C2-8913-10E4E58B6DE0}" sourceName="[Table3_1].[Plan_Type]">
  <pivotTables>
    <pivotTable tabId="5" name="PivotTable1"/>
    <pivotTable tabId="5" name="PivotTable2"/>
    <pivotTable tabId="5" name="PivotTable6"/>
    <pivotTable tabId="5" name="PivotTable8"/>
    <pivotTable tabId="5" name="PivotTable4"/>
    <pivotTable tabId="5" name="PivotTable5"/>
  </pivotTables>
  <data>
    <olap pivotCacheId="468707744">
      <levels count="2">
        <level uniqueName="[Table3_1].[Plan_Type].[(All)]" sourceCaption="(All)" count="0"/>
        <level uniqueName="[Table3_1].[Plan_Type].[Plan_Type]" sourceCaption="Plan_Type" count="3">
          <ranges>
            <range startItem="0">
              <i n="[Table3_1].[Plan_Type].&amp;[Basic]" c="Basic"/>
              <i n="[Table3_1].[Plan_Type].&amp;[Premium]" c="Premium"/>
              <i n="[Table3_1].[Plan_Type].&amp;[Standard]" c="Standard"/>
            </range>
          </ranges>
        </level>
      </levels>
      <selections count="1">
        <selection n="[Table3_1].[Plan_Typ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vice_Type" xr10:uid="{B16C1BC1-6891-43CA-B7C2-AD1E467652F9}" sourceName="[Table3_1].[Device_Type]">
  <pivotTables>
    <pivotTable tabId="5" name="PivotTable1"/>
    <pivotTable tabId="5" name="PivotTable2"/>
    <pivotTable tabId="5" name="PivotTable4"/>
    <pivotTable tabId="5" name="PivotTable5"/>
    <pivotTable tabId="5" name="PivotTable6"/>
    <pivotTable tabId="5" name="PivotTable8"/>
  </pivotTables>
  <data>
    <olap pivotCacheId="468707744">
      <levels count="2">
        <level uniqueName="[Table3_1].[Device_Type].[(All)]" sourceCaption="(All)" count="0"/>
        <level uniqueName="[Table3_1].[Device_Type].[Device_Type]" sourceCaption="Device_Type" count="4">
          <ranges>
            <range startItem="0">
              <i n="[Table3_1].[Device_Type].&amp;[Android]" c="Android"/>
              <i n="[Table3_1].[Device_Type].&amp;[iPhone]" c="iPhone"/>
              <i n="[Table3_1].[Device_Type].&amp;[MiFi]" c="MiFi"/>
              <i n="[Table3_1].[Device_Type].&amp;[Router]" c="Router"/>
            </range>
          </ranges>
        </level>
      </levels>
      <selections count="1">
        <selection n="[Table3_1].[Device_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97C7854-9736-42BB-B716-C0FE2C4E0C31}" cache="Slicer_Region" caption="Region" columnCount="2" level="1" style="Created 2" rowHeight="504000"/>
  <slicer name="Gender" xr10:uid="{6E95B095-0743-4755-8A79-3B5C6A57380F}" cache="Slicer_Gender" caption="Gender" columnCount="2" level="1" style="Grey Slicer" rowHeight="1152000"/>
  <slicer name="Plan_Type 1" xr10:uid="{6814F4AD-F4B8-4F18-8395-63A0AC1BE98E}" cache="Slicer_Plan_Type1" caption="Plan_Type" columnCount="2" level="1" style="Grey Slicer" rowHeight="756000"/>
  <slicer name="Device_Type" xr10:uid="{7C6253C3-6731-4D84-8461-422D444E8E7F}" cache="Slicer_Device_Type" caption="Device_Type" columnCount="2" level="1" style="Created 2" rowHeight="68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0D741A-C7AF-4B63-8210-722CEBB3D591}" name="Sheet1__2" displayName="Sheet1__2" ref="A1:O2052" tableType="queryTable" totalsRowCount="1">
  <autoFilter ref="A1:O2051" xr:uid="{0A0D741A-C7AF-4B63-8210-722CEBB3D591}"/>
  <tableColumns count="15">
    <tableColumn id="1" xr3:uid="{CDFB44DA-DB2C-4D45-AD8C-1DC397610F32}" uniqueName="1" name="Customer_ID" queryTableFieldId="1" dataDxfId="447" totalsRowDxfId="446"/>
    <tableColumn id="2" xr3:uid="{B8096DC1-7BC1-42E1-A447-F198A5540878}" uniqueName="2" name="Subscription_Date" queryTableFieldId="2" dataDxfId="445" totalsRowDxfId="444"/>
    <tableColumn id="3" xr3:uid="{3AB5BE83-BF5F-4EB1-8609-8F37A3739A0C}" uniqueName="3" name="State" queryTableFieldId="3" dataDxfId="443" totalsRowDxfId="442"/>
    <tableColumn id="4" xr3:uid="{872FF26F-F4A7-4C7C-8FA1-3FE49500B535}" uniqueName="4" name="Region" queryTableFieldId="4" dataDxfId="441" totalsRowDxfId="440"/>
    <tableColumn id="5" xr3:uid="{1DF10ADE-93F0-49E5-ACAE-7F31B88A440F}" uniqueName="5" name="Age" queryTableFieldId="5"/>
    <tableColumn id="6" xr3:uid="{F10BEA38-6E9E-4413-B3AA-5EC9542D23FB}" uniqueName="6" name="Gender" queryTableFieldId="6" dataDxfId="439" totalsRowDxfId="438"/>
    <tableColumn id="7" xr3:uid="{439F3737-A868-4FA3-B333-70F58ABC3619}" uniqueName="7" name="Plan_Type" queryTableFieldId="7" dataDxfId="437" totalsRowDxfId="436"/>
    <tableColumn id="8" xr3:uid="{590565F5-5017-4FC3-800B-0C68D9ACC56F}" uniqueName="8" name="Monthly_Revenue" queryTableFieldId="8"/>
    <tableColumn id="9" xr3:uid="{794DD374-9A7B-45A7-848F-779B0AB8EEA9}" uniqueName="9" name="Monthly_Data_GB" queryTableFieldId="9"/>
    <tableColumn id="10" xr3:uid="{F7EC14AE-EBC5-44D5-B10E-7859AE5C9E9C}" uniqueName="10" name="Network_Complaints" queryTableFieldId="10"/>
    <tableColumn id="11" xr3:uid="{585F7760-D64D-428F-9A78-42948DB2829E}" uniqueName="11" name="Customer_Status" queryTableFieldId="11" dataDxfId="435" totalsRowDxfId="434"/>
    <tableColumn id="12" xr3:uid="{DDA83617-3B45-40ED-A340-27F2820BE184}" uniqueName="12" name="Device_Type" queryTableFieldId="12" dataDxfId="433" totalsRowDxfId="432"/>
    <tableColumn id="13" xr3:uid="{AD30BDEA-CA17-4034-9F22-3E3219953661}" uniqueName="13" name="Payment_Method" queryTableFieldId="13" dataDxfId="431" totalsRowDxfId="430"/>
    <tableColumn id="14" xr3:uid="{7D6F0C82-1814-4A14-86A6-5B59A7AFDCBA}" uniqueName="14" name="Customer_Service_Calls" queryTableFieldId="14"/>
    <tableColumn id="15" xr3:uid="{1580AECD-F397-49DD-8B39-6207424AA4F3}" uniqueName="15" name="Satisfaction_Score" queryTableFieldId="15"/>
  </tableColumns>
  <tableStyleInfo showFirstColumn="0" showLastColumn="0" showRowStripes="0"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2FFC72-6C5A-48B8-800F-D50965D7673E}" name="Table3_1" displayName="Table3_1" ref="A1:U2001" tableType="queryTable" totalsRowShown="0" headerRowDxfId="429">
  <autoFilter ref="A1:U2001" xr:uid="{332FFC72-6C5A-48B8-800F-D50965D7673E}"/>
  <sortState xmlns:xlrd2="http://schemas.microsoft.com/office/spreadsheetml/2017/richdata2" ref="A2:S2001">
    <sortCondition ref="B1:B2001"/>
  </sortState>
  <tableColumns count="21">
    <tableColumn id="1" xr3:uid="{EBECE9BE-5ACE-4ACE-8EBF-0DE00F846CC5}" uniqueName="1" name="Customer_ID" queryTableFieldId="1" dataDxfId="428"/>
    <tableColumn id="2" xr3:uid="{9431054F-E443-4683-8492-22C494735021}" uniqueName="2" name="Cust_ID" queryTableFieldId="2" dataDxfId="427"/>
    <tableColumn id="3" xr3:uid="{A5E01DF0-9F19-4175-B40A-C65B2563B51C}" uniqueName="3" name="Subscription_Date" queryTableFieldId="3" dataDxfId="426"/>
    <tableColumn id="20" xr3:uid="{772C1336-3E44-4FE4-816A-4398047CD635}" uniqueName="20" name="Year_Quarter" queryTableFieldId="20" dataDxfId="425"/>
    <tableColumn id="4" xr3:uid="{87BDDFCD-9461-4619-880E-727A80088B09}" uniqueName="4" name="State" queryTableFieldId="4" dataDxfId="424"/>
    <tableColumn id="21" xr3:uid="{49934ADE-5090-47F1-85FA-F053BDAEFCD6}" uniqueName="21" name="Region" queryTableFieldId="21" dataDxfId="423"/>
    <tableColumn id="6" xr3:uid="{EAD877BA-8AED-484A-BE75-84C04C1B4328}" uniqueName="6" name="Age" queryTableFieldId="6"/>
    <tableColumn id="17" xr3:uid="{F037D23F-ABE4-4B60-AF94-18B71BDA1D12}" uniqueName="17" name="Age_Group" queryTableFieldId="17" dataDxfId="422"/>
    <tableColumn id="7" xr3:uid="{987CE7BB-5D79-4ABE-A886-66FAE82640C0}" uniqueName="7" name="Gender" queryTableFieldId="7" dataDxfId="421"/>
    <tableColumn id="8" xr3:uid="{84681048-9FCD-41E9-B7F1-5B43E132D87C}" uniqueName="8" name="Plan_Type" queryTableFieldId="8" dataDxfId="420"/>
    <tableColumn id="9" xr3:uid="{FFCEE7EC-E75D-445E-913F-69A69AD8D44C}" uniqueName="9" name="Monthly_Revenue" queryTableFieldId="9" dataDxfId="419"/>
    <tableColumn id="18" xr3:uid="{671F03D7-0A30-4AE9-A3D6-2AAC24F277FA}" uniqueName="18" name="Revenue_Value" queryTableFieldId="18" dataDxfId="418"/>
    <tableColumn id="10" xr3:uid="{BDB91596-5E18-425F-91EF-BFDA6D6027BE}" uniqueName="10" name="Monthly_Data_GB" queryTableFieldId="10"/>
    <tableColumn id="11" xr3:uid="{126F31E4-DCBA-4D00-B7EF-97A172CCCCDF}" uniqueName="11" name="Network_Complaints" queryTableFieldId="11"/>
    <tableColumn id="12" xr3:uid="{ECE22F41-A072-43E1-99E9-1518E4BA2C9E}" uniqueName="12" name="Customer_Status" queryTableFieldId="12" dataDxfId="417"/>
    <tableColumn id="13" xr3:uid="{8725D941-D49E-48B4-B175-349E4C484E73}" uniqueName="13" name="Device_Type" queryTableFieldId="13" dataDxfId="416"/>
    <tableColumn id="14" xr3:uid="{1CBA627B-75FB-43CE-A227-11F8A7522E9E}" uniqueName="14" name="Payment_Method" queryTableFieldId="14" dataDxfId="415"/>
    <tableColumn id="15" xr3:uid="{0F0CA233-E808-4205-BB08-DD2EA125B6B5}" uniqueName="15" name="Customer_Service_Calls" queryTableFieldId="15"/>
    <tableColumn id="16" xr3:uid="{45F855F8-CF2F-4D3A-A9E2-7B2F63DEB896}" uniqueName="16" name="Satisfaction_Score" queryTableFieldId="16"/>
    <tableColumn id="19" xr3:uid="{293C0565-F236-4DDE-AADF-161B2B07A5BE}" uniqueName="19" name="Satisfaction_Category" queryTableFieldId="19" dataDxfId="414"/>
    <tableColumn id="22" xr3:uid="{A3239BBD-A291-4DB0-A493-972A92DE1F19}" uniqueName="22" name="Outlier_Identifier" queryTableFieldId="22" dataDxfId="41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7CD7AF-C47A-4B1D-B530-C0889D7B9520}">
  <dimension ref="A1:O2051"/>
  <sheetViews>
    <sheetView topLeftCell="F1" workbookViewId="0">
      <selection activeCell="J9" sqref="J9"/>
    </sheetView>
  </sheetViews>
  <sheetFormatPr defaultRowHeight="14.3" x14ac:dyDescent="0.25"/>
  <cols>
    <col min="1" max="1" width="14.5703125" bestFit="1" customWidth="1"/>
    <col min="2" max="2" width="19.7109375" bestFit="1" customWidth="1"/>
    <col min="3" max="3" width="10.7109375" bestFit="1" customWidth="1"/>
    <col min="4" max="4" width="12.7109375" bestFit="1" customWidth="1"/>
    <col min="5" max="5" width="6.5703125" bestFit="1" customWidth="1"/>
    <col min="6" max="6" width="9.7109375" bestFit="1" customWidth="1"/>
    <col min="7" max="7" width="16.5703125" customWidth="1"/>
    <col min="8" max="8" width="18.7109375" bestFit="1" customWidth="1"/>
    <col min="9" max="9" width="18.85546875" bestFit="1" customWidth="1"/>
    <col min="10" max="10" width="22" bestFit="1" customWidth="1"/>
    <col min="11" max="11" width="18.28515625" bestFit="1" customWidth="1"/>
    <col min="12" max="12" width="14" bestFit="1" customWidth="1"/>
    <col min="13" max="13" width="18.5703125" bestFit="1" customWidth="1"/>
    <col min="14" max="14" width="24.5703125" bestFit="1" customWidth="1"/>
    <col min="15" max="15" width="19.85546875" bestFit="1" customWidth="1"/>
  </cols>
  <sheetData>
    <row r="1" spans="1:15" x14ac:dyDescent="0.25">
      <c r="A1" t="s">
        <v>0</v>
      </c>
      <c r="B1" t="s">
        <v>1</v>
      </c>
      <c r="C1" t="s">
        <v>2</v>
      </c>
      <c r="D1" t="s">
        <v>3</v>
      </c>
      <c r="E1" t="s">
        <v>4</v>
      </c>
      <c r="F1" t="s">
        <v>5</v>
      </c>
      <c r="G1" t="s">
        <v>6</v>
      </c>
      <c r="H1" t="s">
        <v>7</v>
      </c>
      <c r="I1" t="s">
        <v>8</v>
      </c>
      <c r="J1" t="s">
        <v>9</v>
      </c>
      <c r="K1" t="s">
        <v>10</v>
      </c>
      <c r="L1" t="s">
        <v>11</v>
      </c>
      <c r="M1" t="s">
        <v>12</v>
      </c>
      <c r="N1" t="s">
        <v>13</v>
      </c>
      <c r="O1" t="s">
        <v>14</v>
      </c>
    </row>
    <row r="2" spans="1:15" x14ac:dyDescent="0.25">
      <c r="A2" t="s">
        <v>15</v>
      </c>
      <c r="B2" t="s">
        <v>16</v>
      </c>
      <c r="C2" t="s">
        <v>17</v>
      </c>
      <c r="D2" t="s">
        <v>18</v>
      </c>
      <c r="E2">
        <v>9</v>
      </c>
      <c r="F2" t="s">
        <v>19</v>
      </c>
      <c r="G2" t="s">
        <v>2081</v>
      </c>
      <c r="H2">
        <v>138964.6</v>
      </c>
      <c r="I2">
        <v>147.56</v>
      </c>
      <c r="J2">
        <v>4</v>
      </c>
      <c r="K2" t="s">
        <v>2082</v>
      </c>
      <c r="L2" t="s">
        <v>22</v>
      </c>
      <c r="M2" t="s">
        <v>2083</v>
      </c>
      <c r="N2">
        <v>1</v>
      </c>
      <c r="O2">
        <v>0</v>
      </c>
    </row>
    <row r="3" spans="1:15" x14ac:dyDescent="0.25">
      <c r="A3" t="s">
        <v>24</v>
      </c>
      <c r="B3" t="s">
        <v>25</v>
      </c>
      <c r="C3" t="s">
        <v>26</v>
      </c>
      <c r="D3" t="s">
        <v>18</v>
      </c>
      <c r="E3">
        <v>78</v>
      </c>
      <c r="F3" t="s">
        <v>2084</v>
      </c>
      <c r="G3" t="s">
        <v>28</v>
      </c>
      <c r="H3">
        <v>210920.87</v>
      </c>
      <c r="I3">
        <v>56.36</v>
      </c>
      <c r="K3" t="s">
        <v>29</v>
      </c>
      <c r="L3" t="s">
        <v>30</v>
      </c>
      <c r="M3" t="s">
        <v>31</v>
      </c>
      <c r="N3">
        <v>2</v>
      </c>
      <c r="O3">
        <v>0</v>
      </c>
    </row>
    <row r="4" spans="1:15" x14ac:dyDescent="0.25">
      <c r="A4" t="s">
        <v>32</v>
      </c>
      <c r="B4" t="s">
        <v>33</v>
      </c>
      <c r="C4" t="s">
        <v>34</v>
      </c>
      <c r="D4" t="s">
        <v>18</v>
      </c>
      <c r="E4">
        <v>39</v>
      </c>
      <c r="F4" t="s">
        <v>27</v>
      </c>
      <c r="G4" t="s">
        <v>28</v>
      </c>
      <c r="H4">
        <v>403949.88</v>
      </c>
      <c r="I4">
        <v>107.71</v>
      </c>
      <c r="J4">
        <v>3</v>
      </c>
      <c r="K4" t="s">
        <v>2085</v>
      </c>
      <c r="L4" t="s">
        <v>2086</v>
      </c>
      <c r="M4" t="s">
        <v>36</v>
      </c>
      <c r="N4">
        <v>1</v>
      </c>
      <c r="O4">
        <v>5</v>
      </c>
    </row>
    <row r="5" spans="1:15" x14ac:dyDescent="0.25">
      <c r="A5" t="s">
        <v>37</v>
      </c>
      <c r="B5" t="s">
        <v>38</v>
      </c>
      <c r="C5" t="s">
        <v>34</v>
      </c>
      <c r="D5" t="s">
        <v>18</v>
      </c>
      <c r="E5">
        <v>24</v>
      </c>
      <c r="F5" t="s">
        <v>19</v>
      </c>
      <c r="G5" t="s">
        <v>39</v>
      </c>
      <c r="H5">
        <v>191302.86</v>
      </c>
      <c r="I5">
        <v>166.99</v>
      </c>
      <c r="J5">
        <v>2</v>
      </c>
      <c r="K5" t="s">
        <v>2087</v>
      </c>
      <c r="L5" t="s">
        <v>30</v>
      </c>
      <c r="M5" t="s">
        <v>36</v>
      </c>
      <c r="N5">
        <v>3</v>
      </c>
      <c r="O5">
        <v>5</v>
      </c>
    </row>
    <row r="6" spans="1:15" x14ac:dyDescent="0.25">
      <c r="A6" t="s">
        <v>40</v>
      </c>
      <c r="B6" t="s">
        <v>41</v>
      </c>
      <c r="C6" t="s">
        <v>42</v>
      </c>
      <c r="D6" t="s">
        <v>43</v>
      </c>
      <c r="E6">
        <v>66</v>
      </c>
      <c r="F6" t="s">
        <v>2084</v>
      </c>
      <c r="G6" t="s">
        <v>39</v>
      </c>
      <c r="H6">
        <v>163492.79999999999</v>
      </c>
      <c r="I6">
        <v>12.13</v>
      </c>
      <c r="K6" t="s">
        <v>2085</v>
      </c>
      <c r="L6" t="s">
        <v>30</v>
      </c>
      <c r="M6" t="s">
        <v>2088</v>
      </c>
      <c r="N6">
        <v>5</v>
      </c>
      <c r="O6">
        <v>0</v>
      </c>
    </row>
    <row r="7" spans="1:15" x14ac:dyDescent="0.25">
      <c r="A7" t="s">
        <v>44</v>
      </c>
      <c r="B7" t="s">
        <v>45</v>
      </c>
      <c r="C7" t="s">
        <v>46</v>
      </c>
      <c r="D7" t="s">
        <v>47</v>
      </c>
      <c r="E7">
        <v>53</v>
      </c>
      <c r="F7" t="s">
        <v>27</v>
      </c>
      <c r="G7" t="s">
        <v>28</v>
      </c>
      <c r="H7">
        <v>71535.899999999994</v>
      </c>
      <c r="I7">
        <v>108.26</v>
      </c>
      <c r="J7">
        <v>3</v>
      </c>
      <c r="K7" t="s">
        <v>29</v>
      </c>
      <c r="L7" t="s">
        <v>2086</v>
      </c>
      <c r="M7" t="s">
        <v>2089</v>
      </c>
      <c r="N7">
        <v>6</v>
      </c>
    </row>
    <row r="8" spans="1:15" x14ac:dyDescent="0.25">
      <c r="A8" t="s">
        <v>48</v>
      </c>
      <c r="B8" t="s">
        <v>49</v>
      </c>
      <c r="C8" t="s">
        <v>50</v>
      </c>
      <c r="D8" t="s">
        <v>51</v>
      </c>
      <c r="E8">
        <v>49</v>
      </c>
      <c r="F8" t="s">
        <v>2090</v>
      </c>
      <c r="G8" t="s">
        <v>2091</v>
      </c>
      <c r="H8">
        <v>193614.12</v>
      </c>
      <c r="I8">
        <v>94.14</v>
      </c>
      <c r="J8">
        <v>4</v>
      </c>
      <c r="K8" t="s">
        <v>21</v>
      </c>
      <c r="L8" t="s">
        <v>30</v>
      </c>
      <c r="M8" t="s">
        <v>31</v>
      </c>
      <c r="N8">
        <v>0</v>
      </c>
      <c r="O8">
        <v>2</v>
      </c>
    </row>
    <row r="9" spans="1:15" x14ac:dyDescent="0.25">
      <c r="A9" t="s">
        <v>53</v>
      </c>
      <c r="B9" t="s">
        <v>54</v>
      </c>
      <c r="C9" t="s">
        <v>46</v>
      </c>
      <c r="D9" t="s">
        <v>43</v>
      </c>
      <c r="E9">
        <v>28</v>
      </c>
      <c r="F9" t="s">
        <v>52</v>
      </c>
      <c r="G9" t="s">
        <v>2081</v>
      </c>
      <c r="H9">
        <v>381457.18</v>
      </c>
      <c r="I9">
        <v>22.18</v>
      </c>
      <c r="K9" t="s">
        <v>35</v>
      </c>
      <c r="L9" t="s">
        <v>30</v>
      </c>
      <c r="M9" t="s">
        <v>31</v>
      </c>
      <c r="N9">
        <v>3</v>
      </c>
      <c r="O9">
        <v>3</v>
      </c>
    </row>
    <row r="10" spans="1:15" x14ac:dyDescent="0.25">
      <c r="A10" t="s">
        <v>55</v>
      </c>
      <c r="B10" t="s">
        <v>56</v>
      </c>
      <c r="C10" t="s">
        <v>26</v>
      </c>
      <c r="D10" t="s">
        <v>47</v>
      </c>
      <c r="E10">
        <v>41</v>
      </c>
      <c r="F10" t="s">
        <v>57</v>
      </c>
      <c r="G10" t="s">
        <v>20</v>
      </c>
      <c r="H10">
        <v>416169.43</v>
      </c>
      <c r="I10">
        <v>12.53</v>
      </c>
      <c r="J10">
        <v>0</v>
      </c>
      <c r="K10" t="s">
        <v>2082</v>
      </c>
      <c r="L10" t="s">
        <v>2092</v>
      </c>
      <c r="M10" t="s">
        <v>2083</v>
      </c>
      <c r="N10">
        <v>1</v>
      </c>
      <c r="O10">
        <v>6</v>
      </c>
    </row>
    <row r="11" spans="1:15" x14ac:dyDescent="0.25">
      <c r="A11" t="s">
        <v>59</v>
      </c>
      <c r="B11" t="s">
        <v>60</v>
      </c>
      <c r="C11" t="s">
        <v>17</v>
      </c>
      <c r="D11" t="s">
        <v>18</v>
      </c>
      <c r="E11">
        <v>22</v>
      </c>
      <c r="F11" t="s">
        <v>19</v>
      </c>
      <c r="G11" t="s">
        <v>28</v>
      </c>
      <c r="H11">
        <v>378122.07</v>
      </c>
      <c r="I11">
        <v>142.88</v>
      </c>
      <c r="J11">
        <v>5</v>
      </c>
      <c r="K11" t="s">
        <v>35</v>
      </c>
      <c r="L11" t="s">
        <v>22</v>
      </c>
      <c r="M11" t="s">
        <v>2083</v>
      </c>
      <c r="N11">
        <v>5</v>
      </c>
      <c r="O11">
        <v>6</v>
      </c>
    </row>
    <row r="12" spans="1:15" x14ac:dyDescent="0.25">
      <c r="A12" t="s">
        <v>61</v>
      </c>
      <c r="B12" t="s">
        <v>62</v>
      </c>
      <c r="C12" t="s">
        <v>63</v>
      </c>
      <c r="D12" t="s">
        <v>18</v>
      </c>
      <c r="E12">
        <v>24</v>
      </c>
      <c r="F12" t="s">
        <v>19</v>
      </c>
      <c r="G12" t="s">
        <v>2081</v>
      </c>
      <c r="H12">
        <v>5581.04</v>
      </c>
      <c r="I12">
        <v>12.72</v>
      </c>
      <c r="J12">
        <v>0</v>
      </c>
      <c r="K12" t="s">
        <v>21</v>
      </c>
      <c r="L12" t="s">
        <v>2093</v>
      </c>
      <c r="M12" t="s">
        <v>2083</v>
      </c>
      <c r="N12">
        <v>5</v>
      </c>
      <c r="O12">
        <v>2</v>
      </c>
    </row>
    <row r="13" spans="1:15" x14ac:dyDescent="0.25">
      <c r="A13" t="s">
        <v>64</v>
      </c>
      <c r="B13" t="s">
        <v>65</v>
      </c>
      <c r="C13" t="s">
        <v>17</v>
      </c>
      <c r="D13" t="s">
        <v>51</v>
      </c>
      <c r="E13">
        <v>55</v>
      </c>
      <c r="F13" t="s">
        <v>2094</v>
      </c>
      <c r="G13" t="s">
        <v>2095</v>
      </c>
      <c r="H13">
        <v>237540.53</v>
      </c>
      <c r="I13">
        <v>19.77</v>
      </c>
      <c r="J13">
        <v>2</v>
      </c>
      <c r="K13" t="s">
        <v>35</v>
      </c>
      <c r="L13" t="s">
        <v>2092</v>
      </c>
      <c r="M13" t="s">
        <v>31</v>
      </c>
      <c r="N13">
        <v>6</v>
      </c>
      <c r="O13">
        <v>0</v>
      </c>
    </row>
    <row r="14" spans="1:15" x14ac:dyDescent="0.25">
      <c r="A14" t="s">
        <v>66</v>
      </c>
      <c r="B14" t="s">
        <v>67</v>
      </c>
      <c r="C14" t="s">
        <v>17</v>
      </c>
      <c r="D14" t="s">
        <v>18</v>
      </c>
      <c r="E14">
        <v>19</v>
      </c>
      <c r="F14" t="s">
        <v>57</v>
      </c>
      <c r="G14" t="s">
        <v>2091</v>
      </c>
      <c r="H14">
        <v>225409.55</v>
      </c>
      <c r="I14">
        <v>56.43</v>
      </c>
      <c r="J14">
        <v>0</v>
      </c>
      <c r="K14" t="s">
        <v>2087</v>
      </c>
      <c r="L14" t="s">
        <v>30</v>
      </c>
      <c r="M14" t="s">
        <v>23</v>
      </c>
      <c r="O14">
        <v>2</v>
      </c>
    </row>
    <row r="15" spans="1:15" x14ac:dyDescent="0.25">
      <c r="A15" t="s">
        <v>68</v>
      </c>
      <c r="B15" t="s">
        <v>69</v>
      </c>
      <c r="C15" t="s">
        <v>63</v>
      </c>
      <c r="D15" t="s">
        <v>18</v>
      </c>
      <c r="E15">
        <v>2</v>
      </c>
      <c r="F15" t="s">
        <v>52</v>
      </c>
      <c r="G15" t="s">
        <v>2081</v>
      </c>
      <c r="H15">
        <v>3073.38</v>
      </c>
      <c r="I15">
        <v>185.38</v>
      </c>
      <c r="J15">
        <v>2</v>
      </c>
      <c r="K15" t="s">
        <v>2085</v>
      </c>
      <c r="L15" t="s">
        <v>2096</v>
      </c>
      <c r="M15" t="s">
        <v>31</v>
      </c>
      <c r="N15">
        <v>6</v>
      </c>
      <c r="O15">
        <v>6</v>
      </c>
    </row>
    <row r="16" spans="1:15" x14ac:dyDescent="0.25">
      <c r="A16" t="s">
        <v>70</v>
      </c>
      <c r="B16" t="s">
        <v>71</v>
      </c>
      <c r="C16" t="s">
        <v>42</v>
      </c>
      <c r="D16" t="s">
        <v>47</v>
      </c>
      <c r="E16">
        <v>2</v>
      </c>
      <c r="F16" t="s">
        <v>27</v>
      </c>
      <c r="G16" t="s">
        <v>2081</v>
      </c>
      <c r="H16">
        <v>239440.68</v>
      </c>
      <c r="I16">
        <v>106.69</v>
      </c>
      <c r="J16">
        <v>4</v>
      </c>
      <c r="K16" t="s">
        <v>21</v>
      </c>
      <c r="L16" t="s">
        <v>2096</v>
      </c>
      <c r="M16" t="s">
        <v>2083</v>
      </c>
      <c r="N16">
        <v>1</v>
      </c>
      <c r="O16">
        <v>3</v>
      </c>
    </row>
    <row r="17" spans="1:15" x14ac:dyDescent="0.25">
      <c r="A17" t="s">
        <v>72</v>
      </c>
      <c r="B17" t="s">
        <v>73</v>
      </c>
      <c r="C17" t="s">
        <v>26</v>
      </c>
      <c r="D17" t="s">
        <v>74</v>
      </c>
      <c r="E17">
        <v>74</v>
      </c>
      <c r="F17" t="s">
        <v>2097</v>
      </c>
      <c r="G17" t="s">
        <v>20</v>
      </c>
      <c r="H17">
        <v>329371.84000000003</v>
      </c>
      <c r="I17">
        <v>63.96</v>
      </c>
      <c r="J17">
        <v>5</v>
      </c>
      <c r="K17" t="s">
        <v>29</v>
      </c>
      <c r="L17" t="s">
        <v>22</v>
      </c>
      <c r="M17" t="s">
        <v>2088</v>
      </c>
      <c r="N17">
        <v>5</v>
      </c>
      <c r="O17">
        <v>4</v>
      </c>
    </row>
    <row r="18" spans="1:15" x14ac:dyDescent="0.25">
      <c r="A18" t="s">
        <v>75</v>
      </c>
      <c r="B18" t="s">
        <v>76</v>
      </c>
      <c r="C18" t="s">
        <v>77</v>
      </c>
      <c r="D18" t="s">
        <v>43</v>
      </c>
      <c r="E18">
        <v>67</v>
      </c>
      <c r="F18" t="s">
        <v>2090</v>
      </c>
      <c r="G18" t="s">
        <v>2081</v>
      </c>
      <c r="H18">
        <v>38483.839999999997</v>
      </c>
      <c r="I18">
        <v>53.77</v>
      </c>
      <c r="J18">
        <v>0</v>
      </c>
      <c r="K18" t="s">
        <v>2085</v>
      </c>
      <c r="L18" t="s">
        <v>2096</v>
      </c>
      <c r="M18" t="s">
        <v>31</v>
      </c>
      <c r="N18">
        <v>3</v>
      </c>
    </row>
    <row r="19" spans="1:15" x14ac:dyDescent="0.25">
      <c r="A19" t="s">
        <v>78</v>
      </c>
      <c r="B19" t="s">
        <v>79</v>
      </c>
      <c r="C19" t="s">
        <v>50</v>
      </c>
      <c r="D19" t="s">
        <v>18</v>
      </c>
      <c r="E19">
        <v>65</v>
      </c>
      <c r="F19" t="s">
        <v>2090</v>
      </c>
      <c r="G19" t="s">
        <v>2081</v>
      </c>
      <c r="H19">
        <v>332367.58</v>
      </c>
      <c r="I19">
        <v>27.72</v>
      </c>
      <c r="J19">
        <v>0</v>
      </c>
      <c r="K19" t="s">
        <v>2087</v>
      </c>
      <c r="L19" t="s">
        <v>58</v>
      </c>
      <c r="M19" t="s">
        <v>31</v>
      </c>
      <c r="N19">
        <v>2</v>
      </c>
      <c r="O19">
        <v>5</v>
      </c>
    </row>
    <row r="20" spans="1:15" x14ac:dyDescent="0.25">
      <c r="A20" t="s">
        <v>80</v>
      </c>
      <c r="B20" t="s">
        <v>81</v>
      </c>
      <c r="C20" t="s">
        <v>17</v>
      </c>
      <c r="D20" t="s">
        <v>51</v>
      </c>
      <c r="E20">
        <v>76</v>
      </c>
      <c r="F20" t="s">
        <v>57</v>
      </c>
      <c r="G20" t="s">
        <v>2081</v>
      </c>
      <c r="H20">
        <v>1258080.75</v>
      </c>
      <c r="I20">
        <v>127.79</v>
      </c>
      <c r="J20">
        <v>5</v>
      </c>
      <c r="K20" t="s">
        <v>29</v>
      </c>
      <c r="L20" t="s">
        <v>2092</v>
      </c>
      <c r="M20" t="s">
        <v>36</v>
      </c>
      <c r="O20">
        <v>0</v>
      </c>
    </row>
    <row r="21" spans="1:15" x14ac:dyDescent="0.25">
      <c r="A21" t="s">
        <v>82</v>
      </c>
      <c r="B21" t="s">
        <v>83</v>
      </c>
      <c r="C21" t="s">
        <v>17</v>
      </c>
      <c r="D21" t="s">
        <v>74</v>
      </c>
      <c r="E21">
        <v>65</v>
      </c>
      <c r="F21" t="s">
        <v>2094</v>
      </c>
      <c r="G21" t="s">
        <v>2081</v>
      </c>
      <c r="H21">
        <v>65467.87</v>
      </c>
      <c r="I21">
        <v>179.9</v>
      </c>
      <c r="K21" t="s">
        <v>2085</v>
      </c>
      <c r="L21" t="s">
        <v>2086</v>
      </c>
      <c r="M21" t="s">
        <v>23</v>
      </c>
      <c r="N21">
        <v>0</v>
      </c>
    </row>
    <row r="22" spans="1:15" x14ac:dyDescent="0.25">
      <c r="A22" t="s">
        <v>84</v>
      </c>
      <c r="B22" t="s">
        <v>85</v>
      </c>
      <c r="C22" t="s">
        <v>86</v>
      </c>
      <c r="D22" t="s">
        <v>51</v>
      </c>
      <c r="E22">
        <v>17</v>
      </c>
      <c r="F22" t="s">
        <v>2097</v>
      </c>
      <c r="G22" t="s">
        <v>39</v>
      </c>
      <c r="H22">
        <v>14343.61</v>
      </c>
      <c r="I22">
        <v>67.099999999999994</v>
      </c>
      <c r="K22" t="s">
        <v>21</v>
      </c>
      <c r="L22" t="s">
        <v>2092</v>
      </c>
      <c r="M22" t="s">
        <v>2088</v>
      </c>
      <c r="N22">
        <v>3</v>
      </c>
      <c r="O22">
        <v>5</v>
      </c>
    </row>
    <row r="23" spans="1:15" x14ac:dyDescent="0.25">
      <c r="A23" t="s">
        <v>87</v>
      </c>
      <c r="B23" t="s">
        <v>88</v>
      </c>
      <c r="C23" t="s">
        <v>46</v>
      </c>
      <c r="D23" t="s">
        <v>74</v>
      </c>
      <c r="E23">
        <v>34</v>
      </c>
      <c r="F23" t="s">
        <v>52</v>
      </c>
      <c r="G23" t="s">
        <v>28</v>
      </c>
      <c r="H23">
        <v>435918.87</v>
      </c>
      <c r="I23">
        <v>132.35</v>
      </c>
      <c r="J23">
        <v>2</v>
      </c>
      <c r="K23" t="s">
        <v>35</v>
      </c>
      <c r="L23" t="s">
        <v>2086</v>
      </c>
      <c r="M23" t="s">
        <v>2083</v>
      </c>
      <c r="N23">
        <v>1</v>
      </c>
      <c r="O23">
        <v>5</v>
      </c>
    </row>
    <row r="24" spans="1:15" x14ac:dyDescent="0.25">
      <c r="A24" t="s">
        <v>89</v>
      </c>
      <c r="B24" t="s">
        <v>90</v>
      </c>
      <c r="C24" t="s">
        <v>63</v>
      </c>
      <c r="D24" t="s">
        <v>51</v>
      </c>
      <c r="E24">
        <v>-1</v>
      </c>
      <c r="F24" t="s">
        <v>2094</v>
      </c>
      <c r="G24" t="s">
        <v>28</v>
      </c>
      <c r="H24">
        <v>218412.75</v>
      </c>
      <c r="I24">
        <v>63.42</v>
      </c>
      <c r="J24">
        <v>4</v>
      </c>
      <c r="K24" t="s">
        <v>2082</v>
      </c>
      <c r="L24" t="s">
        <v>2092</v>
      </c>
      <c r="M24" t="s">
        <v>2083</v>
      </c>
      <c r="N24">
        <v>1</v>
      </c>
      <c r="O24">
        <v>0</v>
      </c>
    </row>
    <row r="25" spans="1:15" x14ac:dyDescent="0.25">
      <c r="A25" t="s">
        <v>91</v>
      </c>
      <c r="B25" t="s">
        <v>92</v>
      </c>
      <c r="C25" t="s">
        <v>86</v>
      </c>
      <c r="D25" t="s">
        <v>74</v>
      </c>
      <c r="E25">
        <v>80</v>
      </c>
      <c r="F25" t="s">
        <v>2094</v>
      </c>
      <c r="G25" t="s">
        <v>2095</v>
      </c>
      <c r="H25">
        <v>216786.11</v>
      </c>
      <c r="I25">
        <v>184.23</v>
      </c>
      <c r="J25">
        <v>5</v>
      </c>
      <c r="K25" t="s">
        <v>35</v>
      </c>
      <c r="L25" t="s">
        <v>2096</v>
      </c>
      <c r="M25" t="s">
        <v>23</v>
      </c>
      <c r="N25">
        <v>1</v>
      </c>
      <c r="O25">
        <v>5</v>
      </c>
    </row>
    <row r="26" spans="1:15" x14ac:dyDescent="0.25">
      <c r="A26" t="s">
        <v>93</v>
      </c>
      <c r="B26" t="s">
        <v>94</v>
      </c>
      <c r="C26" t="s">
        <v>86</v>
      </c>
      <c r="D26" t="s">
        <v>43</v>
      </c>
      <c r="E26">
        <v>48</v>
      </c>
      <c r="F26" t="s">
        <v>2084</v>
      </c>
      <c r="G26" t="s">
        <v>2091</v>
      </c>
      <c r="H26">
        <v>190814.35</v>
      </c>
      <c r="I26">
        <v>35.630000000000003</v>
      </c>
      <c r="J26">
        <v>3</v>
      </c>
      <c r="K26" t="s">
        <v>2087</v>
      </c>
      <c r="L26" t="s">
        <v>30</v>
      </c>
      <c r="M26" t="s">
        <v>2089</v>
      </c>
      <c r="N26">
        <v>0</v>
      </c>
      <c r="O26">
        <v>5</v>
      </c>
    </row>
    <row r="27" spans="1:15" x14ac:dyDescent="0.25">
      <c r="A27" t="s">
        <v>95</v>
      </c>
      <c r="B27" t="s">
        <v>96</v>
      </c>
      <c r="C27" t="s">
        <v>42</v>
      </c>
      <c r="D27" t="s">
        <v>18</v>
      </c>
      <c r="E27">
        <v>60</v>
      </c>
      <c r="F27" t="s">
        <v>57</v>
      </c>
      <c r="G27" t="s">
        <v>28</v>
      </c>
      <c r="H27">
        <v>450788.05</v>
      </c>
      <c r="I27">
        <v>34.770000000000003</v>
      </c>
      <c r="J27">
        <v>4</v>
      </c>
      <c r="K27" t="s">
        <v>29</v>
      </c>
      <c r="L27" t="s">
        <v>2086</v>
      </c>
      <c r="M27" t="s">
        <v>2088</v>
      </c>
      <c r="N27">
        <v>5</v>
      </c>
      <c r="O27">
        <v>2</v>
      </c>
    </row>
    <row r="28" spans="1:15" x14ac:dyDescent="0.25">
      <c r="A28" t="s">
        <v>97</v>
      </c>
      <c r="B28" t="s">
        <v>98</v>
      </c>
      <c r="C28" t="s">
        <v>17</v>
      </c>
      <c r="D28" t="s">
        <v>47</v>
      </c>
      <c r="E28">
        <v>4</v>
      </c>
      <c r="F28" t="s">
        <v>19</v>
      </c>
      <c r="G28" t="s">
        <v>39</v>
      </c>
      <c r="H28">
        <v>443296.18</v>
      </c>
      <c r="I28">
        <v>143.94999999999999</v>
      </c>
      <c r="J28">
        <v>3</v>
      </c>
      <c r="K28" t="s">
        <v>2085</v>
      </c>
      <c r="L28" t="s">
        <v>2096</v>
      </c>
      <c r="M28" t="s">
        <v>2088</v>
      </c>
      <c r="N28">
        <v>3</v>
      </c>
      <c r="O28">
        <v>3</v>
      </c>
    </row>
    <row r="29" spans="1:15" x14ac:dyDescent="0.25">
      <c r="A29" t="s">
        <v>99</v>
      </c>
      <c r="B29" t="s">
        <v>100</v>
      </c>
      <c r="C29" t="s">
        <v>46</v>
      </c>
      <c r="D29" t="s">
        <v>47</v>
      </c>
      <c r="E29">
        <v>66</v>
      </c>
      <c r="F29" t="s">
        <v>57</v>
      </c>
      <c r="G29" t="s">
        <v>2095</v>
      </c>
      <c r="H29">
        <v>424471.5</v>
      </c>
      <c r="I29">
        <v>160.47999999999999</v>
      </c>
      <c r="J29">
        <v>4</v>
      </c>
      <c r="K29" t="s">
        <v>2087</v>
      </c>
      <c r="L29" t="s">
        <v>30</v>
      </c>
      <c r="M29" t="s">
        <v>36</v>
      </c>
      <c r="N29">
        <v>5</v>
      </c>
      <c r="O29">
        <v>6</v>
      </c>
    </row>
    <row r="30" spans="1:15" x14ac:dyDescent="0.25">
      <c r="A30" t="s">
        <v>101</v>
      </c>
      <c r="B30" t="s">
        <v>102</v>
      </c>
      <c r="C30" t="s">
        <v>50</v>
      </c>
      <c r="D30" t="s">
        <v>43</v>
      </c>
      <c r="E30">
        <v>76</v>
      </c>
      <c r="F30" t="s">
        <v>27</v>
      </c>
      <c r="G30" t="s">
        <v>39</v>
      </c>
      <c r="H30">
        <v>389282.07</v>
      </c>
      <c r="I30">
        <v>48.61</v>
      </c>
      <c r="J30">
        <v>5</v>
      </c>
      <c r="K30" t="s">
        <v>21</v>
      </c>
      <c r="L30" t="s">
        <v>2086</v>
      </c>
      <c r="M30" t="s">
        <v>2088</v>
      </c>
      <c r="N30">
        <v>4</v>
      </c>
      <c r="O30">
        <v>4</v>
      </c>
    </row>
    <row r="31" spans="1:15" x14ac:dyDescent="0.25">
      <c r="A31" t="s">
        <v>103</v>
      </c>
      <c r="B31" t="s">
        <v>104</v>
      </c>
      <c r="C31" t="s">
        <v>34</v>
      </c>
      <c r="D31" t="s">
        <v>47</v>
      </c>
      <c r="E31">
        <v>14</v>
      </c>
      <c r="F31" t="s">
        <v>2097</v>
      </c>
      <c r="G31" t="s">
        <v>28</v>
      </c>
      <c r="H31">
        <v>33985.97</v>
      </c>
      <c r="I31">
        <v>108.98</v>
      </c>
      <c r="J31">
        <v>1</v>
      </c>
      <c r="K31" t="s">
        <v>35</v>
      </c>
      <c r="L31" t="s">
        <v>58</v>
      </c>
      <c r="M31" t="s">
        <v>2088</v>
      </c>
      <c r="N31">
        <v>6</v>
      </c>
      <c r="O31">
        <v>0</v>
      </c>
    </row>
    <row r="32" spans="1:15" x14ac:dyDescent="0.25">
      <c r="A32" t="s">
        <v>105</v>
      </c>
      <c r="B32" t="s">
        <v>106</v>
      </c>
      <c r="C32" t="s">
        <v>86</v>
      </c>
      <c r="D32" t="s">
        <v>18</v>
      </c>
      <c r="E32">
        <v>63</v>
      </c>
      <c r="F32" t="s">
        <v>2097</v>
      </c>
      <c r="G32" t="s">
        <v>39</v>
      </c>
      <c r="H32">
        <v>273973.89</v>
      </c>
      <c r="I32">
        <v>44.89</v>
      </c>
      <c r="J32">
        <v>3</v>
      </c>
      <c r="K32" t="s">
        <v>2082</v>
      </c>
      <c r="L32" t="s">
        <v>2096</v>
      </c>
      <c r="M32" t="s">
        <v>31</v>
      </c>
      <c r="O32">
        <v>1</v>
      </c>
    </row>
    <row r="33" spans="1:15" x14ac:dyDescent="0.25">
      <c r="A33" t="s">
        <v>107</v>
      </c>
      <c r="B33" t="s">
        <v>108</v>
      </c>
      <c r="C33" t="s">
        <v>77</v>
      </c>
      <c r="D33" t="s">
        <v>74</v>
      </c>
      <c r="E33">
        <v>70</v>
      </c>
      <c r="F33" t="s">
        <v>2084</v>
      </c>
      <c r="G33" t="s">
        <v>2091</v>
      </c>
      <c r="H33">
        <v>15496.82</v>
      </c>
      <c r="I33">
        <v>28</v>
      </c>
      <c r="J33">
        <v>0</v>
      </c>
      <c r="K33" t="s">
        <v>35</v>
      </c>
      <c r="L33" t="s">
        <v>2092</v>
      </c>
      <c r="M33" t="s">
        <v>2088</v>
      </c>
      <c r="N33">
        <v>4</v>
      </c>
      <c r="O33">
        <v>0</v>
      </c>
    </row>
    <row r="34" spans="1:15" x14ac:dyDescent="0.25">
      <c r="A34" t="s">
        <v>109</v>
      </c>
      <c r="B34" t="s">
        <v>110</v>
      </c>
      <c r="C34" t="s">
        <v>111</v>
      </c>
      <c r="D34" t="s">
        <v>43</v>
      </c>
      <c r="E34">
        <v>5</v>
      </c>
      <c r="F34" t="s">
        <v>57</v>
      </c>
      <c r="G34" t="s">
        <v>39</v>
      </c>
      <c r="H34">
        <v>375014.08</v>
      </c>
      <c r="I34">
        <v>190.43</v>
      </c>
      <c r="J34">
        <v>0</v>
      </c>
      <c r="K34" t="s">
        <v>21</v>
      </c>
      <c r="L34" t="s">
        <v>30</v>
      </c>
      <c r="M34" t="s">
        <v>2089</v>
      </c>
      <c r="N34">
        <v>0</v>
      </c>
      <c r="O34">
        <v>1</v>
      </c>
    </row>
    <row r="35" spans="1:15" x14ac:dyDescent="0.25">
      <c r="A35" t="s">
        <v>112</v>
      </c>
      <c r="B35" t="s">
        <v>113</v>
      </c>
      <c r="C35" t="s">
        <v>34</v>
      </c>
      <c r="D35" t="s">
        <v>51</v>
      </c>
      <c r="E35">
        <v>67</v>
      </c>
      <c r="F35" t="s">
        <v>2090</v>
      </c>
      <c r="G35" t="s">
        <v>2081</v>
      </c>
      <c r="H35">
        <v>233586.92</v>
      </c>
      <c r="I35">
        <v>74.41</v>
      </c>
      <c r="J35">
        <v>5</v>
      </c>
      <c r="K35" t="s">
        <v>2085</v>
      </c>
      <c r="L35" t="s">
        <v>30</v>
      </c>
      <c r="M35" t="s">
        <v>2088</v>
      </c>
      <c r="N35">
        <v>1</v>
      </c>
      <c r="O35">
        <v>3</v>
      </c>
    </row>
    <row r="36" spans="1:15" x14ac:dyDescent="0.25">
      <c r="A36" t="s">
        <v>114</v>
      </c>
      <c r="B36" t="s">
        <v>115</v>
      </c>
      <c r="C36" t="s">
        <v>50</v>
      </c>
      <c r="D36" t="s">
        <v>51</v>
      </c>
      <c r="E36">
        <v>20</v>
      </c>
      <c r="F36" t="s">
        <v>2084</v>
      </c>
      <c r="G36" t="s">
        <v>28</v>
      </c>
      <c r="H36">
        <v>345925.98</v>
      </c>
      <c r="I36">
        <v>21.28</v>
      </c>
      <c r="K36" t="s">
        <v>2087</v>
      </c>
      <c r="L36" t="s">
        <v>2092</v>
      </c>
      <c r="M36" t="s">
        <v>2088</v>
      </c>
      <c r="N36">
        <v>1</v>
      </c>
      <c r="O36">
        <v>1</v>
      </c>
    </row>
    <row r="37" spans="1:15" x14ac:dyDescent="0.25">
      <c r="A37" t="s">
        <v>116</v>
      </c>
      <c r="B37" t="s">
        <v>117</v>
      </c>
      <c r="C37" t="s">
        <v>34</v>
      </c>
      <c r="D37" t="s">
        <v>74</v>
      </c>
      <c r="E37">
        <v>50</v>
      </c>
      <c r="F37" t="s">
        <v>2084</v>
      </c>
      <c r="G37" t="s">
        <v>39</v>
      </c>
      <c r="H37">
        <v>318521.38</v>
      </c>
      <c r="I37">
        <v>141.75</v>
      </c>
      <c r="J37">
        <v>5</v>
      </c>
      <c r="K37" t="s">
        <v>29</v>
      </c>
      <c r="L37" t="s">
        <v>58</v>
      </c>
      <c r="M37" t="s">
        <v>2088</v>
      </c>
      <c r="N37">
        <v>4</v>
      </c>
      <c r="O37">
        <v>6</v>
      </c>
    </row>
    <row r="38" spans="1:15" x14ac:dyDescent="0.25">
      <c r="A38" t="s">
        <v>118</v>
      </c>
      <c r="B38" t="s">
        <v>119</v>
      </c>
      <c r="C38" t="s">
        <v>63</v>
      </c>
      <c r="D38" t="s">
        <v>43</v>
      </c>
      <c r="E38">
        <v>54</v>
      </c>
      <c r="F38" t="s">
        <v>2090</v>
      </c>
      <c r="G38" t="s">
        <v>2081</v>
      </c>
      <c r="H38">
        <v>334757.86</v>
      </c>
      <c r="I38">
        <v>99.37</v>
      </c>
      <c r="J38">
        <v>3</v>
      </c>
      <c r="K38" t="s">
        <v>29</v>
      </c>
      <c r="L38" t="s">
        <v>2096</v>
      </c>
      <c r="M38" t="s">
        <v>23</v>
      </c>
      <c r="N38">
        <v>3</v>
      </c>
    </row>
    <row r="39" spans="1:15" x14ac:dyDescent="0.25">
      <c r="A39" t="s">
        <v>120</v>
      </c>
      <c r="B39" t="s">
        <v>121</v>
      </c>
      <c r="C39" t="s">
        <v>42</v>
      </c>
      <c r="D39" t="s">
        <v>47</v>
      </c>
      <c r="E39">
        <v>25</v>
      </c>
      <c r="F39" t="s">
        <v>19</v>
      </c>
      <c r="G39" t="s">
        <v>20</v>
      </c>
      <c r="H39">
        <v>245311.77</v>
      </c>
      <c r="I39">
        <v>138.43</v>
      </c>
      <c r="J39">
        <v>3</v>
      </c>
      <c r="K39" t="s">
        <v>2085</v>
      </c>
      <c r="L39" t="s">
        <v>2096</v>
      </c>
      <c r="M39" t="s">
        <v>36</v>
      </c>
      <c r="O39">
        <v>1</v>
      </c>
    </row>
    <row r="40" spans="1:15" x14ac:dyDescent="0.25">
      <c r="A40" t="s">
        <v>122</v>
      </c>
      <c r="B40" t="s">
        <v>123</v>
      </c>
      <c r="C40" t="s">
        <v>42</v>
      </c>
      <c r="D40" t="s">
        <v>74</v>
      </c>
      <c r="E40">
        <v>65</v>
      </c>
      <c r="F40" t="s">
        <v>27</v>
      </c>
      <c r="G40" t="s">
        <v>2095</v>
      </c>
      <c r="H40">
        <v>213900.9</v>
      </c>
      <c r="I40">
        <v>66.83</v>
      </c>
      <c r="J40">
        <v>2</v>
      </c>
      <c r="K40" t="s">
        <v>2082</v>
      </c>
      <c r="L40" t="s">
        <v>2092</v>
      </c>
      <c r="M40" t="s">
        <v>2089</v>
      </c>
      <c r="N40">
        <v>4</v>
      </c>
      <c r="O40">
        <v>5</v>
      </c>
    </row>
    <row r="41" spans="1:15" x14ac:dyDescent="0.25">
      <c r="A41" t="s">
        <v>124</v>
      </c>
      <c r="B41" t="s">
        <v>125</v>
      </c>
      <c r="C41" t="s">
        <v>50</v>
      </c>
      <c r="D41" t="s">
        <v>18</v>
      </c>
      <c r="E41">
        <v>19</v>
      </c>
      <c r="F41" t="s">
        <v>2090</v>
      </c>
      <c r="G41" t="s">
        <v>28</v>
      </c>
      <c r="H41">
        <v>243130.9</v>
      </c>
      <c r="I41">
        <v>195.34</v>
      </c>
      <c r="J41">
        <v>2</v>
      </c>
      <c r="K41" t="s">
        <v>2085</v>
      </c>
      <c r="L41" t="s">
        <v>2096</v>
      </c>
      <c r="M41" t="s">
        <v>23</v>
      </c>
      <c r="N41">
        <v>1</v>
      </c>
      <c r="O41">
        <v>4</v>
      </c>
    </row>
    <row r="42" spans="1:15" x14ac:dyDescent="0.25">
      <c r="A42" t="s">
        <v>126</v>
      </c>
      <c r="B42" t="s">
        <v>127</v>
      </c>
      <c r="C42" t="s">
        <v>77</v>
      </c>
      <c r="D42" t="s">
        <v>47</v>
      </c>
      <c r="E42">
        <v>0</v>
      </c>
      <c r="F42" t="s">
        <v>2097</v>
      </c>
      <c r="G42" t="s">
        <v>20</v>
      </c>
      <c r="H42">
        <v>277572.77</v>
      </c>
      <c r="I42">
        <v>26.13</v>
      </c>
      <c r="J42">
        <v>3</v>
      </c>
      <c r="K42" t="s">
        <v>21</v>
      </c>
      <c r="L42" t="s">
        <v>22</v>
      </c>
      <c r="M42" t="s">
        <v>36</v>
      </c>
      <c r="N42">
        <v>1</v>
      </c>
      <c r="O42">
        <v>1</v>
      </c>
    </row>
    <row r="43" spans="1:15" x14ac:dyDescent="0.25">
      <c r="A43" t="s">
        <v>128</v>
      </c>
      <c r="B43" t="s">
        <v>129</v>
      </c>
      <c r="C43" t="s">
        <v>46</v>
      </c>
      <c r="D43" t="s">
        <v>47</v>
      </c>
      <c r="E43">
        <v>9</v>
      </c>
      <c r="F43" t="s">
        <v>19</v>
      </c>
      <c r="G43" t="s">
        <v>2081</v>
      </c>
      <c r="H43">
        <v>201552.31</v>
      </c>
      <c r="I43">
        <v>126.26</v>
      </c>
      <c r="J43">
        <v>1</v>
      </c>
      <c r="K43" t="s">
        <v>2087</v>
      </c>
      <c r="L43" t="s">
        <v>30</v>
      </c>
      <c r="M43" t="s">
        <v>2088</v>
      </c>
      <c r="N43">
        <v>4</v>
      </c>
      <c r="O43">
        <v>2</v>
      </c>
    </row>
    <row r="44" spans="1:15" x14ac:dyDescent="0.25">
      <c r="A44" t="s">
        <v>130</v>
      </c>
      <c r="B44" t="s">
        <v>131</v>
      </c>
      <c r="C44" t="s">
        <v>26</v>
      </c>
      <c r="D44" t="s">
        <v>18</v>
      </c>
      <c r="E44">
        <v>70</v>
      </c>
      <c r="F44" t="s">
        <v>57</v>
      </c>
      <c r="G44" t="s">
        <v>2081</v>
      </c>
      <c r="H44">
        <v>154079.35999999999</v>
      </c>
      <c r="I44">
        <v>122.32</v>
      </c>
      <c r="K44" t="s">
        <v>29</v>
      </c>
      <c r="L44" t="s">
        <v>2086</v>
      </c>
      <c r="M44" t="s">
        <v>31</v>
      </c>
      <c r="N44">
        <v>3</v>
      </c>
      <c r="O44">
        <v>4</v>
      </c>
    </row>
    <row r="45" spans="1:15" x14ac:dyDescent="0.25">
      <c r="A45" t="s">
        <v>132</v>
      </c>
      <c r="B45" t="s">
        <v>133</v>
      </c>
      <c r="C45" t="s">
        <v>63</v>
      </c>
      <c r="D45" t="s">
        <v>43</v>
      </c>
      <c r="E45">
        <v>52</v>
      </c>
      <c r="F45" t="s">
        <v>19</v>
      </c>
      <c r="G45" t="s">
        <v>2091</v>
      </c>
      <c r="H45">
        <v>236016.41</v>
      </c>
      <c r="I45">
        <v>58.33</v>
      </c>
      <c r="K45" t="s">
        <v>29</v>
      </c>
      <c r="L45" t="s">
        <v>2096</v>
      </c>
      <c r="M45" t="s">
        <v>23</v>
      </c>
      <c r="O45">
        <v>2</v>
      </c>
    </row>
    <row r="46" spans="1:15" x14ac:dyDescent="0.25">
      <c r="A46" t="s">
        <v>134</v>
      </c>
      <c r="B46" t="s">
        <v>135</v>
      </c>
      <c r="C46" t="s">
        <v>63</v>
      </c>
      <c r="D46" t="s">
        <v>47</v>
      </c>
      <c r="E46">
        <v>14</v>
      </c>
      <c r="F46" t="s">
        <v>2090</v>
      </c>
      <c r="G46" t="s">
        <v>2081</v>
      </c>
      <c r="H46">
        <v>413662.32</v>
      </c>
      <c r="I46">
        <v>34.020000000000003</v>
      </c>
      <c r="J46">
        <v>5</v>
      </c>
      <c r="K46" t="s">
        <v>2082</v>
      </c>
      <c r="L46" t="s">
        <v>30</v>
      </c>
      <c r="M46" t="s">
        <v>2088</v>
      </c>
      <c r="N46">
        <v>4</v>
      </c>
      <c r="O46">
        <v>6</v>
      </c>
    </row>
    <row r="47" spans="1:15" x14ac:dyDescent="0.25">
      <c r="A47" t="s">
        <v>136</v>
      </c>
      <c r="B47" t="s">
        <v>137</v>
      </c>
      <c r="C47" t="s">
        <v>26</v>
      </c>
      <c r="D47" t="s">
        <v>47</v>
      </c>
      <c r="E47">
        <v>71</v>
      </c>
      <c r="F47" t="s">
        <v>2097</v>
      </c>
      <c r="G47" t="s">
        <v>20</v>
      </c>
      <c r="H47">
        <v>217150.27</v>
      </c>
      <c r="I47">
        <v>50.82</v>
      </c>
      <c r="J47">
        <v>5</v>
      </c>
      <c r="K47" t="s">
        <v>21</v>
      </c>
      <c r="L47" t="s">
        <v>2096</v>
      </c>
      <c r="M47" t="s">
        <v>2088</v>
      </c>
      <c r="N47">
        <v>0</v>
      </c>
      <c r="O47">
        <v>5</v>
      </c>
    </row>
    <row r="48" spans="1:15" x14ac:dyDescent="0.25">
      <c r="A48" t="s">
        <v>138</v>
      </c>
      <c r="B48" t="s">
        <v>139</v>
      </c>
      <c r="C48" t="s">
        <v>63</v>
      </c>
      <c r="D48" t="s">
        <v>47</v>
      </c>
      <c r="E48">
        <v>57</v>
      </c>
      <c r="F48" t="s">
        <v>52</v>
      </c>
      <c r="G48" t="s">
        <v>2091</v>
      </c>
      <c r="H48">
        <v>236065.18</v>
      </c>
      <c r="I48">
        <v>64.89</v>
      </c>
      <c r="J48">
        <v>1</v>
      </c>
      <c r="K48" t="s">
        <v>29</v>
      </c>
      <c r="L48" t="s">
        <v>58</v>
      </c>
      <c r="M48" t="s">
        <v>36</v>
      </c>
      <c r="N48">
        <v>5</v>
      </c>
      <c r="O48">
        <v>0</v>
      </c>
    </row>
    <row r="49" spans="1:15" x14ac:dyDescent="0.25">
      <c r="A49" t="s">
        <v>140</v>
      </c>
      <c r="B49" t="s">
        <v>141</v>
      </c>
      <c r="C49" t="s">
        <v>46</v>
      </c>
      <c r="D49" t="s">
        <v>74</v>
      </c>
      <c r="E49">
        <v>9</v>
      </c>
      <c r="F49" t="s">
        <v>2097</v>
      </c>
      <c r="G49" t="s">
        <v>2095</v>
      </c>
      <c r="H49">
        <v>203279.18</v>
      </c>
      <c r="I49">
        <v>197.64</v>
      </c>
      <c r="J49">
        <v>4</v>
      </c>
      <c r="K49" t="s">
        <v>2087</v>
      </c>
      <c r="L49" t="s">
        <v>2092</v>
      </c>
      <c r="M49" t="s">
        <v>31</v>
      </c>
      <c r="O49">
        <v>0</v>
      </c>
    </row>
    <row r="50" spans="1:15" x14ac:dyDescent="0.25">
      <c r="A50" t="s">
        <v>142</v>
      </c>
      <c r="B50" t="s">
        <v>113</v>
      </c>
      <c r="C50" t="s">
        <v>46</v>
      </c>
      <c r="D50" t="s">
        <v>47</v>
      </c>
      <c r="E50">
        <v>29</v>
      </c>
      <c r="F50" t="s">
        <v>27</v>
      </c>
      <c r="G50" t="s">
        <v>39</v>
      </c>
      <c r="H50">
        <v>463981.03</v>
      </c>
      <c r="I50">
        <v>139.94999999999999</v>
      </c>
      <c r="J50">
        <v>5</v>
      </c>
      <c r="K50" t="s">
        <v>29</v>
      </c>
      <c r="L50" t="s">
        <v>30</v>
      </c>
      <c r="M50" t="s">
        <v>31</v>
      </c>
      <c r="N50">
        <v>3</v>
      </c>
      <c r="O50">
        <v>3</v>
      </c>
    </row>
    <row r="51" spans="1:15" x14ac:dyDescent="0.25">
      <c r="A51" t="s">
        <v>134</v>
      </c>
      <c r="B51" t="s">
        <v>1217</v>
      </c>
      <c r="C51" t="s">
        <v>86</v>
      </c>
      <c r="D51" t="s">
        <v>18</v>
      </c>
      <c r="E51">
        <v>14</v>
      </c>
      <c r="F51" t="s">
        <v>57</v>
      </c>
      <c r="G51" t="s">
        <v>28</v>
      </c>
      <c r="H51">
        <v>358868.46</v>
      </c>
      <c r="I51">
        <v>55.41</v>
      </c>
      <c r="J51">
        <v>3</v>
      </c>
      <c r="K51" t="s">
        <v>35</v>
      </c>
      <c r="L51" t="s">
        <v>2092</v>
      </c>
      <c r="M51" t="s">
        <v>2088</v>
      </c>
      <c r="N51">
        <v>3</v>
      </c>
      <c r="O51">
        <v>6</v>
      </c>
    </row>
    <row r="52" spans="1:15" x14ac:dyDescent="0.25">
      <c r="A52" t="s">
        <v>143</v>
      </c>
      <c r="B52" t="s">
        <v>144</v>
      </c>
      <c r="C52" t="s">
        <v>50</v>
      </c>
      <c r="D52" t="s">
        <v>74</v>
      </c>
      <c r="E52">
        <v>59</v>
      </c>
      <c r="F52" t="s">
        <v>2094</v>
      </c>
      <c r="G52" t="s">
        <v>2091</v>
      </c>
      <c r="H52">
        <v>3277.5</v>
      </c>
      <c r="I52">
        <v>167.66</v>
      </c>
      <c r="J52">
        <v>5</v>
      </c>
      <c r="K52" t="s">
        <v>35</v>
      </c>
      <c r="L52" t="s">
        <v>2092</v>
      </c>
      <c r="M52" t="s">
        <v>23</v>
      </c>
      <c r="O52">
        <v>3</v>
      </c>
    </row>
    <row r="53" spans="1:15" x14ac:dyDescent="0.25">
      <c r="A53" t="s">
        <v>145</v>
      </c>
      <c r="B53" t="s">
        <v>146</v>
      </c>
      <c r="C53" t="s">
        <v>77</v>
      </c>
      <c r="D53" t="s">
        <v>51</v>
      </c>
      <c r="E53">
        <v>25</v>
      </c>
      <c r="F53" t="s">
        <v>57</v>
      </c>
      <c r="G53" t="s">
        <v>2081</v>
      </c>
      <c r="H53">
        <v>118314.1</v>
      </c>
      <c r="I53">
        <v>9.69</v>
      </c>
      <c r="J53">
        <v>5</v>
      </c>
      <c r="K53" t="s">
        <v>2082</v>
      </c>
      <c r="L53" t="s">
        <v>58</v>
      </c>
      <c r="M53" t="s">
        <v>31</v>
      </c>
      <c r="N53">
        <v>6</v>
      </c>
      <c r="O53">
        <v>0</v>
      </c>
    </row>
    <row r="54" spans="1:15" x14ac:dyDescent="0.25">
      <c r="A54" t="s">
        <v>147</v>
      </c>
      <c r="B54" t="s">
        <v>148</v>
      </c>
      <c r="C54" t="s">
        <v>34</v>
      </c>
      <c r="D54" t="s">
        <v>47</v>
      </c>
      <c r="E54">
        <v>7</v>
      </c>
      <c r="F54" t="s">
        <v>27</v>
      </c>
      <c r="G54" t="s">
        <v>20</v>
      </c>
      <c r="H54">
        <v>229550.18</v>
      </c>
      <c r="I54">
        <v>82.59</v>
      </c>
      <c r="J54">
        <v>1</v>
      </c>
      <c r="K54" t="s">
        <v>2085</v>
      </c>
      <c r="L54" t="s">
        <v>2092</v>
      </c>
      <c r="M54" t="s">
        <v>2083</v>
      </c>
      <c r="N54">
        <v>1</v>
      </c>
      <c r="O54">
        <v>6</v>
      </c>
    </row>
    <row r="55" spans="1:15" x14ac:dyDescent="0.25">
      <c r="A55" t="s">
        <v>149</v>
      </c>
      <c r="B55" t="s">
        <v>150</v>
      </c>
      <c r="C55" t="s">
        <v>17</v>
      </c>
      <c r="D55" t="s">
        <v>51</v>
      </c>
      <c r="E55">
        <v>35</v>
      </c>
      <c r="F55" t="s">
        <v>2097</v>
      </c>
      <c r="G55" t="s">
        <v>39</v>
      </c>
      <c r="H55">
        <v>443944.46</v>
      </c>
      <c r="I55">
        <v>108.66</v>
      </c>
      <c r="J55">
        <v>1</v>
      </c>
      <c r="K55" t="s">
        <v>2085</v>
      </c>
      <c r="L55" t="s">
        <v>58</v>
      </c>
      <c r="M55" t="s">
        <v>31</v>
      </c>
      <c r="N55">
        <v>4</v>
      </c>
      <c r="O55">
        <v>4</v>
      </c>
    </row>
    <row r="56" spans="1:15" x14ac:dyDescent="0.25">
      <c r="A56" t="s">
        <v>151</v>
      </c>
      <c r="B56" t="s">
        <v>152</v>
      </c>
      <c r="C56" t="s">
        <v>34</v>
      </c>
      <c r="D56" t="s">
        <v>47</v>
      </c>
      <c r="E56">
        <v>36</v>
      </c>
      <c r="F56" t="s">
        <v>19</v>
      </c>
      <c r="G56" t="s">
        <v>2091</v>
      </c>
      <c r="H56">
        <v>148097.15</v>
      </c>
      <c r="I56">
        <v>29.97</v>
      </c>
      <c r="J56">
        <v>4</v>
      </c>
      <c r="K56" t="s">
        <v>2082</v>
      </c>
      <c r="L56" t="s">
        <v>2086</v>
      </c>
      <c r="M56" t="s">
        <v>23</v>
      </c>
      <c r="N56">
        <v>2</v>
      </c>
      <c r="O56">
        <v>3</v>
      </c>
    </row>
    <row r="57" spans="1:15" x14ac:dyDescent="0.25">
      <c r="A57" t="s">
        <v>153</v>
      </c>
      <c r="B57" t="s">
        <v>154</v>
      </c>
      <c r="C57" t="s">
        <v>86</v>
      </c>
      <c r="D57" t="s">
        <v>74</v>
      </c>
      <c r="E57">
        <v>76</v>
      </c>
      <c r="F57" t="s">
        <v>2097</v>
      </c>
      <c r="G57" t="s">
        <v>20</v>
      </c>
      <c r="H57">
        <v>2453901.2999999998</v>
      </c>
      <c r="I57">
        <v>180.34</v>
      </c>
      <c r="J57">
        <v>1</v>
      </c>
      <c r="K57" t="s">
        <v>21</v>
      </c>
      <c r="L57" t="s">
        <v>30</v>
      </c>
      <c r="M57" t="s">
        <v>2088</v>
      </c>
      <c r="N57">
        <v>1</v>
      </c>
      <c r="O57">
        <v>6</v>
      </c>
    </row>
    <row r="58" spans="1:15" x14ac:dyDescent="0.25">
      <c r="A58" t="s">
        <v>155</v>
      </c>
      <c r="B58" t="s">
        <v>156</v>
      </c>
      <c r="C58" t="s">
        <v>34</v>
      </c>
      <c r="D58" t="s">
        <v>47</v>
      </c>
      <c r="E58">
        <v>25</v>
      </c>
      <c r="F58" t="s">
        <v>2090</v>
      </c>
      <c r="G58" t="s">
        <v>39</v>
      </c>
      <c r="H58">
        <v>180761.66</v>
      </c>
      <c r="I58">
        <v>140.16</v>
      </c>
      <c r="K58" t="s">
        <v>2082</v>
      </c>
      <c r="L58" t="s">
        <v>2092</v>
      </c>
      <c r="M58" t="s">
        <v>36</v>
      </c>
      <c r="N58">
        <v>6</v>
      </c>
      <c r="O58">
        <v>5</v>
      </c>
    </row>
    <row r="59" spans="1:15" x14ac:dyDescent="0.25">
      <c r="A59" t="s">
        <v>157</v>
      </c>
      <c r="B59" t="s">
        <v>158</v>
      </c>
      <c r="C59" t="s">
        <v>111</v>
      </c>
      <c r="D59" t="s">
        <v>43</v>
      </c>
      <c r="E59">
        <v>76</v>
      </c>
      <c r="F59" t="s">
        <v>2084</v>
      </c>
      <c r="G59" t="s">
        <v>2095</v>
      </c>
      <c r="H59">
        <v>126812.15</v>
      </c>
      <c r="I59">
        <v>153.72999999999999</v>
      </c>
      <c r="J59">
        <v>1</v>
      </c>
      <c r="K59" t="s">
        <v>21</v>
      </c>
      <c r="L59" t="s">
        <v>22</v>
      </c>
      <c r="M59" t="s">
        <v>36</v>
      </c>
      <c r="N59">
        <v>1</v>
      </c>
      <c r="O59">
        <v>1</v>
      </c>
    </row>
    <row r="60" spans="1:15" x14ac:dyDescent="0.25">
      <c r="A60" t="s">
        <v>159</v>
      </c>
      <c r="B60" t="s">
        <v>160</v>
      </c>
      <c r="C60" t="s">
        <v>50</v>
      </c>
      <c r="D60" t="s">
        <v>51</v>
      </c>
      <c r="E60">
        <v>48</v>
      </c>
      <c r="F60" t="s">
        <v>2097</v>
      </c>
      <c r="G60" t="s">
        <v>28</v>
      </c>
      <c r="H60">
        <v>67815.58</v>
      </c>
      <c r="I60">
        <v>194.33</v>
      </c>
      <c r="J60">
        <v>2</v>
      </c>
      <c r="K60" t="s">
        <v>21</v>
      </c>
      <c r="L60" t="s">
        <v>2092</v>
      </c>
      <c r="M60" t="s">
        <v>23</v>
      </c>
      <c r="N60">
        <v>2</v>
      </c>
      <c r="O60">
        <v>5</v>
      </c>
    </row>
    <row r="61" spans="1:15" x14ac:dyDescent="0.25">
      <c r="A61" t="s">
        <v>161</v>
      </c>
      <c r="B61" t="s">
        <v>162</v>
      </c>
      <c r="C61" t="s">
        <v>34</v>
      </c>
      <c r="D61" t="s">
        <v>47</v>
      </c>
      <c r="E61">
        <v>45</v>
      </c>
      <c r="F61" t="s">
        <v>2084</v>
      </c>
      <c r="G61" t="s">
        <v>28</v>
      </c>
      <c r="H61">
        <v>402684.65</v>
      </c>
      <c r="I61">
        <v>2058.5500000000002</v>
      </c>
      <c r="J61">
        <v>0</v>
      </c>
      <c r="K61" t="s">
        <v>2085</v>
      </c>
      <c r="L61" t="s">
        <v>2086</v>
      </c>
      <c r="M61" t="s">
        <v>2088</v>
      </c>
    </row>
    <row r="62" spans="1:15" x14ac:dyDescent="0.25">
      <c r="A62" t="s">
        <v>163</v>
      </c>
      <c r="B62" t="s">
        <v>164</v>
      </c>
      <c r="C62" t="s">
        <v>17</v>
      </c>
      <c r="D62" t="s">
        <v>18</v>
      </c>
      <c r="E62">
        <v>74</v>
      </c>
      <c r="F62" t="s">
        <v>52</v>
      </c>
      <c r="G62" t="s">
        <v>28</v>
      </c>
      <c r="H62">
        <v>281580.88</v>
      </c>
      <c r="I62">
        <v>45.05</v>
      </c>
      <c r="K62" t="s">
        <v>35</v>
      </c>
      <c r="L62" t="s">
        <v>30</v>
      </c>
      <c r="M62" t="s">
        <v>31</v>
      </c>
      <c r="O62">
        <v>5</v>
      </c>
    </row>
    <row r="63" spans="1:15" x14ac:dyDescent="0.25">
      <c r="A63" t="s">
        <v>165</v>
      </c>
      <c r="B63" t="s">
        <v>166</v>
      </c>
      <c r="C63" t="s">
        <v>77</v>
      </c>
      <c r="D63" t="s">
        <v>43</v>
      </c>
      <c r="E63">
        <v>25</v>
      </c>
      <c r="F63" t="s">
        <v>2094</v>
      </c>
      <c r="G63" t="s">
        <v>20</v>
      </c>
      <c r="H63">
        <v>69560.7</v>
      </c>
      <c r="I63">
        <v>134.43</v>
      </c>
      <c r="J63">
        <v>4</v>
      </c>
      <c r="K63" t="s">
        <v>29</v>
      </c>
      <c r="L63" t="s">
        <v>2093</v>
      </c>
      <c r="M63" t="s">
        <v>36</v>
      </c>
      <c r="N63">
        <v>6</v>
      </c>
      <c r="O63">
        <v>3</v>
      </c>
    </row>
    <row r="64" spans="1:15" x14ac:dyDescent="0.25">
      <c r="A64" t="s">
        <v>167</v>
      </c>
      <c r="B64" t="s">
        <v>168</v>
      </c>
      <c r="C64" t="s">
        <v>42</v>
      </c>
      <c r="D64" t="s">
        <v>51</v>
      </c>
      <c r="E64">
        <v>51</v>
      </c>
      <c r="F64" t="s">
        <v>2097</v>
      </c>
      <c r="G64" t="s">
        <v>28</v>
      </c>
      <c r="H64">
        <v>119584.09</v>
      </c>
      <c r="I64">
        <v>196.2</v>
      </c>
      <c r="J64">
        <v>5</v>
      </c>
      <c r="K64" t="s">
        <v>2085</v>
      </c>
      <c r="L64" t="s">
        <v>2086</v>
      </c>
      <c r="M64" t="s">
        <v>2089</v>
      </c>
      <c r="N64">
        <v>5</v>
      </c>
      <c r="O64">
        <v>1</v>
      </c>
    </row>
    <row r="65" spans="1:15" x14ac:dyDescent="0.25">
      <c r="A65" t="s">
        <v>15</v>
      </c>
      <c r="B65" t="s">
        <v>2098</v>
      </c>
      <c r="C65" t="s">
        <v>42</v>
      </c>
      <c r="D65" t="s">
        <v>74</v>
      </c>
      <c r="E65">
        <v>71</v>
      </c>
      <c r="F65" t="s">
        <v>57</v>
      </c>
      <c r="G65" t="s">
        <v>2081</v>
      </c>
      <c r="H65">
        <v>27188.1</v>
      </c>
      <c r="I65">
        <v>197.78</v>
      </c>
      <c r="J65">
        <v>1</v>
      </c>
      <c r="K65" t="s">
        <v>29</v>
      </c>
      <c r="L65" t="s">
        <v>58</v>
      </c>
      <c r="M65" t="s">
        <v>23</v>
      </c>
      <c r="N65">
        <v>1</v>
      </c>
      <c r="O65">
        <v>4</v>
      </c>
    </row>
    <row r="66" spans="1:15" x14ac:dyDescent="0.25">
      <c r="A66" t="s">
        <v>169</v>
      </c>
      <c r="B66" t="s">
        <v>170</v>
      </c>
      <c r="C66" t="s">
        <v>111</v>
      </c>
      <c r="D66" t="s">
        <v>18</v>
      </c>
      <c r="E66">
        <v>64</v>
      </c>
      <c r="F66" t="s">
        <v>2094</v>
      </c>
      <c r="G66" t="s">
        <v>2081</v>
      </c>
      <c r="H66">
        <v>88899.57</v>
      </c>
      <c r="I66">
        <v>49.04</v>
      </c>
      <c r="J66">
        <v>4</v>
      </c>
      <c r="K66" t="s">
        <v>29</v>
      </c>
      <c r="L66" t="s">
        <v>2093</v>
      </c>
      <c r="M66" t="s">
        <v>31</v>
      </c>
      <c r="N66">
        <v>5</v>
      </c>
      <c r="O66">
        <v>1</v>
      </c>
    </row>
    <row r="67" spans="1:15" x14ac:dyDescent="0.25">
      <c r="A67" t="s">
        <v>171</v>
      </c>
      <c r="B67" t="s">
        <v>172</v>
      </c>
      <c r="C67" t="s">
        <v>111</v>
      </c>
      <c r="D67" t="s">
        <v>47</v>
      </c>
      <c r="E67">
        <v>52</v>
      </c>
      <c r="F67" t="s">
        <v>2094</v>
      </c>
      <c r="G67" t="s">
        <v>2091</v>
      </c>
      <c r="H67">
        <v>257592.5</v>
      </c>
      <c r="I67">
        <v>101.26</v>
      </c>
      <c r="J67">
        <v>0</v>
      </c>
      <c r="K67" t="s">
        <v>2085</v>
      </c>
      <c r="L67" t="s">
        <v>22</v>
      </c>
      <c r="M67" t="s">
        <v>2088</v>
      </c>
      <c r="N67">
        <v>4</v>
      </c>
      <c r="O67">
        <v>6</v>
      </c>
    </row>
    <row r="68" spans="1:15" x14ac:dyDescent="0.25">
      <c r="A68" t="s">
        <v>173</v>
      </c>
      <c r="B68" t="s">
        <v>174</v>
      </c>
      <c r="C68" t="s">
        <v>77</v>
      </c>
      <c r="D68" t="s">
        <v>43</v>
      </c>
      <c r="E68">
        <v>51</v>
      </c>
      <c r="F68" t="s">
        <v>2094</v>
      </c>
      <c r="G68" t="s">
        <v>28</v>
      </c>
      <c r="H68">
        <v>42233.66</v>
      </c>
      <c r="I68">
        <v>14.07</v>
      </c>
      <c r="J68">
        <v>5</v>
      </c>
      <c r="K68" t="s">
        <v>2085</v>
      </c>
      <c r="L68" t="s">
        <v>22</v>
      </c>
      <c r="M68" t="s">
        <v>2089</v>
      </c>
      <c r="N68">
        <v>5</v>
      </c>
      <c r="O68">
        <v>0</v>
      </c>
    </row>
    <row r="69" spans="1:15" x14ac:dyDescent="0.25">
      <c r="A69" t="s">
        <v>175</v>
      </c>
      <c r="B69" t="s">
        <v>176</v>
      </c>
      <c r="C69" t="s">
        <v>86</v>
      </c>
      <c r="D69" t="s">
        <v>74</v>
      </c>
      <c r="E69">
        <v>65</v>
      </c>
      <c r="F69" t="s">
        <v>2090</v>
      </c>
      <c r="G69" t="s">
        <v>20</v>
      </c>
      <c r="H69">
        <v>109081.49</v>
      </c>
      <c r="I69">
        <v>46.47</v>
      </c>
      <c r="J69">
        <v>3</v>
      </c>
      <c r="K69" t="s">
        <v>21</v>
      </c>
      <c r="L69" t="s">
        <v>2093</v>
      </c>
      <c r="M69" t="s">
        <v>2088</v>
      </c>
      <c r="N69">
        <v>6</v>
      </c>
      <c r="O69">
        <v>0</v>
      </c>
    </row>
    <row r="70" spans="1:15" x14ac:dyDescent="0.25">
      <c r="A70" t="s">
        <v>177</v>
      </c>
      <c r="B70" t="s">
        <v>178</v>
      </c>
      <c r="C70" t="s">
        <v>86</v>
      </c>
      <c r="D70" t="s">
        <v>74</v>
      </c>
      <c r="E70">
        <v>6</v>
      </c>
      <c r="F70" t="s">
        <v>2094</v>
      </c>
      <c r="G70" t="s">
        <v>2095</v>
      </c>
      <c r="H70">
        <v>48428.59</v>
      </c>
      <c r="I70">
        <v>148.02000000000001</v>
      </c>
      <c r="J70">
        <v>4</v>
      </c>
      <c r="K70" t="s">
        <v>29</v>
      </c>
      <c r="L70" t="s">
        <v>58</v>
      </c>
      <c r="M70" t="s">
        <v>2083</v>
      </c>
      <c r="N70">
        <v>0</v>
      </c>
    </row>
    <row r="71" spans="1:15" x14ac:dyDescent="0.25">
      <c r="A71" t="s">
        <v>179</v>
      </c>
      <c r="B71" t="s">
        <v>180</v>
      </c>
      <c r="C71" t="s">
        <v>86</v>
      </c>
      <c r="D71" t="s">
        <v>43</v>
      </c>
      <c r="E71">
        <v>40</v>
      </c>
      <c r="F71" t="s">
        <v>52</v>
      </c>
      <c r="G71" t="s">
        <v>2081</v>
      </c>
      <c r="H71">
        <v>254691.45</v>
      </c>
      <c r="I71">
        <v>96.96</v>
      </c>
      <c r="J71">
        <v>2</v>
      </c>
      <c r="K71" t="s">
        <v>2085</v>
      </c>
      <c r="L71" t="s">
        <v>2092</v>
      </c>
      <c r="M71" t="s">
        <v>2089</v>
      </c>
      <c r="N71">
        <v>5</v>
      </c>
      <c r="O71">
        <v>2</v>
      </c>
    </row>
    <row r="72" spans="1:15" x14ac:dyDescent="0.25">
      <c r="A72" t="s">
        <v>181</v>
      </c>
      <c r="B72" t="s">
        <v>182</v>
      </c>
      <c r="C72" t="s">
        <v>17</v>
      </c>
      <c r="D72" t="s">
        <v>43</v>
      </c>
      <c r="E72">
        <v>-2</v>
      </c>
      <c r="F72" t="s">
        <v>19</v>
      </c>
      <c r="G72" t="s">
        <v>2091</v>
      </c>
      <c r="H72">
        <v>351943.99</v>
      </c>
      <c r="I72">
        <v>480.41</v>
      </c>
      <c r="J72">
        <v>4</v>
      </c>
      <c r="K72" t="s">
        <v>2087</v>
      </c>
      <c r="L72" t="s">
        <v>30</v>
      </c>
      <c r="M72" t="s">
        <v>36</v>
      </c>
      <c r="N72">
        <v>6</v>
      </c>
      <c r="O72">
        <v>2</v>
      </c>
    </row>
    <row r="73" spans="1:15" x14ac:dyDescent="0.25">
      <c r="A73" t="s">
        <v>183</v>
      </c>
      <c r="B73" t="s">
        <v>184</v>
      </c>
      <c r="C73" t="s">
        <v>63</v>
      </c>
      <c r="D73" t="s">
        <v>47</v>
      </c>
      <c r="E73">
        <v>42</v>
      </c>
      <c r="F73" t="s">
        <v>2094</v>
      </c>
      <c r="G73" t="s">
        <v>2091</v>
      </c>
      <c r="H73">
        <v>163542.68</v>
      </c>
      <c r="I73">
        <v>119.65</v>
      </c>
      <c r="J73">
        <v>1</v>
      </c>
      <c r="K73" t="s">
        <v>2082</v>
      </c>
      <c r="L73" t="s">
        <v>30</v>
      </c>
      <c r="M73" t="s">
        <v>2088</v>
      </c>
      <c r="N73">
        <v>2</v>
      </c>
      <c r="O73">
        <v>1</v>
      </c>
    </row>
    <row r="74" spans="1:15" x14ac:dyDescent="0.25">
      <c r="A74" t="s">
        <v>185</v>
      </c>
      <c r="B74" t="s">
        <v>186</v>
      </c>
      <c r="C74" t="s">
        <v>34</v>
      </c>
      <c r="D74" t="s">
        <v>51</v>
      </c>
      <c r="E74">
        <v>22</v>
      </c>
      <c r="F74" t="s">
        <v>52</v>
      </c>
      <c r="G74" t="s">
        <v>39</v>
      </c>
      <c r="H74">
        <v>58681.120000000003</v>
      </c>
      <c r="I74">
        <v>57.37</v>
      </c>
      <c r="J74">
        <v>3</v>
      </c>
      <c r="K74" t="s">
        <v>35</v>
      </c>
      <c r="L74" t="s">
        <v>2086</v>
      </c>
      <c r="M74" t="s">
        <v>23</v>
      </c>
      <c r="N74">
        <v>4</v>
      </c>
      <c r="O74">
        <v>1</v>
      </c>
    </row>
    <row r="75" spans="1:15" x14ac:dyDescent="0.25">
      <c r="A75" t="s">
        <v>187</v>
      </c>
      <c r="B75" t="s">
        <v>188</v>
      </c>
      <c r="C75" t="s">
        <v>111</v>
      </c>
      <c r="D75" t="s">
        <v>47</v>
      </c>
      <c r="E75">
        <v>32</v>
      </c>
      <c r="F75" t="s">
        <v>52</v>
      </c>
      <c r="G75" t="s">
        <v>2091</v>
      </c>
      <c r="H75">
        <v>5849.49</v>
      </c>
      <c r="I75">
        <v>35.96</v>
      </c>
      <c r="J75">
        <v>5</v>
      </c>
      <c r="K75" t="s">
        <v>29</v>
      </c>
      <c r="L75" t="s">
        <v>2092</v>
      </c>
      <c r="M75" t="s">
        <v>36</v>
      </c>
      <c r="N75">
        <v>3</v>
      </c>
    </row>
    <row r="76" spans="1:15" x14ac:dyDescent="0.25">
      <c r="A76" t="s">
        <v>189</v>
      </c>
      <c r="B76" t="s">
        <v>190</v>
      </c>
      <c r="C76" t="s">
        <v>17</v>
      </c>
      <c r="D76" t="s">
        <v>47</v>
      </c>
      <c r="E76">
        <v>49</v>
      </c>
      <c r="F76" t="s">
        <v>27</v>
      </c>
      <c r="G76" t="s">
        <v>39</v>
      </c>
      <c r="H76">
        <v>355330.48</v>
      </c>
      <c r="I76">
        <v>23.92</v>
      </c>
      <c r="J76">
        <v>2</v>
      </c>
      <c r="K76" t="s">
        <v>2087</v>
      </c>
      <c r="L76" t="s">
        <v>2096</v>
      </c>
      <c r="M76" t="s">
        <v>2088</v>
      </c>
      <c r="N76">
        <v>2</v>
      </c>
      <c r="O76">
        <v>6</v>
      </c>
    </row>
    <row r="77" spans="1:15" x14ac:dyDescent="0.25">
      <c r="A77" t="s">
        <v>191</v>
      </c>
      <c r="B77" t="s">
        <v>192</v>
      </c>
      <c r="C77" t="s">
        <v>26</v>
      </c>
      <c r="D77" t="s">
        <v>18</v>
      </c>
      <c r="E77">
        <v>5</v>
      </c>
      <c r="F77" t="s">
        <v>27</v>
      </c>
      <c r="G77" t="s">
        <v>39</v>
      </c>
      <c r="H77">
        <v>156516.73000000001</v>
      </c>
      <c r="I77">
        <v>67.28</v>
      </c>
      <c r="J77">
        <v>4</v>
      </c>
      <c r="K77" t="s">
        <v>35</v>
      </c>
      <c r="L77" t="s">
        <v>2086</v>
      </c>
      <c r="M77" t="s">
        <v>23</v>
      </c>
      <c r="N77">
        <v>1</v>
      </c>
      <c r="O77">
        <v>4</v>
      </c>
    </row>
    <row r="78" spans="1:15" x14ac:dyDescent="0.25">
      <c r="A78" t="s">
        <v>193</v>
      </c>
      <c r="B78" t="s">
        <v>194</v>
      </c>
      <c r="C78" t="s">
        <v>26</v>
      </c>
      <c r="D78" t="s">
        <v>47</v>
      </c>
      <c r="E78">
        <v>14</v>
      </c>
      <c r="F78" t="s">
        <v>27</v>
      </c>
      <c r="G78" t="s">
        <v>2091</v>
      </c>
      <c r="H78">
        <v>328443.49</v>
      </c>
      <c r="I78">
        <v>154.80000000000001</v>
      </c>
      <c r="K78" t="s">
        <v>2087</v>
      </c>
      <c r="L78" t="s">
        <v>2093</v>
      </c>
      <c r="M78" t="s">
        <v>36</v>
      </c>
    </row>
    <row r="79" spans="1:15" x14ac:dyDescent="0.25">
      <c r="A79" t="s">
        <v>195</v>
      </c>
      <c r="B79" t="s">
        <v>196</v>
      </c>
      <c r="C79" t="s">
        <v>34</v>
      </c>
      <c r="D79" t="s">
        <v>43</v>
      </c>
      <c r="E79">
        <v>70</v>
      </c>
      <c r="F79" t="s">
        <v>2094</v>
      </c>
      <c r="G79" t="s">
        <v>2091</v>
      </c>
      <c r="H79">
        <v>254653.77</v>
      </c>
      <c r="I79">
        <v>90.93</v>
      </c>
      <c r="K79" t="s">
        <v>2082</v>
      </c>
      <c r="L79" t="s">
        <v>2096</v>
      </c>
      <c r="M79" t="s">
        <v>2089</v>
      </c>
      <c r="N79">
        <v>4</v>
      </c>
      <c r="O79">
        <v>2</v>
      </c>
    </row>
    <row r="80" spans="1:15" x14ac:dyDescent="0.25">
      <c r="A80" t="s">
        <v>197</v>
      </c>
      <c r="B80" t="s">
        <v>198</v>
      </c>
      <c r="C80" t="s">
        <v>46</v>
      </c>
      <c r="D80" t="s">
        <v>18</v>
      </c>
      <c r="E80">
        <v>52</v>
      </c>
      <c r="F80" t="s">
        <v>52</v>
      </c>
      <c r="G80" t="s">
        <v>39</v>
      </c>
      <c r="H80">
        <v>286685.03000000003</v>
      </c>
      <c r="I80">
        <v>121.4</v>
      </c>
      <c r="J80">
        <v>0</v>
      </c>
      <c r="K80" t="s">
        <v>2085</v>
      </c>
      <c r="L80" t="s">
        <v>30</v>
      </c>
      <c r="M80" t="s">
        <v>2088</v>
      </c>
      <c r="O80">
        <v>2</v>
      </c>
    </row>
    <row r="81" spans="1:15" x14ac:dyDescent="0.25">
      <c r="A81" t="s">
        <v>191</v>
      </c>
      <c r="B81" t="s">
        <v>2099</v>
      </c>
      <c r="C81" t="s">
        <v>17</v>
      </c>
      <c r="D81" t="s">
        <v>43</v>
      </c>
      <c r="E81">
        <v>61</v>
      </c>
      <c r="F81" t="s">
        <v>2094</v>
      </c>
      <c r="G81" t="s">
        <v>20</v>
      </c>
      <c r="H81">
        <v>183221.18</v>
      </c>
      <c r="I81">
        <v>78.099999999999994</v>
      </c>
      <c r="J81">
        <v>5</v>
      </c>
      <c r="K81" t="s">
        <v>35</v>
      </c>
      <c r="L81" t="s">
        <v>2093</v>
      </c>
      <c r="M81" t="s">
        <v>2089</v>
      </c>
      <c r="N81">
        <v>0</v>
      </c>
    </row>
    <row r="82" spans="1:15" x14ac:dyDescent="0.25">
      <c r="A82" t="s">
        <v>199</v>
      </c>
      <c r="B82" t="s">
        <v>200</v>
      </c>
      <c r="C82" t="s">
        <v>63</v>
      </c>
      <c r="D82" t="s">
        <v>43</v>
      </c>
      <c r="E82">
        <v>14</v>
      </c>
      <c r="F82" t="s">
        <v>2094</v>
      </c>
      <c r="G82" t="s">
        <v>2095</v>
      </c>
      <c r="H82">
        <v>292204.28000000003</v>
      </c>
      <c r="I82">
        <v>70.61</v>
      </c>
      <c r="J82">
        <v>5</v>
      </c>
      <c r="K82" t="s">
        <v>35</v>
      </c>
      <c r="L82" t="s">
        <v>2092</v>
      </c>
      <c r="M82" t="s">
        <v>23</v>
      </c>
      <c r="N82">
        <v>6</v>
      </c>
      <c r="O82">
        <v>3</v>
      </c>
    </row>
    <row r="83" spans="1:15" x14ac:dyDescent="0.25">
      <c r="A83" t="s">
        <v>201</v>
      </c>
      <c r="B83" t="s">
        <v>202</v>
      </c>
      <c r="C83" t="s">
        <v>26</v>
      </c>
      <c r="D83" t="s">
        <v>18</v>
      </c>
      <c r="E83">
        <v>62</v>
      </c>
      <c r="F83" t="s">
        <v>27</v>
      </c>
      <c r="G83" t="s">
        <v>20</v>
      </c>
      <c r="H83">
        <v>335887.11</v>
      </c>
      <c r="I83">
        <v>4.63</v>
      </c>
      <c r="J83">
        <v>1</v>
      </c>
      <c r="K83" t="s">
        <v>29</v>
      </c>
      <c r="L83" t="s">
        <v>2096</v>
      </c>
      <c r="M83" t="s">
        <v>2083</v>
      </c>
      <c r="N83">
        <v>5</v>
      </c>
      <c r="O83">
        <v>6</v>
      </c>
    </row>
    <row r="84" spans="1:15" x14ac:dyDescent="0.25">
      <c r="A84" t="s">
        <v>203</v>
      </c>
      <c r="B84" t="s">
        <v>204</v>
      </c>
      <c r="C84" t="s">
        <v>50</v>
      </c>
      <c r="D84" t="s">
        <v>18</v>
      </c>
      <c r="E84">
        <v>-1</v>
      </c>
      <c r="F84" t="s">
        <v>2097</v>
      </c>
      <c r="G84" t="s">
        <v>2081</v>
      </c>
      <c r="H84">
        <v>438443.6</v>
      </c>
      <c r="I84">
        <v>119.85</v>
      </c>
      <c r="J84">
        <v>1</v>
      </c>
      <c r="K84" t="s">
        <v>35</v>
      </c>
      <c r="L84" t="s">
        <v>2092</v>
      </c>
      <c r="M84" t="s">
        <v>2089</v>
      </c>
      <c r="N84">
        <v>2</v>
      </c>
      <c r="O84">
        <v>6</v>
      </c>
    </row>
    <row r="85" spans="1:15" x14ac:dyDescent="0.25">
      <c r="A85" t="s">
        <v>205</v>
      </c>
      <c r="B85" t="s">
        <v>206</v>
      </c>
      <c r="C85" t="s">
        <v>46</v>
      </c>
      <c r="D85" t="s">
        <v>43</v>
      </c>
      <c r="E85">
        <v>24</v>
      </c>
      <c r="F85" t="s">
        <v>2094</v>
      </c>
      <c r="G85" t="s">
        <v>39</v>
      </c>
      <c r="H85">
        <v>156115.01</v>
      </c>
      <c r="I85">
        <v>94.33</v>
      </c>
      <c r="J85">
        <v>2</v>
      </c>
      <c r="K85" t="s">
        <v>21</v>
      </c>
      <c r="L85" t="s">
        <v>2092</v>
      </c>
      <c r="M85" t="s">
        <v>2083</v>
      </c>
      <c r="O85">
        <v>6</v>
      </c>
    </row>
    <row r="86" spans="1:15" x14ac:dyDescent="0.25">
      <c r="A86" t="s">
        <v>207</v>
      </c>
      <c r="B86" t="s">
        <v>208</v>
      </c>
      <c r="C86" t="s">
        <v>63</v>
      </c>
      <c r="D86" t="s">
        <v>47</v>
      </c>
      <c r="E86">
        <v>27</v>
      </c>
      <c r="F86" t="s">
        <v>57</v>
      </c>
      <c r="G86" t="s">
        <v>2091</v>
      </c>
      <c r="H86">
        <v>241334.15</v>
      </c>
      <c r="I86">
        <v>186.92</v>
      </c>
      <c r="J86">
        <v>4</v>
      </c>
      <c r="K86" t="s">
        <v>29</v>
      </c>
      <c r="L86" t="s">
        <v>2086</v>
      </c>
      <c r="M86" t="s">
        <v>2088</v>
      </c>
      <c r="N86">
        <v>1</v>
      </c>
      <c r="O86">
        <v>5</v>
      </c>
    </row>
    <row r="87" spans="1:15" x14ac:dyDescent="0.25">
      <c r="A87" t="s">
        <v>209</v>
      </c>
      <c r="B87" t="s">
        <v>210</v>
      </c>
      <c r="C87" t="s">
        <v>26</v>
      </c>
      <c r="D87" t="s">
        <v>18</v>
      </c>
      <c r="E87">
        <v>-2</v>
      </c>
      <c r="F87" t="s">
        <v>52</v>
      </c>
      <c r="G87" t="s">
        <v>20</v>
      </c>
      <c r="H87">
        <v>199434.07</v>
      </c>
      <c r="I87">
        <v>77.849999999999994</v>
      </c>
      <c r="J87">
        <v>1</v>
      </c>
      <c r="K87" t="s">
        <v>2087</v>
      </c>
      <c r="L87" t="s">
        <v>2093</v>
      </c>
      <c r="M87" t="s">
        <v>23</v>
      </c>
      <c r="N87">
        <v>0</v>
      </c>
    </row>
    <row r="88" spans="1:15" x14ac:dyDescent="0.25">
      <c r="A88" t="s">
        <v>211</v>
      </c>
      <c r="B88" t="s">
        <v>212</v>
      </c>
      <c r="C88" t="s">
        <v>63</v>
      </c>
      <c r="D88" t="s">
        <v>51</v>
      </c>
      <c r="E88">
        <v>55</v>
      </c>
      <c r="F88" t="s">
        <v>52</v>
      </c>
      <c r="G88" t="s">
        <v>39</v>
      </c>
      <c r="H88">
        <v>4615.1000000000004</v>
      </c>
      <c r="I88">
        <v>51.93</v>
      </c>
      <c r="J88">
        <v>4</v>
      </c>
      <c r="K88" t="s">
        <v>2087</v>
      </c>
      <c r="L88" t="s">
        <v>2093</v>
      </c>
      <c r="M88" t="s">
        <v>2083</v>
      </c>
      <c r="N88">
        <v>6</v>
      </c>
      <c r="O88">
        <v>2</v>
      </c>
    </row>
    <row r="89" spans="1:15" x14ac:dyDescent="0.25">
      <c r="A89" t="s">
        <v>213</v>
      </c>
      <c r="B89" t="s">
        <v>214</v>
      </c>
      <c r="C89" t="s">
        <v>34</v>
      </c>
      <c r="D89" t="s">
        <v>74</v>
      </c>
      <c r="E89">
        <v>3</v>
      </c>
      <c r="F89" t="s">
        <v>19</v>
      </c>
      <c r="G89" t="s">
        <v>2081</v>
      </c>
      <c r="H89">
        <v>452763.15</v>
      </c>
      <c r="I89">
        <v>4.2699999999999996</v>
      </c>
      <c r="J89">
        <v>1</v>
      </c>
      <c r="K89" t="s">
        <v>2087</v>
      </c>
      <c r="L89" t="s">
        <v>2086</v>
      </c>
      <c r="M89" t="s">
        <v>2089</v>
      </c>
      <c r="N89">
        <v>2</v>
      </c>
      <c r="O89">
        <v>5</v>
      </c>
    </row>
    <row r="90" spans="1:15" x14ac:dyDescent="0.25">
      <c r="A90" t="s">
        <v>215</v>
      </c>
      <c r="B90" t="s">
        <v>216</v>
      </c>
      <c r="C90" t="s">
        <v>86</v>
      </c>
      <c r="D90" t="s">
        <v>74</v>
      </c>
      <c r="E90">
        <v>5</v>
      </c>
      <c r="F90" t="s">
        <v>2090</v>
      </c>
      <c r="G90" t="s">
        <v>2095</v>
      </c>
      <c r="H90">
        <v>181580.67</v>
      </c>
      <c r="I90">
        <v>109.27</v>
      </c>
      <c r="J90">
        <v>4</v>
      </c>
      <c r="K90" t="s">
        <v>29</v>
      </c>
      <c r="L90" t="s">
        <v>58</v>
      </c>
      <c r="M90" t="s">
        <v>31</v>
      </c>
      <c r="N90">
        <v>0</v>
      </c>
      <c r="O90">
        <v>0</v>
      </c>
    </row>
    <row r="91" spans="1:15" x14ac:dyDescent="0.25">
      <c r="A91" t="s">
        <v>217</v>
      </c>
      <c r="B91" t="s">
        <v>218</v>
      </c>
      <c r="C91" t="s">
        <v>77</v>
      </c>
      <c r="D91" t="s">
        <v>47</v>
      </c>
      <c r="E91">
        <v>25</v>
      </c>
      <c r="F91" t="s">
        <v>57</v>
      </c>
      <c r="G91" t="s">
        <v>39</v>
      </c>
      <c r="H91">
        <v>314871.96999999997</v>
      </c>
      <c r="I91">
        <v>147.30000000000001</v>
      </c>
      <c r="J91">
        <v>0</v>
      </c>
      <c r="K91" t="s">
        <v>29</v>
      </c>
      <c r="L91" t="s">
        <v>2093</v>
      </c>
      <c r="M91" t="s">
        <v>2088</v>
      </c>
      <c r="N91">
        <v>5</v>
      </c>
    </row>
    <row r="92" spans="1:15" x14ac:dyDescent="0.25">
      <c r="A92" t="s">
        <v>219</v>
      </c>
      <c r="B92" t="s">
        <v>220</v>
      </c>
      <c r="C92" t="s">
        <v>63</v>
      </c>
      <c r="D92" t="s">
        <v>74</v>
      </c>
      <c r="E92">
        <v>32</v>
      </c>
      <c r="F92" t="s">
        <v>52</v>
      </c>
      <c r="G92" t="s">
        <v>2095</v>
      </c>
      <c r="H92">
        <v>395972.39</v>
      </c>
      <c r="I92">
        <v>63.8</v>
      </c>
      <c r="J92">
        <v>3</v>
      </c>
      <c r="K92" t="s">
        <v>35</v>
      </c>
      <c r="L92" t="s">
        <v>58</v>
      </c>
      <c r="M92" t="s">
        <v>31</v>
      </c>
      <c r="O92">
        <v>5</v>
      </c>
    </row>
    <row r="93" spans="1:15" x14ac:dyDescent="0.25">
      <c r="A93" t="s">
        <v>221</v>
      </c>
      <c r="B93" t="s">
        <v>222</v>
      </c>
      <c r="C93" t="s">
        <v>17</v>
      </c>
      <c r="D93" t="s">
        <v>47</v>
      </c>
      <c r="E93">
        <v>50</v>
      </c>
      <c r="F93" t="s">
        <v>27</v>
      </c>
      <c r="G93" t="s">
        <v>2091</v>
      </c>
      <c r="H93">
        <v>372167.24</v>
      </c>
      <c r="I93">
        <v>77.94</v>
      </c>
      <c r="J93">
        <v>3</v>
      </c>
      <c r="K93" t="s">
        <v>2082</v>
      </c>
      <c r="L93" t="s">
        <v>2092</v>
      </c>
      <c r="M93" t="s">
        <v>23</v>
      </c>
    </row>
    <row r="94" spans="1:15" x14ac:dyDescent="0.25">
      <c r="A94" t="s">
        <v>223</v>
      </c>
      <c r="B94" t="s">
        <v>88</v>
      </c>
      <c r="C94" t="s">
        <v>111</v>
      </c>
      <c r="D94" t="s">
        <v>74</v>
      </c>
      <c r="E94">
        <v>32</v>
      </c>
      <c r="F94" t="s">
        <v>2094</v>
      </c>
      <c r="G94" t="s">
        <v>20</v>
      </c>
      <c r="H94">
        <v>41874.32</v>
      </c>
      <c r="I94">
        <v>61.99</v>
      </c>
      <c r="J94">
        <v>3</v>
      </c>
      <c r="K94" t="s">
        <v>2085</v>
      </c>
      <c r="L94" t="s">
        <v>2092</v>
      </c>
      <c r="M94" t="s">
        <v>31</v>
      </c>
      <c r="N94">
        <v>2</v>
      </c>
      <c r="O94">
        <v>6</v>
      </c>
    </row>
    <row r="95" spans="1:15" x14ac:dyDescent="0.25">
      <c r="A95" t="s">
        <v>224</v>
      </c>
      <c r="B95" t="s">
        <v>225</v>
      </c>
      <c r="C95" t="s">
        <v>42</v>
      </c>
      <c r="D95" t="s">
        <v>74</v>
      </c>
      <c r="E95">
        <v>80</v>
      </c>
      <c r="F95" t="s">
        <v>2084</v>
      </c>
      <c r="G95" t="s">
        <v>2091</v>
      </c>
      <c r="H95">
        <v>182928.94</v>
      </c>
      <c r="I95">
        <v>136.19999999999999</v>
      </c>
      <c r="J95">
        <v>1</v>
      </c>
      <c r="K95" t="s">
        <v>2082</v>
      </c>
      <c r="L95" t="s">
        <v>22</v>
      </c>
      <c r="M95" t="s">
        <v>2083</v>
      </c>
      <c r="O95">
        <v>1</v>
      </c>
    </row>
    <row r="96" spans="1:15" x14ac:dyDescent="0.25">
      <c r="A96" t="s">
        <v>226</v>
      </c>
      <c r="B96" t="s">
        <v>227</v>
      </c>
      <c r="C96" t="s">
        <v>111</v>
      </c>
      <c r="D96" t="s">
        <v>18</v>
      </c>
      <c r="E96">
        <v>52</v>
      </c>
      <c r="F96" t="s">
        <v>2097</v>
      </c>
      <c r="G96" t="s">
        <v>2081</v>
      </c>
      <c r="H96">
        <v>187262.66</v>
      </c>
      <c r="I96">
        <v>115.21</v>
      </c>
      <c r="J96">
        <v>3</v>
      </c>
      <c r="K96" t="s">
        <v>2087</v>
      </c>
      <c r="L96" t="s">
        <v>2096</v>
      </c>
      <c r="M96" t="s">
        <v>31</v>
      </c>
      <c r="N96">
        <v>5</v>
      </c>
      <c r="O96">
        <v>5</v>
      </c>
    </row>
    <row r="97" spans="1:15" x14ac:dyDescent="0.25">
      <c r="A97" t="s">
        <v>228</v>
      </c>
      <c r="B97" t="s">
        <v>229</v>
      </c>
      <c r="C97" t="s">
        <v>26</v>
      </c>
      <c r="D97" t="s">
        <v>47</v>
      </c>
      <c r="E97">
        <v>28</v>
      </c>
      <c r="F97" t="s">
        <v>27</v>
      </c>
      <c r="G97" t="s">
        <v>2095</v>
      </c>
      <c r="H97">
        <v>108856.07</v>
      </c>
      <c r="I97">
        <v>139.1</v>
      </c>
      <c r="J97">
        <v>1</v>
      </c>
      <c r="K97" t="s">
        <v>35</v>
      </c>
      <c r="L97" t="s">
        <v>2093</v>
      </c>
      <c r="M97" t="s">
        <v>36</v>
      </c>
      <c r="N97">
        <v>1</v>
      </c>
      <c r="O97">
        <v>3</v>
      </c>
    </row>
    <row r="98" spans="1:15" x14ac:dyDescent="0.25">
      <c r="A98" t="s">
        <v>230</v>
      </c>
      <c r="B98" t="s">
        <v>231</v>
      </c>
      <c r="C98" t="s">
        <v>17</v>
      </c>
      <c r="D98" t="s">
        <v>18</v>
      </c>
      <c r="E98">
        <v>3</v>
      </c>
      <c r="F98" t="s">
        <v>57</v>
      </c>
      <c r="G98" t="s">
        <v>39</v>
      </c>
      <c r="H98">
        <v>146600.42000000001</v>
      </c>
      <c r="I98">
        <v>32.340000000000003</v>
      </c>
      <c r="J98">
        <v>5</v>
      </c>
      <c r="K98" t="s">
        <v>2087</v>
      </c>
      <c r="L98" t="s">
        <v>22</v>
      </c>
      <c r="M98" t="s">
        <v>36</v>
      </c>
      <c r="N98">
        <v>2</v>
      </c>
    </row>
    <row r="99" spans="1:15" x14ac:dyDescent="0.25">
      <c r="A99" t="s">
        <v>61</v>
      </c>
      <c r="B99" t="s">
        <v>2100</v>
      </c>
      <c r="C99" t="s">
        <v>86</v>
      </c>
      <c r="D99" t="s">
        <v>43</v>
      </c>
      <c r="E99">
        <v>68</v>
      </c>
      <c r="F99" t="s">
        <v>27</v>
      </c>
      <c r="G99" t="s">
        <v>39</v>
      </c>
      <c r="H99">
        <v>402223.54</v>
      </c>
      <c r="I99">
        <v>122.78</v>
      </c>
      <c r="J99">
        <v>2</v>
      </c>
      <c r="K99" t="s">
        <v>35</v>
      </c>
      <c r="L99" t="s">
        <v>2093</v>
      </c>
      <c r="M99" t="s">
        <v>31</v>
      </c>
      <c r="N99">
        <v>6</v>
      </c>
      <c r="O99">
        <v>6</v>
      </c>
    </row>
    <row r="100" spans="1:15" x14ac:dyDescent="0.25">
      <c r="A100" t="s">
        <v>232</v>
      </c>
      <c r="B100" t="s">
        <v>233</v>
      </c>
      <c r="C100" t="s">
        <v>17</v>
      </c>
      <c r="D100" t="s">
        <v>43</v>
      </c>
      <c r="E100">
        <v>54</v>
      </c>
      <c r="F100" t="s">
        <v>57</v>
      </c>
      <c r="G100" t="s">
        <v>20</v>
      </c>
      <c r="H100">
        <v>173568.36</v>
      </c>
      <c r="I100">
        <v>156.27000000000001</v>
      </c>
      <c r="J100">
        <v>1</v>
      </c>
      <c r="K100" t="s">
        <v>21</v>
      </c>
      <c r="L100" t="s">
        <v>2086</v>
      </c>
      <c r="M100" t="s">
        <v>36</v>
      </c>
      <c r="N100">
        <v>2</v>
      </c>
      <c r="O100">
        <v>0</v>
      </c>
    </row>
    <row r="101" spans="1:15" x14ac:dyDescent="0.25">
      <c r="A101" t="s">
        <v>234</v>
      </c>
      <c r="B101" t="s">
        <v>235</v>
      </c>
      <c r="C101" t="s">
        <v>34</v>
      </c>
      <c r="D101" t="s">
        <v>43</v>
      </c>
      <c r="E101">
        <v>23</v>
      </c>
      <c r="F101" t="s">
        <v>27</v>
      </c>
      <c r="G101" t="s">
        <v>2081</v>
      </c>
      <c r="H101">
        <v>470570.22</v>
      </c>
      <c r="I101">
        <v>169.34</v>
      </c>
      <c r="J101">
        <v>5</v>
      </c>
      <c r="K101" t="s">
        <v>2085</v>
      </c>
      <c r="L101" t="s">
        <v>2086</v>
      </c>
      <c r="M101" t="s">
        <v>2083</v>
      </c>
      <c r="N101">
        <v>4</v>
      </c>
      <c r="O101">
        <v>3</v>
      </c>
    </row>
    <row r="102" spans="1:15" x14ac:dyDescent="0.25">
      <c r="A102" t="s">
        <v>236</v>
      </c>
      <c r="B102" t="s">
        <v>237</v>
      </c>
      <c r="C102" t="s">
        <v>42</v>
      </c>
      <c r="D102" t="s">
        <v>43</v>
      </c>
      <c r="E102">
        <v>14</v>
      </c>
      <c r="F102" t="s">
        <v>2094</v>
      </c>
      <c r="G102" t="s">
        <v>2081</v>
      </c>
      <c r="H102">
        <v>312990.64</v>
      </c>
      <c r="I102">
        <v>68.19</v>
      </c>
      <c r="J102">
        <v>0</v>
      </c>
      <c r="K102" t="s">
        <v>2085</v>
      </c>
      <c r="L102" t="s">
        <v>22</v>
      </c>
      <c r="M102" t="s">
        <v>2088</v>
      </c>
      <c r="N102">
        <v>0</v>
      </c>
      <c r="O102">
        <v>2</v>
      </c>
    </row>
    <row r="103" spans="1:15" x14ac:dyDescent="0.25">
      <c r="A103" t="s">
        <v>238</v>
      </c>
      <c r="B103" t="s">
        <v>239</v>
      </c>
      <c r="C103" t="s">
        <v>26</v>
      </c>
      <c r="D103" t="s">
        <v>47</v>
      </c>
      <c r="E103">
        <v>64</v>
      </c>
      <c r="F103" t="s">
        <v>2094</v>
      </c>
      <c r="G103" t="s">
        <v>2091</v>
      </c>
      <c r="H103">
        <v>478411.78</v>
      </c>
      <c r="I103">
        <v>161.13</v>
      </c>
      <c r="J103">
        <v>2</v>
      </c>
      <c r="K103" t="s">
        <v>2087</v>
      </c>
      <c r="L103" t="s">
        <v>2086</v>
      </c>
      <c r="M103" t="s">
        <v>36</v>
      </c>
      <c r="O103">
        <v>2</v>
      </c>
    </row>
    <row r="104" spans="1:15" x14ac:dyDescent="0.25">
      <c r="A104" t="s">
        <v>240</v>
      </c>
      <c r="B104" t="s">
        <v>241</v>
      </c>
      <c r="C104" t="s">
        <v>77</v>
      </c>
      <c r="D104" t="s">
        <v>51</v>
      </c>
      <c r="E104">
        <v>13</v>
      </c>
      <c r="F104" t="s">
        <v>2090</v>
      </c>
      <c r="G104" t="s">
        <v>2091</v>
      </c>
      <c r="H104">
        <v>359744.72</v>
      </c>
      <c r="I104">
        <v>172.29</v>
      </c>
      <c r="J104">
        <v>1</v>
      </c>
      <c r="K104" t="s">
        <v>21</v>
      </c>
      <c r="L104" t="s">
        <v>2086</v>
      </c>
      <c r="M104" t="s">
        <v>31</v>
      </c>
      <c r="N104">
        <v>5</v>
      </c>
      <c r="O104">
        <v>2</v>
      </c>
    </row>
    <row r="105" spans="1:15" x14ac:dyDescent="0.25">
      <c r="A105" t="s">
        <v>242</v>
      </c>
      <c r="B105" t="s">
        <v>243</v>
      </c>
      <c r="C105" t="s">
        <v>77</v>
      </c>
      <c r="D105" t="s">
        <v>43</v>
      </c>
      <c r="E105">
        <v>32</v>
      </c>
      <c r="F105" t="s">
        <v>2097</v>
      </c>
      <c r="G105" t="s">
        <v>2091</v>
      </c>
      <c r="H105">
        <v>432353.6</v>
      </c>
      <c r="I105">
        <v>192.57</v>
      </c>
      <c r="K105" t="s">
        <v>35</v>
      </c>
      <c r="L105" t="s">
        <v>30</v>
      </c>
      <c r="M105" t="s">
        <v>31</v>
      </c>
      <c r="N105">
        <v>5</v>
      </c>
    </row>
    <row r="106" spans="1:15" x14ac:dyDescent="0.25">
      <c r="A106" t="s">
        <v>244</v>
      </c>
      <c r="B106" t="s">
        <v>245</v>
      </c>
      <c r="C106" t="s">
        <v>17</v>
      </c>
      <c r="D106" t="s">
        <v>47</v>
      </c>
      <c r="E106">
        <v>45</v>
      </c>
      <c r="F106" t="s">
        <v>57</v>
      </c>
      <c r="G106" t="s">
        <v>20</v>
      </c>
      <c r="H106">
        <v>483409.94</v>
      </c>
      <c r="I106">
        <v>71.23</v>
      </c>
      <c r="J106">
        <v>3</v>
      </c>
      <c r="K106" t="s">
        <v>2085</v>
      </c>
      <c r="L106" t="s">
        <v>58</v>
      </c>
      <c r="M106" t="s">
        <v>2088</v>
      </c>
      <c r="O106">
        <v>5</v>
      </c>
    </row>
    <row r="107" spans="1:15" x14ac:dyDescent="0.25">
      <c r="A107" t="s">
        <v>246</v>
      </c>
      <c r="B107" t="s">
        <v>247</v>
      </c>
      <c r="C107" t="s">
        <v>26</v>
      </c>
      <c r="D107" t="s">
        <v>51</v>
      </c>
      <c r="E107">
        <v>0</v>
      </c>
      <c r="F107" t="s">
        <v>2094</v>
      </c>
      <c r="G107" t="s">
        <v>20</v>
      </c>
      <c r="H107">
        <v>286000.26</v>
      </c>
      <c r="I107">
        <v>111.09</v>
      </c>
      <c r="J107">
        <v>4</v>
      </c>
      <c r="K107" t="s">
        <v>35</v>
      </c>
      <c r="L107" t="s">
        <v>2096</v>
      </c>
      <c r="M107" t="s">
        <v>36</v>
      </c>
      <c r="O107">
        <v>5</v>
      </c>
    </row>
    <row r="108" spans="1:15" x14ac:dyDescent="0.25">
      <c r="A108" t="s">
        <v>248</v>
      </c>
      <c r="B108" t="s">
        <v>249</v>
      </c>
      <c r="C108" t="s">
        <v>50</v>
      </c>
      <c r="D108" t="s">
        <v>43</v>
      </c>
      <c r="E108">
        <v>20</v>
      </c>
      <c r="F108" t="s">
        <v>2084</v>
      </c>
      <c r="G108" t="s">
        <v>39</v>
      </c>
      <c r="H108">
        <v>201890.77</v>
      </c>
      <c r="I108">
        <v>8.74</v>
      </c>
      <c r="K108" t="s">
        <v>2087</v>
      </c>
      <c r="L108" t="s">
        <v>2096</v>
      </c>
      <c r="M108" t="s">
        <v>2089</v>
      </c>
      <c r="O108">
        <v>6</v>
      </c>
    </row>
    <row r="109" spans="1:15" x14ac:dyDescent="0.25">
      <c r="A109" t="s">
        <v>250</v>
      </c>
      <c r="B109" t="s">
        <v>251</v>
      </c>
      <c r="C109" t="s">
        <v>86</v>
      </c>
      <c r="D109" t="s">
        <v>43</v>
      </c>
      <c r="E109">
        <v>70</v>
      </c>
      <c r="F109" t="s">
        <v>2090</v>
      </c>
      <c r="G109" t="s">
        <v>2095</v>
      </c>
      <c r="H109">
        <v>414488.11</v>
      </c>
      <c r="I109">
        <v>142.04</v>
      </c>
      <c r="K109" t="s">
        <v>2085</v>
      </c>
      <c r="L109" t="s">
        <v>2093</v>
      </c>
      <c r="M109" t="s">
        <v>31</v>
      </c>
      <c r="N109">
        <v>0</v>
      </c>
    </row>
    <row r="110" spans="1:15" x14ac:dyDescent="0.25">
      <c r="A110" t="s">
        <v>252</v>
      </c>
      <c r="B110" t="s">
        <v>253</v>
      </c>
      <c r="C110" t="s">
        <v>26</v>
      </c>
      <c r="D110" t="s">
        <v>18</v>
      </c>
      <c r="E110">
        <v>55</v>
      </c>
      <c r="F110" t="s">
        <v>52</v>
      </c>
      <c r="G110" t="s">
        <v>2081</v>
      </c>
      <c r="H110">
        <v>328484.3</v>
      </c>
      <c r="I110">
        <v>116.12</v>
      </c>
      <c r="J110">
        <v>0</v>
      </c>
      <c r="K110" t="s">
        <v>2085</v>
      </c>
      <c r="L110" t="s">
        <v>22</v>
      </c>
      <c r="M110" t="s">
        <v>23</v>
      </c>
      <c r="O110">
        <v>3</v>
      </c>
    </row>
    <row r="111" spans="1:15" x14ac:dyDescent="0.25">
      <c r="A111" t="s">
        <v>254</v>
      </c>
      <c r="B111" t="s">
        <v>255</v>
      </c>
      <c r="C111" t="s">
        <v>46</v>
      </c>
      <c r="D111" t="s">
        <v>74</v>
      </c>
      <c r="E111">
        <v>51</v>
      </c>
      <c r="F111" t="s">
        <v>2097</v>
      </c>
      <c r="G111" t="s">
        <v>2081</v>
      </c>
      <c r="H111">
        <v>77412.77</v>
      </c>
      <c r="I111">
        <v>82.67</v>
      </c>
      <c r="J111">
        <v>3</v>
      </c>
      <c r="K111" t="s">
        <v>2087</v>
      </c>
      <c r="L111" t="s">
        <v>58</v>
      </c>
      <c r="M111" t="s">
        <v>23</v>
      </c>
      <c r="N111">
        <v>0</v>
      </c>
      <c r="O111">
        <v>3</v>
      </c>
    </row>
    <row r="112" spans="1:15" x14ac:dyDescent="0.25">
      <c r="A112" t="s">
        <v>256</v>
      </c>
      <c r="B112" t="s">
        <v>202</v>
      </c>
      <c r="C112" t="s">
        <v>63</v>
      </c>
      <c r="D112" t="s">
        <v>43</v>
      </c>
      <c r="E112">
        <v>63</v>
      </c>
      <c r="F112" t="s">
        <v>2090</v>
      </c>
      <c r="G112" t="s">
        <v>39</v>
      </c>
      <c r="H112">
        <v>178434.92</v>
      </c>
      <c r="I112">
        <v>144.46</v>
      </c>
      <c r="J112">
        <v>5</v>
      </c>
      <c r="K112" t="s">
        <v>35</v>
      </c>
      <c r="L112" t="s">
        <v>2092</v>
      </c>
      <c r="M112" t="s">
        <v>36</v>
      </c>
      <c r="N112">
        <v>4</v>
      </c>
      <c r="O112">
        <v>6</v>
      </c>
    </row>
    <row r="113" spans="1:15" x14ac:dyDescent="0.25">
      <c r="A113" t="s">
        <v>257</v>
      </c>
      <c r="B113" t="s">
        <v>258</v>
      </c>
      <c r="C113" t="s">
        <v>86</v>
      </c>
      <c r="D113" t="s">
        <v>74</v>
      </c>
      <c r="E113">
        <v>21</v>
      </c>
      <c r="F113" t="s">
        <v>57</v>
      </c>
      <c r="G113" t="s">
        <v>20</v>
      </c>
      <c r="H113">
        <v>245523.53</v>
      </c>
      <c r="I113">
        <v>112.54</v>
      </c>
      <c r="J113">
        <v>5</v>
      </c>
      <c r="K113" t="s">
        <v>29</v>
      </c>
      <c r="L113" t="s">
        <v>58</v>
      </c>
      <c r="M113" t="s">
        <v>2089</v>
      </c>
      <c r="N113">
        <v>4</v>
      </c>
      <c r="O113">
        <v>5</v>
      </c>
    </row>
    <row r="114" spans="1:15" x14ac:dyDescent="0.25">
      <c r="A114" t="s">
        <v>259</v>
      </c>
      <c r="B114" t="s">
        <v>260</v>
      </c>
      <c r="C114" t="s">
        <v>42</v>
      </c>
      <c r="D114" t="s">
        <v>51</v>
      </c>
      <c r="E114">
        <v>39</v>
      </c>
      <c r="F114" t="s">
        <v>19</v>
      </c>
      <c r="G114" t="s">
        <v>2095</v>
      </c>
      <c r="H114">
        <v>328674.08</v>
      </c>
      <c r="I114">
        <v>43.58</v>
      </c>
      <c r="J114">
        <v>2</v>
      </c>
      <c r="K114" t="s">
        <v>21</v>
      </c>
      <c r="L114" t="s">
        <v>22</v>
      </c>
      <c r="M114" t="s">
        <v>31</v>
      </c>
      <c r="N114">
        <v>4</v>
      </c>
      <c r="O114">
        <v>3</v>
      </c>
    </row>
    <row r="115" spans="1:15" x14ac:dyDescent="0.25">
      <c r="A115" t="s">
        <v>261</v>
      </c>
      <c r="B115" t="s">
        <v>262</v>
      </c>
      <c r="C115" t="s">
        <v>63</v>
      </c>
      <c r="D115" t="s">
        <v>74</v>
      </c>
      <c r="E115">
        <v>37</v>
      </c>
      <c r="F115" t="s">
        <v>2090</v>
      </c>
      <c r="G115" t="s">
        <v>2095</v>
      </c>
      <c r="H115">
        <v>52071.360000000001</v>
      </c>
      <c r="I115">
        <v>2.0299999999999998</v>
      </c>
      <c r="J115">
        <v>1</v>
      </c>
      <c r="K115" t="s">
        <v>29</v>
      </c>
      <c r="L115" t="s">
        <v>2092</v>
      </c>
      <c r="M115" t="s">
        <v>31</v>
      </c>
      <c r="N115">
        <v>6</v>
      </c>
      <c r="O115">
        <v>6</v>
      </c>
    </row>
    <row r="116" spans="1:15" x14ac:dyDescent="0.25">
      <c r="A116" t="s">
        <v>263</v>
      </c>
      <c r="B116" t="s">
        <v>264</v>
      </c>
      <c r="C116" t="s">
        <v>26</v>
      </c>
      <c r="D116" t="s">
        <v>74</v>
      </c>
      <c r="E116">
        <v>68</v>
      </c>
      <c r="F116" t="s">
        <v>52</v>
      </c>
      <c r="G116" t="s">
        <v>28</v>
      </c>
      <c r="H116">
        <v>369865.89</v>
      </c>
      <c r="I116">
        <v>8.42</v>
      </c>
      <c r="J116">
        <v>3</v>
      </c>
      <c r="K116" t="s">
        <v>35</v>
      </c>
      <c r="L116" t="s">
        <v>2096</v>
      </c>
      <c r="M116" t="s">
        <v>2083</v>
      </c>
      <c r="N116">
        <v>2</v>
      </c>
      <c r="O116">
        <v>1</v>
      </c>
    </row>
    <row r="117" spans="1:15" x14ac:dyDescent="0.25">
      <c r="A117" t="s">
        <v>265</v>
      </c>
      <c r="B117" t="s">
        <v>266</v>
      </c>
      <c r="C117" t="s">
        <v>50</v>
      </c>
      <c r="D117" t="s">
        <v>18</v>
      </c>
      <c r="E117">
        <v>37</v>
      </c>
      <c r="F117" t="s">
        <v>2097</v>
      </c>
      <c r="G117" t="s">
        <v>2095</v>
      </c>
      <c r="H117">
        <v>494571.54</v>
      </c>
      <c r="I117">
        <v>99.29</v>
      </c>
      <c r="K117" t="s">
        <v>35</v>
      </c>
      <c r="L117" t="s">
        <v>2093</v>
      </c>
      <c r="M117" t="s">
        <v>23</v>
      </c>
      <c r="O117">
        <v>5</v>
      </c>
    </row>
    <row r="118" spans="1:15" x14ac:dyDescent="0.25">
      <c r="A118" t="s">
        <v>267</v>
      </c>
      <c r="B118" t="s">
        <v>268</v>
      </c>
      <c r="C118" t="s">
        <v>17</v>
      </c>
      <c r="D118" t="s">
        <v>18</v>
      </c>
      <c r="E118">
        <v>38</v>
      </c>
      <c r="F118" t="s">
        <v>57</v>
      </c>
      <c r="G118" t="s">
        <v>2091</v>
      </c>
      <c r="H118">
        <v>284755.05</v>
      </c>
      <c r="I118">
        <v>35.92</v>
      </c>
      <c r="J118">
        <v>3</v>
      </c>
      <c r="K118" t="s">
        <v>35</v>
      </c>
      <c r="L118" t="s">
        <v>2086</v>
      </c>
      <c r="M118" t="s">
        <v>31</v>
      </c>
      <c r="N118">
        <v>6</v>
      </c>
    </row>
    <row r="119" spans="1:15" x14ac:dyDescent="0.25">
      <c r="A119" t="s">
        <v>269</v>
      </c>
      <c r="B119" t="s">
        <v>270</v>
      </c>
      <c r="C119" t="s">
        <v>111</v>
      </c>
      <c r="D119" t="s">
        <v>51</v>
      </c>
      <c r="E119">
        <v>44</v>
      </c>
      <c r="F119" t="s">
        <v>2097</v>
      </c>
      <c r="G119" t="s">
        <v>20</v>
      </c>
      <c r="H119">
        <v>377370.81</v>
      </c>
      <c r="I119">
        <v>61.09</v>
      </c>
      <c r="J119">
        <v>0</v>
      </c>
      <c r="K119" t="s">
        <v>21</v>
      </c>
      <c r="L119" t="s">
        <v>30</v>
      </c>
      <c r="M119" t="s">
        <v>2089</v>
      </c>
      <c r="N119">
        <v>4</v>
      </c>
    </row>
    <row r="120" spans="1:15" x14ac:dyDescent="0.25">
      <c r="A120" t="s">
        <v>271</v>
      </c>
      <c r="B120" t="s">
        <v>272</v>
      </c>
      <c r="C120" t="s">
        <v>86</v>
      </c>
      <c r="D120" t="s">
        <v>43</v>
      </c>
      <c r="E120">
        <v>34</v>
      </c>
      <c r="F120" t="s">
        <v>2097</v>
      </c>
      <c r="G120" t="s">
        <v>2081</v>
      </c>
      <c r="H120">
        <v>320078.24</v>
      </c>
      <c r="I120">
        <v>74.14</v>
      </c>
      <c r="J120">
        <v>1</v>
      </c>
      <c r="K120" t="s">
        <v>2085</v>
      </c>
      <c r="L120" t="s">
        <v>2092</v>
      </c>
      <c r="M120" t="s">
        <v>23</v>
      </c>
      <c r="O120">
        <v>3</v>
      </c>
    </row>
    <row r="121" spans="1:15" x14ac:dyDescent="0.25">
      <c r="A121" t="s">
        <v>101</v>
      </c>
      <c r="B121" t="s">
        <v>2101</v>
      </c>
      <c r="C121" t="s">
        <v>34</v>
      </c>
      <c r="D121" t="s">
        <v>43</v>
      </c>
      <c r="E121">
        <v>71</v>
      </c>
      <c r="F121" t="s">
        <v>57</v>
      </c>
      <c r="G121" t="s">
        <v>39</v>
      </c>
      <c r="H121">
        <v>42771.41</v>
      </c>
      <c r="I121">
        <v>141.05000000000001</v>
      </c>
      <c r="J121">
        <v>4</v>
      </c>
      <c r="K121" t="s">
        <v>35</v>
      </c>
      <c r="L121" t="s">
        <v>2092</v>
      </c>
      <c r="M121" t="s">
        <v>2083</v>
      </c>
      <c r="N121">
        <v>1</v>
      </c>
      <c r="O121">
        <v>1</v>
      </c>
    </row>
    <row r="122" spans="1:15" x14ac:dyDescent="0.25">
      <c r="A122" t="s">
        <v>273</v>
      </c>
      <c r="B122" t="s">
        <v>274</v>
      </c>
      <c r="C122" t="s">
        <v>77</v>
      </c>
      <c r="D122" t="s">
        <v>43</v>
      </c>
      <c r="E122">
        <v>9</v>
      </c>
      <c r="F122" t="s">
        <v>52</v>
      </c>
      <c r="G122" t="s">
        <v>2081</v>
      </c>
      <c r="H122">
        <v>359025.15</v>
      </c>
      <c r="I122">
        <v>179.88</v>
      </c>
      <c r="J122">
        <v>0</v>
      </c>
      <c r="K122" t="s">
        <v>2087</v>
      </c>
      <c r="L122" t="s">
        <v>2093</v>
      </c>
      <c r="M122" t="s">
        <v>36</v>
      </c>
      <c r="O122">
        <v>3</v>
      </c>
    </row>
    <row r="123" spans="1:15" x14ac:dyDescent="0.25">
      <c r="A123" t="s">
        <v>275</v>
      </c>
      <c r="B123" t="s">
        <v>276</v>
      </c>
      <c r="C123" t="s">
        <v>111</v>
      </c>
      <c r="D123" t="s">
        <v>74</v>
      </c>
      <c r="E123">
        <v>-3</v>
      </c>
      <c r="F123" t="s">
        <v>2094</v>
      </c>
      <c r="G123" t="s">
        <v>39</v>
      </c>
      <c r="H123">
        <v>408593.71</v>
      </c>
      <c r="I123">
        <v>116.08</v>
      </c>
      <c r="J123">
        <v>2</v>
      </c>
      <c r="K123" t="s">
        <v>21</v>
      </c>
      <c r="L123" t="s">
        <v>2092</v>
      </c>
      <c r="M123" t="s">
        <v>2089</v>
      </c>
      <c r="N123">
        <v>1</v>
      </c>
      <c r="O123">
        <v>1</v>
      </c>
    </row>
    <row r="124" spans="1:15" x14ac:dyDescent="0.25">
      <c r="A124" t="s">
        <v>277</v>
      </c>
      <c r="B124" t="s">
        <v>278</v>
      </c>
      <c r="C124" t="s">
        <v>50</v>
      </c>
      <c r="D124" t="s">
        <v>51</v>
      </c>
      <c r="E124">
        <v>77</v>
      </c>
      <c r="F124" t="s">
        <v>57</v>
      </c>
      <c r="G124" t="s">
        <v>2081</v>
      </c>
      <c r="H124">
        <v>188481.54</v>
      </c>
      <c r="I124">
        <v>90.26</v>
      </c>
      <c r="J124">
        <v>3</v>
      </c>
      <c r="K124" t="s">
        <v>2087</v>
      </c>
      <c r="L124" t="s">
        <v>2096</v>
      </c>
      <c r="M124" t="s">
        <v>23</v>
      </c>
      <c r="N124">
        <v>6</v>
      </c>
      <c r="O124">
        <v>2</v>
      </c>
    </row>
    <row r="125" spans="1:15" x14ac:dyDescent="0.25">
      <c r="A125" t="s">
        <v>279</v>
      </c>
      <c r="B125" t="s">
        <v>280</v>
      </c>
      <c r="C125" t="s">
        <v>50</v>
      </c>
      <c r="D125" t="s">
        <v>18</v>
      </c>
      <c r="E125">
        <v>23</v>
      </c>
      <c r="F125" t="s">
        <v>2090</v>
      </c>
      <c r="G125" t="s">
        <v>39</v>
      </c>
      <c r="H125">
        <v>378577.35</v>
      </c>
      <c r="I125">
        <v>93.14</v>
      </c>
      <c r="J125">
        <v>3</v>
      </c>
      <c r="K125" t="s">
        <v>2085</v>
      </c>
      <c r="L125" t="s">
        <v>2092</v>
      </c>
      <c r="M125" t="s">
        <v>31</v>
      </c>
      <c r="N125">
        <v>6</v>
      </c>
      <c r="O125">
        <v>4</v>
      </c>
    </row>
    <row r="126" spans="1:15" x14ac:dyDescent="0.25">
      <c r="A126" t="s">
        <v>281</v>
      </c>
      <c r="B126" t="s">
        <v>282</v>
      </c>
      <c r="C126" t="s">
        <v>42</v>
      </c>
      <c r="D126" t="s">
        <v>51</v>
      </c>
      <c r="E126">
        <v>79</v>
      </c>
      <c r="F126" t="s">
        <v>2094</v>
      </c>
      <c r="G126" t="s">
        <v>2091</v>
      </c>
      <c r="H126">
        <v>383494.63</v>
      </c>
      <c r="I126">
        <v>4.1100000000000003</v>
      </c>
      <c r="J126">
        <v>0</v>
      </c>
      <c r="K126" t="s">
        <v>21</v>
      </c>
      <c r="L126" t="s">
        <v>2096</v>
      </c>
      <c r="M126" t="s">
        <v>23</v>
      </c>
      <c r="N126">
        <v>0</v>
      </c>
      <c r="O126">
        <v>6</v>
      </c>
    </row>
    <row r="127" spans="1:15" x14ac:dyDescent="0.25">
      <c r="A127" t="s">
        <v>283</v>
      </c>
      <c r="B127" t="s">
        <v>284</v>
      </c>
      <c r="C127" t="s">
        <v>46</v>
      </c>
      <c r="D127" t="s">
        <v>18</v>
      </c>
      <c r="E127">
        <v>12</v>
      </c>
      <c r="F127" t="s">
        <v>2094</v>
      </c>
      <c r="G127" t="s">
        <v>20</v>
      </c>
      <c r="H127">
        <v>146053.20000000001</v>
      </c>
      <c r="I127">
        <v>146.57</v>
      </c>
      <c r="J127">
        <v>4</v>
      </c>
      <c r="K127" t="s">
        <v>35</v>
      </c>
      <c r="L127" t="s">
        <v>22</v>
      </c>
      <c r="M127" t="s">
        <v>2083</v>
      </c>
      <c r="N127">
        <v>5</v>
      </c>
      <c r="O127">
        <v>4</v>
      </c>
    </row>
    <row r="128" spans="1:15" x14ac:dyDescent="0.25">
      <c r="A128" t="s">
        <v>285</v>
      </c>
      <c r="B128" t="s">
        <v>286</v>
      </c>
      <c r="C128" t="s">
        <v>86</v>
      </c>
      <c r="D128" t="s">
        <v>18</v>
      </c>
      <c r="E128">
        <v>17</v>
      </c>
      <c r="F128" t="s">
        <v>2090</v>
      </c>
      <c r="G128" t="s">
        <v>2091</v>
      </c>
      <c r="H128">
        <v>214745.89</v>
      </c>
      <c r="I128">
        <v>194.49</v>
      </c>
      <c r="J128">
        <v>5</v>
      </c>
      <c r="K128" t="s">
        <v>21</v>
      </c>
      <c r="L128" t="s">
        <v>2092</v>
      </c>
      <c r="M128" t="s">
        <v>2083</v>
      </c>
      <c r="N128">
        <v>6</v>
      </c>
    </row>
    <row r="129" spans="1:15" x14ac:dyDescent="0.25">
      <c r="A129" t="s">
        <v>122</v>
      </c>
      <c r="B129" t="s">
        <v>2102</v>
      </c>
      <c r="C129" t="s">
        <v>86</v>
      </c>
      <c r="D129" t="s">
        <v>18</v>
      </c>
      <c r="E129">
        <v>25</v>
      </c>
      <c r="F129" t="s">
        <v>2090</v>
      </c>
      <c r="G129" t="s">
        <v>39</v>
      </c>
      <c r="H129">
        <v>151766.74</v>
      </c>
      <c r="I129">
        <v>161.35</v>
      </c>
      <c r="J129">
        <v>4</v>
      </c>
      <c r="K129" t="s">
        <v>35</v>
      </c>
      <c r="L129" t="s">
        <v>2093</v>
      </c>
      <c r="M129" t="s">
        <v>31</v>
      </c>
      <c r="N129">
        <v>6</v>
      </c>
      <c r="O129">
        <v>0</v>
      </c>
    </row>
    <row r="130" spans="1:15" x14ac:dyDescent="0.25">
      <c r="A130" t="s">
        <v>232</v>
      </c>
      <c r="B130" t="s">
        <v>2103</v>
      </c>
      <c r="C130" t="s">
        <v>77</v>
      </c>
      <c r="D130" t="s">
        <v>18</v>
      </c>
      <c r="E130">
        <v>42</v>
      </c>
      <c r="F130" t="s">
        <v>2084</v>
      </c>
      <c r="G130" t="s">
        <v>20</v>
      </c>
      <c r="H130">
        <v>362843.19</v>
      </c>
      <c r="I130">
        <v>54.42</v>
      </c>
      <c r="J130">
        <v>4</v>
      </c>
      <c r="K130" t="s">
        <v>29</v>
      </c>
      <c r="L130" t="s">
        <v>2086</v>
      </c>
      <c r="M130" t="s">
        <v>23</v>
      </c>
      <c r="N130">
        <v>0</v>
      </c>
      <c r="O130">
        <v>2</v>
      </c>
    </row>
    <row r="131" spans="1:15" x14ac:dyDescent="0.25">
      <c r="A131" t="s">
        <v>287</v>
      </c>
      <c r="B131" t="s">
        <v>288</v>
      </c>
      <c r="C131" t="s">
        <v>63</v>
      </c>
      <c r="D131" t="s">
        <v>74</v>
      </c>
      <c r="E131">
        <v>56</v>
      </c>
      <c r="F131" t="s">
        <v>2084</v>
      </c>
      <c r="G131" t="s">
        <v>2081</v>
      </c>
      <c r="H131">
        <v>348421.89</v>
      </c>
      <c r="I131">
        <v>79.930000000000007</v>
      </c>
      <c r="J131">
        <v>2</v>
      </c>
      <c r="K131" t="s">
        <v>2087</v>
      </c>
      <c r="L131" t="s">
        <v>30</v>
      </c>
      <c r="M131" t="s">
        <v>31</v>
      </c>
      <c r="N131">
        <v>4</v>
      </c>
      <c r="O131">
        <v>0</v>
      </c>
    </row>
    <row r="132" spans="1:15" x14ac:dyDescent="0.25">
      <c r="A132" t="s">
        <v>289</v>
      </c>
      <c r="B132" t="s">
        <v>290</v>
      </c>
      <c r="C132" t="s">
        <v>46</v>
      </c>
      <c r="D132" t="s">
        <v>43</v>
      </c>
      <c r="E132">
        <v>55</v>
      </c>
      <c r="F132" t="s">
        <v>2094</v>
      </c>
      <c r="G132" t="s">
        <v>20</v>
      </c>
      <c r="H132">
        <v>161476.18</v>
      </c>
      <c r="I132">
        <v>63.27</v>
      </c>
      <c r="K132" t="s">
        <v>21</v>
      </c>
      <c r="L132" t="s">
        <v>2086</v>
      </c>
      <c r="M132" t="s">
        <v>36</v>
      </c>
      <c r="N132">
        <v>3</v>
      </c>
      <c r="O132">
        <v>3</v>
      </c>
    </row>
    <row r="133" spans="1:15" x14ac:dyDescent="0.25">
      <c r="A133" t="s">
        <v>291</v>
      </c>
      <c r="B133" t="s">
        <v>292</v>
      </c>
      <c r="C133" t="s">
        <v>50</v>
      </c>
      <c r="D133" t="s">
        <v>18</v>
      </c>
      <c r="E133">
        <v>43</v>
      </c>
      <c r="F133" t="s">
        <v>57</v>
      </c>
      <c r="G133" t="s">
        <v>2095</v>
      </c>
      <c r="H133">
        <v>124373.55</v>
      </c>
      <c r="I133">
        <v>188.75</v>
      </c>
      <c r="K133" t="s">
        <v>2082</v>
      </c>
      <c r="L133" t="s">
        <v>30</v>
      </c>
      <c r="M133" t="s">
        <v>23</v>
      </c>
      <c r="O133">
        <v>6</v>
      </c>
    </row>
    <row r="134" spans="1:15" x14ac:dyDescent="0.25">
      <c r="A134" t="s">
        <v>293</v>
      </c>
      <c r="B134" t="s">
        <v>294</v>
      </c>
      <c r="C134" t="s">
        <v>17</v>
      </c>
      <c r="D134" t="s">
        <v>18</v>
      </c>
      <c r="E134">
        <v>77</v>
      </c>
      <c r="F134" t="s">
        <v>52</v>
      </c>
      <c r="G134" t="s">
        <v>39</v>
      </c>
      <c r="H134">
        <v>262924.32</v>
      </c>
      <c r="I134">
        <v>15.79</v>
      </c>
      <c r="J134">
        <v>0</v>
      </c>
      <c r="K134" t="s">
        <v>2082</v>
      </c>
      <c r="L134" t="s">
        <v>30</v>
      </c>
      <c r="M134" t="s">
        <v>36</v>
      </c>
      <c r="N134">
        <v>0</v>
      </c>
      <c r="O134">
        <v>0</v>
      </c>
    </row>
    <row r="135" spans="1:15" x14ac:dyDescent="0.25">
      <c r="A135" t="s">
        <v>295</v>
      </c>
      <c r="B135" t="s">
        <v>296</v>
      </c>
      <c r="C135" t="s">
        <v>46</v>
      </c>
      <c r="D135" t="s">
        <v>74</v>
      </c>
      <c r="E135">
        <v>74</v>
      </c>
      <c r="F135" t="s">
        <v>52</v>
      </c>
      <c r="G135" t="s">
        <v>2081</v>
      </c>
      <c r="H135">
        <v>467084.05</v>
      </c>
      <c r="I135">
        <v>1718.6</v>
      </c>
      <c r="J135">
        <v>4</v>
      </c>
      <c r="K135" t="s">
        <v>2085</v>
      </c>
      <c r="L135" t="s">
        <v>2093</v>
      </c>
      <c r="M135" t="s">
        <v>2088</v>
      </c>
      <c r="N135">
        <v>6</v>
      </c>
      <c r="O135">
        <v>1</v>
      </c>
    </row>
    <row r="136" spans="1:15" x14ac:dyDescent="0.25">
      <c r="A136" t="s">
        <v>297</v>
      </c>
      <c r="B136" t="s">
        <v>298</v>
      </c>
      <c r="C136" t="s">
        <v>86</v>
      </c>
      <c r="D136" t="s">
        <v>47</v>
      </c>
      <c r="E136">
        <v>8</v>
      </c>
      <c r="F136" t="s">
        <v>19</v>
      </c>
      <c r="G136" t="s">
        <v>2095</v>
      </c>
      <c r="H136">
        <v>263143.93</v>
      </c>
      <c r="I136">
        <v>124.34</v>
      </c>
      <c r="J136">
        <v>2</v>
      </c>
      <c r="K136" t="s">
        <v>21</v>
      </c>
      <c r="L136" t="s">
        <v>58</v>
      </c>
      <c r="M136" t="s">
        <v>2089</v>
      </c>
      <c r="N136">
        <v>4</v>
      </c>
      <c r="O136">
        <v>0</v>
      </c>
    </row>
    <row r="137" spans="1:15" x14ac:dyDescent="0.25">
      <c r="A137" t="s">
        <v>299</v>
      </c>
      <c r="B137" t="s">
        <v>300</v>
      </c>
      <c r="C137" t="s">
        <v>17</v>
      </c>
      <c r="D137" t="s">
        <v>47</v>
      </c>
      <c r="E137">
        <v>78</v>
      </c>
      <c r="F137" t="s">
        <v>2094</v>
      </c>
      <c r="G137" t="s">
        <v>2095</v>
      </c>
      <c r="H137">
        <v>325647.44</v>
      </c>
      <c r="I137">
        <v>81.650000000000006</v>
      </c>
      <c r="J137">
        <v>3</v>
      </c>
      <c r="K137" t="s">
        <v>35</v>
      </c>
      <c r="L137" t="s">
        <v>2096</v>
      </c>
      <c r="M137" t="s">
        <v>31</v>
      </c>
      <c r="N137">
        <v>0</v>
      </c>
      <c r="O137">
        <v>1</v>
      </c>
    </row>
    <row r="138" spans="1:15" x14ac:dyDescent="0.25">
      <c r="A138" t="s">
        <v>301</v>
      </c>
      <c r="B138" t="s">
        <v>302</v>
      </c>
      <c r="C138" t="s">
        <v>111</v>
      </c>
      <c r="D138" t="s">
        <v>18</v>
      </c>
      <c r="E138">
        <v>0</v>
      </c>
      <c r="F138" t="s">
        <v>57</v>
      </c>
      <c r="G138" t="s">
        <v>2095</v>
      </c>
      <c r="H138">
        <v>450833.93</v>
      </c>
      <c r="I138">
        <v>113.79</v>
      </c>
      <c r="J138">
        <v>0</v>
      </c>
      <c r="K138" t="s">
        <v>2087</v>
      </c>
      <c r="L138" t="s">
        <v>22</v>
      </c>
      <c r="M138" t="s">
        <v>36</v>
      </c>
      <c r="N138">
        <v>4</v>
      </c>
      <c r="O138">
        <v>1</v>
      </c>
    </row>
    <row r="139" spans="1:15" x14ac:dyDescent="0.25">
      <c r="A139" t="s">
        <v>84</v>
      </c>
      <c r="B139" t="s">
        <v>2104</v>
      </c>
      <c r="C139" t="s">
        <v>111</v>
      </c>
      <c r="D139" t="s">
        <v>51</v>
      </c>
      <c r="E139">
        <v>67</v>
      </c>
      <c r="F139" t="s">
        <v>2094</v>
      </c>
      <c r="G139" t="s">
        <v>39</v>
      </c>
      <c r="H139">
        <v>417655.98</v>
      </c>
      <c r="I139">
        <v>179.41</v>
      </c>
      <c r="K139" t="s">
        <v>29</v>
      </c>
      <c r="L139" t="s">
        <v>58</v>
      </c>
      <c r="M139" t="s">
        <v>2083</v>
      </c>
      <c r="N139">
        <v>2</v>
      </c>
      <c r="O139">
        <v>2</v>
      </c>
    </row>
    <row r="140" spans="1:15" x14ac:dyDescent="0.25">
      <c r="A140" t="s">
        <v>303</v>
      </c>
      <c r="B140" t="s">
        <v>304</v>
      </c>
      <c r="C140" t="s">
        <v>86</v>
      </c>
      <c r="D140" t="s">
        <v>18</v>
      </c>
      <c r="E140">
        <v>71</v>
      </c>
      <c r="F140" t="s">
        <v>2094</v>
      </c>
      <c r="G140" t="s">
        <v>28</v>
      </c>
      <c r="H140">
        <v>387230.35</v>
      </c>
      <c r="I140">
        <v>55.39</v>
      </c>
      <c r="J140">
        <v>3</v>
      </c>
      <c r="K140" t="s">
        <v>2082</v>
      </c>
      <c r="L140" t="s">
        <v>58</v>
      </c>
      <c r="M140" t="s">
        <v>23</v>
      </c>
      <c r="N140">
        <v>3</v>
      </c>
    </row>
    <row r="141" spans="1:15" x14ac:dyDescent="0.25">
      <c r="A141" t="s">
        <v>305</v>
      </c>
      <c r="B141" t="s">
        <v>306</v>
      </c>
      <c r="C141" t="s">
        <v>63</v>
      </c>
      <c r="D141" t="s">
        <v>47</v>
      </c>
      <c r="E141">
        <v>4</v>
      </c>
      <c r="F141" t="s">
        <v>2084</v>
      </c>
      <c r="G141" t="s">
        <v>20</v>
      </c>
      <c r="H141">
        <v>78802.039999999994</v>
      </c>
      <c r="I141">
        <v>127.15</v>
      </c>
      <c r="J141">
        <v>2</v>
      </c>
      <c r="K141" t="s">
        <v>29</v>
      </c>
      <c r="L141" t="s">
        <v>2086</v>
      </c>
      <c r="M141" t="s">
        <v>31</v>
      </c>
      <c r="N141">
        <v>5</v>
      </c>
      <c r="O141">
        <v>2</v>
      </c>
    </row>
    <row r="142" spans="1:15" x14ac:dyDescent="0.25">
      <c r="A142" t="s">
        <v>307</v>
      </c>
      <c r="B142" t="s">
        <v>308</v>
      </c>
      <c r="C142" t="s">
        <v>86</v>
      </c>
      <c r="D142" t="s">
        <v>47</v>
      </c>
      <c r="E142">
        <v>50</v>
      </c>
      <c r="F142" t="s">
        <v>27</v>
      </c>
      <c r="G142" t="s">
        <v>2095</v>
      </c>
      <c r="H142">
        <v>278260.52</v>
      </c>
      <c r="I142">
        <v>6.23</v>
      </c>
      <c r="J142">
        <v>0</v>
      </c>
      <c r="K142" t="s">
        <v>2082</v>
      </c>
      <c r="L142" t="s">
        <v>2086</v>
      </c>
      <c r="M142" t="s">
        <v>2083</v>
      </c>
      <c r="N142">
        <v>5</v>
      </c>
      <c r="O142">
        <v>0</v>
      </c>
    </row>
    <row r="143" spans="1:15" x14ac:dyDescent="0.25">
      <c r="A143" t="s">
        <v>309</v>
      </c>
      <c r="B143" t="s">
        <v>310</v>
      </c>
      <c r="C143" t="s">
        <v>77</v>
      </c>
      <c r="D143" t="s">
        <v>51</v>
      </c>
      <c r="E143">
        <v>16</v>
      </c>
      <c r="F143" t="s">
        <v>2084</v>
      </c>
      <c r="G143" t="s">
        <v>20</v>
      </c>
      <c r="H143">
        <v>86411.87</v>
      </c>
      <c r="I143">
        <v>54.41</v>
      </c>
      <c r="J143">
        <v>1</v>
      </c>
      <c r="K143" t="s">
        <v>21</v>
      </c>
      <c r="L143" t="s">
        <v>2093</v>
      </c>
      <c r="M143" t="s">
        <v>2089</v>
      </c>
      <c r="N143">
        <v>6</v>
      </c>
      <c r="O143">
        <v>5</v>
      </c>
    </row>
    <row r="144" spans="1:15" x14ac:dyDescent="0.25">
      <c r="A144" t="s">
        <v>311</v>
      </c>
      <c r="B144" t="s">
        <v>312</v>
      </c>
      <c r="C144" t="s">
        <v>86</v>
      </c>
      <c r="D144" t="s">
        <v>43</v>
      </c>
      <c r="E144">
        <v>71</v>
      </c>
      <c r="F144" t="s">
        <v>57</v>
      </c>
      <c r="G144" t="s">
        <v>20</v>
      </c>
      <c r="H144">
        <v>230015.09</v>
      </c>
      <c r="I144">
        <v>2.35</v>
      </c>
      <c r="K144" t="s">
        <v>35</v>
      </c>
      <c r="L144" t="s">
        <v>2096</v>
      </c>
      <c r="M144" t="s">
        <v>2089</v>
      </c>
      <c r="N144">
        <v>6</v>
      </c>
    </row>
    <row r="145" spans="1:15" x14ac:dyDescent="0.25">
      <c r="A145" t="s">
        <v>313</v>
      </c>
      <c r="B145" t="s">
        <v>314</v>
      </c>
      <c r="C145" t="s">
        <v>86</v>
      </c>
      <c r="D145" t="s">
        <v>74</v>
      </c>
      <c r="E145">
        <v>56</v>
      </c>
      <c r="F145" t="s">
        <v>27</v>
      </c>
      <c r="G145" t="s">
        <v>2081</v>
      </c>
      <c r="H145">
        <v>482358.16</v>
      </c>
      <c r="I145">
        <v>59</v>
      </c>
      <c r="J145">
        <v>3</v>
      </c>
      <c r="K145" t="s">
        <v>21</v>
      </c>
      <c r="L145" t="s">
        <v>2096</v>
      </c>
      <c r="M145" t="s">
        <v>2083</v>
      </c>
      <c r="N145">
        <v>3</v>
      </c>
    </row>
    <row r="146" spans="1:15" x14ac:dyDescent="0.25">
      <c r="A146" t="s">
        <v>315</v>
      </c>
      <c r="B146" t="s">
        <v>316</v>
      </c>
      <c r="C146" t="s">
        <v>26</v>
      </c>
      <c r="D146" t="s">
        <v>74</v>
      </c>
      <c r="E146">
        <v>65</v>
      </c>
      <c r="F146" t="s">
        <v>19</v>
      </c>
      <c r="G146" t="s">
        <v>20</v>
      </c>
      <c r="H146">
        <v>364152.26</v>
      </c>
      <c r="I146">
        <v>42.72</v>
      </c>
      <c r="K146" t="s">
        <v>2085</v>
      </c>
      <c r="L146" t="s">
        <v>2086</v>
      </c>
      <c r="M146" t="s">
        <v>2089</v>
      </c>
      <c r="N146">
        <v>1</v>
      </c>
      <c r="O146">
        <v>0</v>
      </c>
    </row>
    <row r="147" spans="1:15" x14ac:dyDescent="0.25">
      <c r="A147" t="s">
        <v>59</v>
      </c>
      <c r="B147" t="s">
        <v>2105</v>
      </c>
      <c r="C147" t="s">
        <v>17</v>
      </c>
      <c r="D147" t="s">
        <v>18</v>
      </c>
      <c r="E147">
        <v>43</v>
      </c>
      <c r="F147" t="s">
        <v>2084</v>
      </c>
      <c r="G147" t="s">
        <v>39</v>
      </c>
      <c r="H147">
        <v>495368.91</v>
      </c>
      <c r="I147">
        <v>80.760000000000005</v>
      </c>
      <c r="K147" t="s">
        <v>2085</v>
      </c>
      <c r="L147" t="s">
        <v>2096</v>
      </c>
      <c r="M147" t="s">
        <v>31</v>
      </c>
      <c r="N147">
        <v>6</v>
      </c>
      <c r="O147">
        <v>1</v>
      </c>
    </row>
    <row r="148" spans="1:15" x14ac:dyDescent="0.25">
      <c r="A148" t="s">
        <v>317</v>
      </c>
      <c r="B148" t="s">
        <v>318</v>
      </c>
      <c r="C148" t="s">
        <v>77</v>
      </c>
      <c r="D148" t="s">
        <v>74</v>
      </c>
      <c r="E148">
        <v>77</v>
      </c>
      <c r="F148" t="s">
        <v>2094</v>
      </c>
      <c r="G148" t="s">
        <v>2091</v>
      </c>
      <c r="H148">
        <v>201009.64</v>
      </c>
      <c r="I148">
        <v>193.18</v>
      </c>
      <c r="J148">
        <v>0</v>
      </c>
      <c r="K148" t="s">
        <v>2085</v>
      </c>
      <c r="L148" t="s">
        <v>2096</v>
      </c>
      <c r="M148" t="s">
        <v>2089</v>
      </c>
      <c r="N148">
        <v>1</v>
      </c>
      <c r="O148">
        <v>5</v>
      </c>
    </row>
    <row r="149" spans="1:15" x14ac:dyDescent="0.25">
      <c r="A149" t="s">
        <v>319</v>
      </c>
      <c r="B149" t="s">
        <v>320</v>
      </c>
      <c r="C149" t="s">
        <v>77</v>
      </c>
      <c r="D149" t="s">
        <v>18</v>
      </c>
      <c r="E149">
        <v>14</v>
      </c>
      <c r="F149" t="s">
        <v>2097</v>
      </c>
      <c r="G149" t="s">
        <v>20</v>
      </c>
      <c r="H149">
        <v>14232.2</v>
      </c>
      <c r="I149">
        <v>83.78</v>
      </c>
      <c r="J149">
        <v>0</v>
      </c>
      <c r="K149" t="s">
        <v>2087</v>
      </c>
      <c r="L149" t="s">
        <v>22</v>
      </c>
      <c r="M149" t="s">
        <v>2088</v>
      </c>
      <c r="N149">
        <v>2</v>
      </c>
    </row>
    <row r="150" spans="1:15" x14ac:dyDescent="0.25">
      <c r="A150" t="s">
        <v>53</v>
      </c>
      <c r="B150" t="s">
        <v>2106</v>
      </c>
      <c r="C150" t="s">
        <v>46</v>
      </c>
      <c r="D150" t="s">
        <v>18</v>
      </c>
      <c r="E150">
        <v>52</v>
      </c>
      <c r="F150" t="s">
        <v>2084</v>
      </c>
      <c r="G150" t="s">
        <v>2081</v>
      </c>
      <c r="H150">
        <v>151531.51</v>
      </c>
      <c r="I150">
        <v>23.9</v>
      </c>
      <c r="J150">
        <v>5</v>
      </c>
      <c r="K150" t="s">
        <v>2087</v>
      </c>
      <c r="L150" t="s">
        <v>30</v>
      </c>
      <c r="M150" t="s">
        <v>23</v>
      </c>
      <c r="N150">
        <v>1</v>
      </c>
      <c r="O150">
        <v>3</v>
      </c>
    </row>
    <row r="151" spans="1:15" x14ac:dyDescent="0.25">
      <c r="A151" t="s">
        <v>321</v>
      </c>
      <c r="B151" t="s">
        <v>322</v>
      </c>
      <c r="C151" t="s">
        <v>42</v>
      </c>
      <c r="D151" t="s">
        <v>18</v>
      </c>
      <c r="E151">
        <v>75</v>
      </c>
      <c r="F151" t="s">
        <v>2090</v>
      </c>
      <c r="G151" t="s">
        <v>2095</v>
      </c>
      <c r="H151">
        <v>320958.48</v>
      </c>
      <c r="I151">
        <v>6.81</v>
      </c>
      <c r="J151">
        <v>1</v>
      </c>
      <c r="K151" t="s">
        <v>29</v>
      </c>
      <c r="L151" t="s">
        <v>2096</v>
      </c>
      <c r="M151" t="s">
        <v>31</v>
      </c>
      <c r="O151">
        <v>0</v>
      </c>
    </row>
    <row r="152" spans="1:15" x14ac:dyDescent="0.25">
      <c r="A152" t="s">
        <v>323</v>
      </c>
      <c r="B152" t="s">
        <v>324</v>
      </c>
      <c r="C152" t="s">
        <v>34</v>
      </c>
      <c r="D152" t="s">
        <v>51</v>
      </c>
      <c r="E152">
        <v>18</v>
      </c>
      <c r="F152" t="s">
        <v>2084</v>
      </c>
      <c r="G152" t="s">
        <v>20</v>
      </c>
      <c r="H152">
        <v>100142.99</v>
      </c>
      <c r="I152">
        <v>134.47</v>
      </c>
      <c r="J152">
        <v>5</v>
      </c>
      <c r="K152" t="s">
        <v>2087</v>
      </c>
      <c r="L152" t="s">
        <v>2096</v>
      </c>
      <c r="M152" t="s">
        <v>23</v>
      </c>
      <c r="N152">
        <v>5</v>
      </c>
      <c r="O152">
        <v>0</v>
      </c>
    </row>
    <row r="153" spans="1:15" x14ac:dyDescent="0.25">
      <c r="A153" t="s">
        <v>325</v>
      </c>
      <c r="B153" t="s">
        <v>326</v>
      </c>
      <c r="C153" t="s">
        <v>46</v>
      </c>
      <c r="D153" t="s">
        <v>47</v>
      </c>
      <c r="E153">
        <v>33</v>
      </c>
      <c r="F153" t="s">
        <v>2094</v>
      </c>
      <c r="G153" t="s">
        <v>2081</v>
      </c>
      <c r="H153">
        <v>295903.84999999998</v>
      </c>
      <c r="I153">
        <v>63.32</v>
      </c>
      <c r="J153">
        <v>0</v>
      </c>
      <c r="K153" t="s">
        <v>21</v>
      </c>
      <c r="L153" t="s">
        <v>2096</v>
      </c>
      <c r="M153" t="s">
        <v>2088</v>
      </c>
      <c r="N153">
        <v>2</v>
      </c>
    </row>
    <row r="154" spans="1:15" x14ac:dyDescent="0.25">
      <c r="A154" t="s">
        <v>59</v>
      </c>
      <c r="B154" t="s">
        <v>1750</v>
      </c>
      <c r="C154" t="s">
        <v>50</v>
      </c>
      <c r="D154" t="s">
        <v>47</v>
      </c>
      <c r="E154">
        <v>18</v>
      </c>
      <c r="F154" t="s">
        <v>52</v>
      </c>
      <c r="G154" t="s">
        <v>20</v>
      </c>
      <c r="H154">
        <v>269614.88</v>
      </c>
      <c r="I154">
        <v>186.21</v>
      </c>
      <c r="J154">
        <v>1</v>
      </c>
      <c r="K154" t="s">
        <v>29</v>
      </c>
      <c r="L154" t="s">
        <v>30</v>
      </c>
      <c r="M154" t="s">
        <v>23</v>
      </c>
      <c r="O154">
        <v>5</v>
      </c>
    </row>
    <row r="155" spans="1:15" x14ac:dyDescent="0.25">
      <c r="A155" t="s">
        <v>327</v>
      </c>
      <c r="B155" t="s">
        <v>328</v>
      </c>
      <c r="C155" t="s">
        <v>34</v>
      </c>
      <c r="D155" t="s">
        <v>51</v>
      </c>
      <c r="E155">
        <v>44</v>
      </c>
      <c r="F155" t="s">
        <v>19</v>
      </c>
      <c r="G155" t="s">
        <v>20</v>
      </c>
      <c r="H155">
        <v>253708.13</v>
      </c>
      <c r="I155">
        <v>137.25</v>
      </c>
      <c r="K155" t="s">
        <v>29</v>
      </c>
      <c r="L155" t="s">
        <v>58</v>
      </c>
      <c r="M155" t="s">
        <v>23</v>
      </c>
      <c r="O155">
        <v>6</v>
      </c>
    </row>
    <row r="156" spans="1:15" x14ac:dyDescent="0.25">
      <c r="A156" t="s">
        <v>329</v>
      </c>
      <c r="B156" t="s">
        <v>330</v>
      </c>
      <c r="C156" t="s">
        <v>46</v>
      </c>
      <c r="D156" t="s">
        <v>51</v>
      </c>
      <c r="E156">
        <v>31</v>
      </c>
      <c r="F156" t="s">
        <v>2097</v>
      </c>
      <c r="G156" t="s">
        <v>2081</v>
      </c>
      <c r="H156">
        <v>229746.05</v>
      </c>
      <c r="I156">
        <v>153.41999999999999</v>
      </c>
      <c r="J156">
        <v>0</v>
      </c>
      <c r="K156" t="s">
        <v>21</v>
      </c>
      <c r="L156" t="s">
        <v>30</v>
      </c>
      <c r="M156" t="s">
        <v>31</v>
      </c>
      <c r="N156">
        <v>1</v>
      </c>
      <c r="O156">
        <v>5</v>
      </c>
    </row>
    <row r="157" spans="1:15" x14ac:dyDescent="0.25">
      <c r="A157" t="s">
        <v>331</v>
      </c>
      <c r="B157" t="s">
        <v>332</v>
      </c>
      <c r="C157" t="s">
        <v>34</v>
      </c>
      <c r="D157" t="s">
        <v>47</v>
      </c>
      <c r="E157">
        <v>26</v>
      </c>
      <c r="F157" t="s">
        <v>57</v>
      </c>
      <c r="G157" t="s">
        <v>2081</v>
      </c>
      <c r="H157">
        <v>499657.71</v>
      </c>
      <c r="I157">
        <v>70.37</v>
      </c>
      <c r="J157">
        <v>3</v>
      </c>
      <c r="K157" t="s">
        <v>21</v>
      </c>
      <c r="L157" t="s">
        <v>2092</v>
      </c>
      <c r="M157" t="s">
        <v>23</v>
      </c>
      <c r="N157">
        <v>1</v>
      </c>
      <c r="O157">
        <v>4</v>
      </c>
    </row>
    <row r="158" spans="1:15" x14ac:dyDescent="0.25">
      <c r="A158" t="s">
        <v>333</v>
      </c>
      <c r="B158" t="s">
        <v>334</v>
      </c>
      <c r="C158" t="s">
        <v>26</v>
      </c>
      <c r="D158" t="s">
        <v>47</v>
      </c>
      <c r="E158">
        <v>2</v>
      </c>
      <c r="F158" t="s">
        <v>52</v>
      </c>
      <c r="G158" t="s">
        <v>20</v>
      </c>
      <c r="H158">
        <v>267075.84000000003</v>
      </c>
      <c r="I158">
        <v>34.51</v>
      </c>
      <c r="J158">
        <v>2</v>
      </c>
      <c r="K158" t="s">
        <v>2085</v>
      </c>
      <c r="L158" t="s">
        <v>2086</v>
      </c>
      <c r="M158" t="s">
        <v>2089</v>
      </c>
      <c r="N158">
        <v>4</v>
      </c>
      <c r="O158">
        <v>5</v>
      </c>
    </row>
    <row r="159" spans="1:15" x14ac:dyDescent="0.25">
      <c r="A159" t="s">
        <v>335</v>
      </c>
      <c r="B159" t="s">
        <v>336</v>
      </c>
      <c r="C159" t="s">
        <v>17</v>
      </c>
      <c r="D159" t="s">
        <v>51</v>
      </c>
      <c r="E159">
        <v>26</v>
      </c>
      <c r="F159" t="s">
        <v>2094</v>
      </c>
      <c r="G159" t="s">
        <v>2081</v>
      </c>
      <c r="H159">
        <v>162404.16</v>
      </c>
      <c r="I159">
        <v>168.87</v>
      </c>
      <c r="J159">
        <v>1</v>
      </c>
      <c r="K159" t="s">
        <v>2085</v>
      </c>
      <c r="L159" t="s">
        <v>58</v>
      </c>
      <c r="M159" t="s">
        <v>2089</v>
      </c>
      <c r="N159">
        <v>4</v>
      </c>
      <c r="O159">
        <v>0</v>
      </c>
    </row>
    <row r="160" spans="1:15" x14ac:dyDescent="0.25">
      <c r="A160" t="s">
        <v>337</v>
      </c>
      <c r="B160" t="s">
        <v>338</v>
      </c>
      <c r="C160" t="s">
        <v>42</v>
      </c>
      <c r="D160" t="s">
        <v>47</v>
      </c>
      <c r="E160">
        <v>53</v>
      </c>
      <c r="F160" t="s">
        <v>19</v>
      </c>
      <c r="G160" t="s">
        <v>2091</v>
      </c>
      <c r="H160">
        <v>1154930.42</v>
      </c>
      <c r="I160">
        <v>146.46</v>
      </c>
      <c r="J160">
        <v>5</v>
      </c>
      <c r="K160" t="s">
        <v>35</v>
      </c>
      <c r="L160" t="s">
        <v>58</v>
      </c>
      <c r="M160" t="s">
        <v>36</v>
      </c>
      <c r="N160">
        <v>5</v>
      </c>
      <c r="O160">
        <v>2</v>
      </c>
    </row>
    <row r="161" spans="1:15" x14ac:dyDescent="0.25">
      <c r="A161" t="s">
        <v>339</v>
      </c>
      <c r="B161" t="s">
        <v>340</v>
      </c>
      <c r="C161" t="s">
        <v>111</v>
      </c>
      <c r="D161" t="s">
        <v>51</v>
      </c>
      <c r="E161">
        <v>65</v>
      </c>
      <c r="F161" t="s">
        <v>57</v>
      </c>
      <c r="G161" t="s">
        <v>2091</v>
      </c>
      <c r="H161">
        <v>283938.77</v>
      </c>
      <c r="I161">
        <v>69.400000000000006</v>
      </c>
      <c r="J161">
        <v>0</v>
      </c>
      <c r="K161" t="s">
        <v>2087</v>
      </c>
      <c r="L161" t="s">
        <v>22</v>
      </c>
      <c r="M161" t="s">
        <v>2088</v>
      </c>
      <c r="N161">
        <v>0</v>
      </c>
      <c r="O161">
        <v>2</v>
      </c>
    </row>
    <row r="162" spans="1:15" x14ac:dyDescent="0.25">
      <c r="A162" t="s">
        <v>341</v>
      </c>
      <c r="B162" t="s">
        <v>342</v>
      </c>
      <c r="C162" t="s">
        <v>111</v>
      </c>
      <c r="D162" t="s">
        <v>47</v>
      </c>
      <c r="E162">
        <v>11</v>
      </c>
      <c r="F162" t="s">
        <v>2090</v>
      </c>
      <c r="G162" t="s">
        <v>2095</v>
      </c>
      <c r="H162">
        <v>152329.01999999999</v>
      </c>
      <c r="I162">
        <v>175.44</v>
      </c>
      <c r="J162">
        <v>2</v>
      </c>
      <c r="K162" t="s">
        <v>2085</v>
      </c>
      <c r="L162" t="s">
        <v>2092</v>
      </c>
      <c r="M162" t="s">
        <v>23</v>
      </c>
      <c r="N162">
        <v>4</v>
      </c>
      <c r="O162">
        <v>2</v>
      </c>
    </row>
    <row r="163" spans="1:15" x14ac:dyDescent="0.25">
      <c r="A163" t="s">
        <v>343</v>
      </c>
      <c r="B163" t="s">
        <v>344</v>
      </c>
      <c r="C163" t="s">
        <v>17</v>
      </c>
      <c r="D163" t="s">
        <v>47</v>
      </c>
      <c r="E163">
        <v>78</v>
      </c>
      <c r="F163" t="s">
        <v>57</v>
      </c>
      <c r="G163" t="s">
        <v>2091</v>
      </c>
      <c r="H163">
        <v>49401.47</v>
      </c>
      <c r="I163">
        <v>16.510000000000002</v>
      </c>
      <c r="J163">
        <v>4</v>
      </c>
      <c r="K163" t="s">
        <v>29</v>
      </c>
      <c r="L163" t="s">
        <v>2086</v>
      </c>
      <c r="M163" t="s">
        <v>2088</v>
      </c>
      <c r="O163">
        <v>1</v>
      </c>
    </row>
    <row r="164" spans="1:15" x14ac:dyDescent="0.25">
      <c r="A164" t="s">
        <v>345</v>
      </c>
      <c r="B164" t="s">
        <v>71</v>
      </c>
      <c r="C164" t="s">
        <v>34</v>
      </c>
      <c r="D164" t="s">
        <v>18</v>
      </c>
      <c r="E164">
        <v>8</v>
      </c>
      <c r="F164" t="s">
        <v>2097</v>
      </c>
      <c r="G164" t="s">
        <v>20</v>
      </c>
      <c r="H164">
        <v>185045.72</v>
      </c>
      <c r="I164">
        <v>77.16</v>
      </c>
      <c r="K164" t="s">
        <v>2085</v>
      </c>
      <c r="L164" t="s">
        <v>2086</v>
      </c>
      <c r="M164" t="s">
        <v>2089</v>
      </c>
      <c r="N164">
        <v>2</v>
      </c>
      <c r="O164">
        <v>3</v>
      </c>
    </row>
    <row r="165" spans="1:15" x14ac:dyDescent="0.25">
      <c r="A165" t="s">
        <v>346</v>
      </c>
      <c r="B165" t="s">
        <v>347</v>
      </c>
      <c r="C165" t="s">
        <v>26</v>
      </c>
      <c r="D165" t="s">
        <v>18</v>
      </c>
      <c r="E165">
        <v>47</v>
      </c>
      <c r="F165" t="s">
        <v>2090</v>
      </c>
      <c r="G165" t="s">
        <v>2095</v>
      </c>
      <c r="H165">
        <v>222307.17</v>
      </c>
      <c r="I165">
        <v>179.42</v>
      </c>
      <c r="J165">
        <v>0</v>
      </c>
      <c r="K165" t="s">
        <v>29</v>
      </c>
      <c r="L165" t="s">
        <v>2086</v>
      </c>
      <c r="M165" t="s">
        <v>2083</v>
      </c>
      <c r="N165">
        <v>6</v>
      </c>
    </row>
    <row r="166" spans="1:15" x14ac:dyDescent="0.25">
      <c r="A166" t="s">
        <v>348</v>
      </c>
      <c r="B166" t="s">
        <v>349</v>
      </c>
      <c r="C166" t="s">
        <v>111</v>
      </c>
      <c r="D166" t="s">
        <v>18</v>
      </c>
      <c r="E166">
        <v>71</v>
      </c>
      <c r="F166" t="s">
        <v>2097</v>
      </c>
      <c r="G166" t="s">
        <v>2091</v>
      </c>
      <c r="H166">
        <v>143890.56</v>
      </c>
      <c r="I166">
        <v>6.34</v>
      </c>
      <c r="J166">
        <v>2</v>
      </c>
      <c r="K166" t="s">
        <v>29</v>
      </c>
      <c r="L166" t="s">
        <v>2086</v>
      </c>
      <c r="M166" t="s">
        <v>2088</v>
      </c>
      <c r="N166">
        <v>3</v>
      </c>
      <c r="O166">
        <v>4</v>
      </c>
    </row>
    <row r="167" spans="1:15" x14ac:dyDescent="0.25">
      <c r="A167" t="s">
        <v>350</v>
      </c>
      <c r="B167" t="s">
        <v>351</v>
      </c>
      <c r="C167" t="s">
        <v>77</v>
      </c>
      <c r="D167" t="s">
        <v>51</v>
      </c>
      <c r="E167">
        <v>71</v>
      </c>
      <c r="F167" t="s">
        <v>52</v>
      </c>
      <c r="G167" t="s">
        <v>2081</v>
      </c>
      <c r="H167">
        <v>7113356.96</v>
      </c>
      <c r="I167">
        <v>186.85</v>
      </c>
      <c r="K167" t="s">
        <v>29</v>
      </c>
      <c r="L167" t="s">
        <v>22</v>
      </c>
      <c r="M167" t="s">
        <v>36</v>
      </c>
      <c r="N167">
        <v>6</v>
      </c>
    </row>
    <row r="168" spans="1:15" x14ac:dyDescent="0.25">
      <c r="A168" t="s">
        <v>352</v>
      </c>
      <c r="B168" t="s">
        <v>353</v>
      </c>
      <c r="C168" t="s">
        <v>17</v>
      </c>
      <c r="D168" t="s">
        <v>43</v>
      </c>
      <c r="E168">
        <v>0</v>
      </c>
      <c r="F168" t="s">
        <v>57</v>
      </c>
      <c r="G168" t="s">
        <v>20</v>
      </c>
      <c r="H168">
        <v>474442.64</v>
      </c>
      <c r="I168">
        <v>58.01</v>
      </c>
      <c r="K168" t="s">
        <v>29</v>
      </c>
      <c r="L168" t="s">
        <v>58</v>
      </c>
      <c r="M168" t="s">
        <v>31</v>
      </c>
      <c r="N168">
        <v>6</v>
      </c>
      <c r="O168">
        <v>0</v>
      </c>
    </row>
    <row r="169" spans="1:15" x14ac:dyDescent="0.25">
      <c r="A169" t="s">
        <v>354</v>
      </c>
      <c r="B169" t="s">
        <v>355</v>
      </c>
      <c r="C169" t="s">
        <v>42</v>
      </c>
      <c r="D169" t="s">
        <v>51</v>
      </c>
      <c r="E169">
        <v>21</v>
      </c>
      <c r="F169" t="s">
        <v>19</v>
      </c>
      <c r="G169" t="s">
        <v>28</v>
      </c>
      <c r="H169">
        <v>79377.81</v>
      </c>
      <c r="I169">
        <v>117.7</v>
      </c>
      <c r="J169">
        <v>5</v>
      </c>
      <c r="K169" t="s">
        <v>2087</v>
      </c>
      <c r="L169" t="s">
        <v>22</v>
      </c>
      <c r="M169" t="s">
        <v>2088</v>
      </c>
      <c r="N169">
        <v>1</v>
      </c>
      <c r="O169">
        <v>5</v>
      </c>
    </row>
    <row r="170" spans="1:15" x14ac:dyDescent="0.25">
      <c r="A170" t="s">
        <v>356</v>
      </c>
      <c r="B170" t="s">
        <v>357</v>
      </c>
      <c r="C170" t="s">
        <v>46</v>
      </c>
      <c r="D170" t="s">
        <v>43</v>
      </c>
      <c r="E170">
        <v>72</v>
      </c>
      <c r="F170" t="s">
        <v>2090</v>
      </c>
      <c r="G170" t="s">
        <v>39</v>
      </c>
      <c r="H170">
        <v>333707.63</v>
      </c>
      <c r="I170">
        <v>251.65</v>
      </c>
      <c r="J170">
        <v>5</v>
      </c>
      <c r="K170" t="s">
        <v>35</v>
      </c>
      <c r="L170" t="s">
        <v>2086</v>
      </c>
      <c r="M170" t="s">
        <v>2089</v>
      </c>
      <c r="N170">
        <v>0</v>
      </c>
      <c r="O170">
        <v>3</v>
      </c>
    </row>
    <row r="171" spans="1:15" x14ac:dyDescent="0.25">
      <c r="A171" t="s">
        <v>358</v>
      </c>
      <c r="B171" t="s">
        <v>359</v>
      </c>
      <c r="C171" t="s">
        <v>111</v>
      </c>
      <c r="D171" t="s">
        <v>47</v>
      </c>
      <c r="E171">
        <v>10</v>
      </c>
      <c r="F171" t="s">
        <v>57</v>
      </c>
      <c r="G171" t="s">
        <v>20</v>
      </c>
      <c r="H171">
        <v>16619.41</v>
      </c>
      <c r="I171">
        <v>55.12</v>
      </c>
      <c r="J171">
        <v>5</v>
      </c>
      <c r="K171" t="s">
        <v>21</v>
      </c>
      <c r="L171" t="s">
        <v>58</v>
      </c>
      <c r="M171" t="s">
        <v>31</v>
      </c>
      <c r="N171">
        <v>1</v>
      </c>
      <c r="O171">
        <v>6</v>
      </c>
    </row>
    <row r="172" spans="1:15" x14ac:dyDescent="0.25">
      <c r="A172" t="s">
        <v>360</v>
      </c>
      <c r="B172" t="s">
        <v>361</v>
      </c>
      <c r="C172" t="s">
        <v>111</v>
      </c>
      <c r="D172" t="s">
        <v>43</v>
      </c>
      <c r="E172">
        <v>9</v>
      </c>
      <c r="F172" t="s">
        <v>2094</v>
      </c>
      <c r="G172" t="s">
        <v>39</v>
      </c>
      <c r="H172">
        <v>255394.79</v>
      </c>
      <c r="I172">
        <v>172.72</v>
      </c>
      <c r="J172">
        <v>3</v>
      </c>
      <c r="K172" t="s">
        <v>35</v>
      </c>
      <c r="L172" t="s">
        <v>2086</v>
      </c>
      <c r="M172" t="s">
        <v>2088</v>
      </c>
      <c r="N172">
        <v>5</v>
      </c>
      <c r="O172">
        <v>0</v>
      </c>
    </row>
    <row r="173" spans="1:15" x14ac:dyDescent="0.25">
      <c r="A173" t="s">
        <v>362</v>
      </c>
      <c r="B173" t="s">
        <v>363</v>
      </c>
      <c r="C173" t="s">
        <v>77</v>
      </c>
      <c r="D173" t="s">
        <v>74</v>
      </c>
      <c r="E173">
        <v>35</v>
      </c>
      <c r="F173" t="s">
        <v>2090</v>
      </c>
      <c r="G173" t="s">
        <v>20</v>
      </c>
      <c r="H173">
        <v>40787.760000000002</v>
      </c>
      <c r="I173">
        <v>100.91</v>
      </c>
      <c r="J173">
        <v>1</v>
      </c>
      <c r="K173" t="s">
        <v>29</v>
      </c>
      <c r="L173" t="s">
        <v>2096</v>
      </c>
      <c r="M173" t="s">
        <v>2088</v>
      </c>
      <c r="N173">
        <v>3</v>
      </c>
      <c r="O173">
        <v>1</v>
      </c>
    </row>
    <row r="174" spans="1:15" x14ac:dyDescent="0.25">
      <c r="A174" t="s">
        <v>364</v>
      </c>
      <c r="B174" t="s">
        <v>351</v>
      </c>
      <c r="C174" t="s">
        <v>26</v>
      </c>
      <c r="D174" t="s">
        <v>51</v>
      </c>
      <c r="E174">
        <v>42</v>
      </c>
      <c r="F174" t="s">
        <v>2094</v>
      </c>
      <c r="G174" t="s">
        <v>28</v>
      </c>
      <c r="H174">
        <v>282775.76</v>
      </c>
      <c r="I174">
        <v>124.92</v>
      </c>
      <c r="J174">
        <v>4</v>
      </c>
      <c r="K174" t="s">
        <v>21</v>
      </c>
      <c r="L174" t="s">
        <v>2096</v>
      </c>
      <c r="M174" t="s">
        <v>36</v>
      </c>
      <c r="O174">
        <v>4</v>
      </c>
    </row>
    <row r="175" spans="1:15" x14ac:dyDescent="0.25">
      <c r="A175" t="s">
        <v>365</v>
      </c>
      <c r="B175" t="s">
        <v>366</v>
      </c>
      <c r="C175" t="s">
        <v>111</v>
      </c>
      <c r="D175" t="s">
        <v>18</v>
      </c>
      <c r="E175">
        <v>-4</v>
      </c>
      <c r="F175" t="s">
        <v>2090</v>
      </c>
      <c r="G175" t="s">
        <v>28</v>
      </c>
      <c r="H175">
        <v>2728.1</v>
      </c>
      <c r="I175">
        <v>169.95</v>
      </c>
      <c r="J175">
        <v>0</v>
      </c>
      <c r="K175" t="s">
        <v>29</v>
      </c>
      <c r="L175" t="s">
        <v>2086</v>
      </c>
      <c r="M175" t="s">
        <v>2083</v>
      </c>
      <c r="N175">
        <v>3</v>
      </c>
      <c r="O175">
        <v>4</v>
      </c>
    </row>
    <row r="176" spans="1:15" x14ac:dyDescent="0.25">
      <c r="A176" t="s">
        <v>367</v>
      </c>
      <c r="B176" t="s">
        <v>368</v>
      </c>
      <c r="C176" t="s">
        <v>42</v>
      </c>
      <c r="D176" t="s">
        <v>74</v>
      </c>
      <c r="E176">
        <v>42</v>
      </c>
      <c r="F176" t="s">
        <v>2090</v>
      </c>
      <c r="G176" t="s">
        <v>20</v>
      </c>
      <c r="H176">
        <v>374453.9</v>
      </c>
      <c r="I176">
        <v>101.58</v>
      </c>
      <c r="J176">
        <v>3</v>
      </c>
      <c r="K176" t="s">
        <v>2087</v>
      </c>
      <c r="L176" t="s">
        <v>2093</v>
      </c>
      <c r="M176" t="s">
        <v>2089</v>
      </c>
      <c r="N176">
        <v>1</v>
      </c>
      <c r="O176">
        <v>1</v>
      </c>
    </row>
    <row r="177" spans="1:15" x14ac:dyDescent="0.25">
      <c r="A177" t="s">
        <v>369</v>
      </c>
      <c r="B177" t="s">
        <v>370</v>
      </c>
      <c r="C177" t="s">
        <v>77</v>
      </c>
      <c r="D177" t="s">
        <v>74</v>
      </c>
      <c r="E177">
        <v>35</v>
      </c>
      <c r="F177" t="s">
        <v>2094</v>
      </c>
      <c r="G177" t="s">
        <v>28</v>
      </c>
      <c r="H177">
        <v>118338.39</v>
      </c>
      <c r="I177">
        <v>28.09</v>
      </c>
      <c r="J177">
        <v>0</v>
      </c>
      <c r="K177" t="s">
        <v>2082</v>
      </c>
      <c r="L177" t="s">
        <v>58</v>
      </c>
      <c r="M177" t="s">
        <v>23</v>
      </c>
      <c r="N177">
        <v>2</v>
      </c>
      <c r="O177">
        <v>2</v>
      </c>
    </row>
    <row r="178" spans="1:15" x14ac:dyDescent="0.25">
      <c r="A178" t="s">
        <v>371</v>
      </c>
      <c r="B178" t="s">
        <v>108</v>
      </c>
      <c r="C178" t="s">
        <v>17</v>
      </c>
      <c r="D178" t="s">
        <v>18</v>
      </c>
      <c r="E178">
        <v>34</v>
      </c>
      <c r="F178" t="s">
        <v>2084</v>
      </c>
      <c r="G178" t="s">
        <v>2091</v>
      </c>
      <c r="H178">
        <v>426536.13</v>
      </c>
      <c r="I178">
        <v>161.71</v>
      </c>
      <c r="J178">
        <v>5</v>
      </c>
      <c r="K178" t="s">
        <v>2082</v>
      </c>
      <c r="L178" t="s">
        <v>22</v>
      </c>
      <c r="M178" t="s">
        <v>2089</v>
      </c>
      <c r="N178">
        <v>0</v>
      </c>
      <c r="O178">
        <v>4</v>
      </c>
    </row>
    <row r="179" spans="1:15" x14ac:dyDescent="0.25">
      <c r="A179" t="s">
        <v>250</v>
      </c>
      <c r="B179" t="s">
        <v>2107</v>
      </c>
      <c r="C179" t="s">
        <v>26</v>
      </c>
      <c r="D179" t="s">
        <v>51</v>
      </c>
      <c r="E179">
        <v>28</v>
      </c>
      <c r="F179" t="s">
        <v>52</v>
      </c>
      <c r="G179" t="s">
        <v>28</v>
      </c>
      <c r="H179">
        <v>88586.13</v>
      </c>
      <c r="I179">
        <v>171.07</v>
      </c>
      <c r="J179">
        <v>4</v>
      </c>
      <c r="K179" t="s">
        <v>21</v>
      </c>
      <c r="L179" t="s">
        <v>2086</v>
      </c>
      <c r="M179" t="s">
        <v>23</v>
      </c>
      <c r="N179">
        <v>3</v>
      </c>
      <c r="O179">
        <v>2</v>
      </c>
    </row>
    <row r="180" spans="1:15" x14ac:dyDescent="0.25">
      <c r="A180" t="s">
        <v>372</v>
      </c>
      <c r="B180" t="s">
        <v>373</v>
      </c>
      <c r="C180" t="s">
        <v>26</v>
      </c>
      <c r="D180" t="s">
        <v>51</v>
      </c>
      <c r="E180">
        <v>42</v>
      </c>
      <c r="F180" t="s">
        <v>2084</v>
      </c>
      <c r="G180" t="s">
        <v>28</v>
      </c>
      <c r="H180">
        <v>468912.3</v>
      </c>
      <c r="I180">
        <v>117.64</v>
      </c>
      <c r="J180">
        <v>0</v>
      </c>
      <c r="K180" t="s">
        <v>29</v>
      </c>
      <c r="L180" t="s">
        <v>30</v>
      </c>
      <c r="M180" t="s">
        <v>31</v>
      </c>
      <c r="N180">
        <v>0</v>
      </c>
      <c r="O180">
        <v>2</v>
      </c>
    </row>
    <row r="181" spans="1:15" x14ac:dyDescent="0.25">
      <c r="A181" t="s">
        <v>374</v>
      </c>
      <c r="B181" t="s">
        <v>375</v>
      </c>
      <c r="C181" t="s">
        <v>77</v>
      </c>
      <c r="D181" t="s">
        <v>18</v>
      </c>
      <c r="E181">
        <v>68</v>
      </c>
      <c r="F181" t="s">
        <v>52</v>
      </c>
      <c r="G181" t="s">
        <v>2081</v>
      </c>
      <c r="H181">
        <v>362766.56</v>
      </c>
      <c r="I181">
        <v>77.16</v>
      </c>
      <c r="J181">
        <v>2</v>
      </c>
      <c r="K181" t="s">
        <v>2082</v>
      </c>
      <c r="L181" t="s">
        <v>2096</v>
      </c>
      <c r="M181" t="s">
        <v>23</v>
      </c>
      <c r="N181">
        <v>3</v>
      </c>
      <c r="O181">
        <v>3</v>
      </c>
    </row>
    <row r="182" spans="1:15" x14ac:dyDescent="0.25">
      <c r="A182" t="s">
        <v>376</v>
      </c>
      <c r="B182" t="s">
        <v>377</v>
      </c>
      <c r="C182" t="s">
        <v>86</v>
      </c>
      <c r="D182" t="s">
        <v>74</v>
      </c>
      <c r="E182">
        <v>32</v>
      </c>
      <c r="F182" t="s">
        <v>2097</v>
      </c>
      <c r="G182" t="s">
        <v>2081</v>
      </c>
      <c r="H182">
        <v>441623.73</v>
      </c>
      <c r="I182">
        <v>18.46</v>
      </c>
      <c r="J182">
        <v>3</v>
      </c>
      <c r="K182" t="s">
        <v>2087</v>
      </c>
      <c r="L182" t="s">
        <v>58</v>
      </c>
      <c r="M182" t="s">
        <v>2083</v>
      </c>
      <c r="N182">
        <v>3</v>
      </c>
      <c r="O182">
        <v>4</v>
      </c>
    </row>
    <row r="183" spans="1:15" x14ac:dyDescent="0.25">
      <c r="A183" t="s">
        <v>378</v>
      </c>
      <c r="B183" t="s">
        <v>379</v>
      </c>
      <c r="C183" t="s">
        <v>34</v>
      </c>
      <c r="D183" t="s">
        <v>18</v>
      </c>
      <c r="E183">
        <v>36</v>
      </c>
      <c r="F183" t="s">
        <v>57</v>
      </c>
      <c r="G183" t="s">
        <v>28</v>
      </c>
      <c r="H183">
        <v>91548.31</v>
      </c>
      <c r="I183">
        <v>44.59</v>
      </c>
      <c r="K183" t="s">
        <v>21</v>
      </c>
      <c r="L183" t="s">
        <v>2093</v>
      </c>
      <c r="M183" t="s">
        <v>23</v>
      </c>
      <c r="N183">
        <v>4</v>
      </c>
      <c r="O183">
        <v>1</v>
      </c>
    </row>
    <row r="184" spans="1:15" x14ac:dyDescent="0.25">
      <c r="A184" t="s">
        <v>380</v>
      </c>
      <c r="B184" t="s">
        <v>381</v>
      </c>
      <c r="C184" t="s">
        <v>42</v>
      </c>
      <c r="D184" t="s">
        <v>43</v>
      </c>
      <c r="E184">
        <v>63</v>
      </c>
      <c r="F184" t="s">
        <v>2084</v>
      </c>
      <c r="G184" t="s">
        <v>2095</v>
      </c>
      <c r="H184">
        <v>458795.22</v>
      </c>
      <c r="I184">
        <v>199.28</v>
      </c>
      <c r="K184" t="s">
        <v>2085</v>
      </c>
      <c r="L184" t="s">
        <v>58</v>
      </c>
      <c r="M184" t="s">
        <v>2083</v>
      </c>
      <c r="N184">
        <v>6</v>
      </c>
    </row>
    <row r="185" spans="1:15" x14ac:dyDescent="0.25">
      <c r="A185" t="s">
        <v>382</v>
      </c>
      <c r="B185" t="s">
        <v>383</v>
      </c>
      <c r="C185" t="s">
        <v>17</v>
      </c>
      <c r="D185" t="s">
        <v>51</v>
      </c>
      <c r="E185">
        <v>40</v>
      </c>
      <c r="F185" t="s">
        <v>19</v>
      </c>
      <c r="G185" t="s">
        <v>2081</v>
      </c>
      <c r="H185">
        <v>282676.03000000003</v>
      </c>
      <c r="I185">
        <v>38.46</v>
      </c>
      <c r="J185">
        <v>3</v>
      </c>
      <c r="K185" t="s">
        <v>21</v>
      </c>
      <c r="L185" t="s">
        <v>22</v>
      </c>
      <c r="M185" t="s">
        <v>2083</v>
      </c>
      <c r="N185">
        <v>4</v>
      </c>
      <c r="O185">
        <v>3</v>
      </c>
    </row>
    <row r="186" spans="1:15" x14ac:dyDescent="0.25">
      <c r="A186" t="s">
        <v>128</v>
      </c>
      <c r="B186" t="s">
        <v>2108</v>
      </c>
      <c r="C186" t="s">
        <v>34</v>
      </c>
      <c r="D186" t="s">
        <v>18</v>
      </c>
      <c r="E186">
        <v>-5</v>
      </c>
      <c r="F186" t="s">
        <v>27</v>
      </c>
      <c r="G186" t="s">
        <v>2081</v>
      </c>
      <c r="H186">
        <v>307839.11</v>
      </c>
      <c r="I186">
        <v>68.81</v>
      </c>
      <c r="K186" t="s">
        <v>35</v>
      </c>
      <c r="L186" t="s">
        <v>22</v>
      </c>
      <c r="M186" t="s">
        <v>36</v>
      </c>
      <c r="N186">
        <v>5</v>
      </c>
      <c r="O186">
        <v>1</v>
      </c>
    </row>
    <row r="187" spans="1:15" x14ac:dyDescent="0.25">
      <c r="A187" t="s">
        <v>384</v>
      </c>
      <c r="B187" t="s">
        <v>170</v>
      </c>
      <c r="C187" t="s">
        <v>42</v>
      </c>
      <c r="D187" t="s">
        <v>43</v>
      </c>
      <c r="E187">
        <v>79</v>
      </c>
      <c r="F187" t="s">
        <v>57</v>
      </c>
      <c r="G187" t="s">
        <v>2091</v>
      </c>
      <c r="H187">
        <v>52314.02</v>
      </c>
      <c r="I187">
        <v>28.15</v>
      </c>
      <c r="J187">
        <v>3</v>
      </c>
      <c r="K187" t="s">
        <v>35</v>
      </c>
      <c r="L187" t="s">
        <v>2093</v>
      </c>
      <c r="M187" t="s">
        <v>2089</v>
      </c>
    </row>
    <row r="188" spans="1:15" x14ac:dyDescent="0.25">
      <c r="A188" t="s">
        <v>385</v>
      </c>
      <c r="B188" t="s">
        <v>386</v>
      </c>
      <c r="C188" t="s">
        <v>34</v>
      </c>
      <c r="D188" t="s">
        <v>18</v>
      </c>
      <c r="E188">
        <v>11</v>
      </c>
      <c r="F188" t="s">
        <v>27</v>
      </c>
      <c r="G188" t="s">
        <v>2091</v>
      </c>
      <c r="H188">
        <v>2895.36</v>
      </c>
      <c r="I188">
        <v>114.99</v>
      </c>
      <c r="K188" t="s">
        <v>21</v>
      </c>
      <c r="L188" t="s">
        <v>58</v>
      </c>
      <c r="M188" t="s">
        <v>2089</v>
      </c>
      <c r="N188">
        <v>0</v>
      </c>
      <c r="O188">
        <v>3</v>
      </c>
    </row>
    <row r="189" spans="1:15" x14ac:dyDescent="0.25">
      <c r="A189" t="s">
        <v>387</v>
      </c>
      <c r="B189" t="s">
        <v>388</v>
      </c>
      <c r="C189" t="s">
        <v>42</v>
      </c>
      <c r="D189" t="s">
        <v>18</v>
      </c>
      <c r="E189">
        <v>25</v>
      </c>
      <c r="F189" t="s">
        <v>27</v>
      </c>
      <c r="G189" t="s">
        <v>20</v>
      </c>
      <c r="H189">
        <v>161120.29999999999</v>
      </c>
      <c r="I189">
        <v>192.65</v>
      </c>
      <c r="J189">
        <v>5</v>
      </c>
      <c r="K189" t="s">
        <v>35</v>
      </c>
      <c r="L189" t="s">
        <v>2092</v>
      </c>
      <c r="M189" t="s">
        <v>31</v>
      </c>
      <c r="N189">
        <v>5</v>
      </c>
      <c r="O189">
        <v>6</v>
      </c>
    </row>
    <row r="190" spans="1:15" x14ac:dyDescent="0.25">
      <c r="A190" t="s">
        <v>362</v>
      </c>
      <c r="B190" t="s">
        <v>1175</v>
      </c>
      <c r="C190" t="s">
        <v>34</v>
      </c>
      <c r="D190" t="s">
        <v>18</v>
      </c>
      <c r="E190">
        <v>-5</v>
      </c>
      <c r="F190" t="s">
        <v>57</v>
      </c>
      <c r="G190" t="s">
        <v>2091</v>
      </c>
      <c r="H190">
        <v>220233.63</v>
      </c>
      <c r="I190">
        <v>34.1</v>
      </c>
      <c r="J190">
        <v>3</v>
      </c>
      <c r="K190" t="s">
        <v>29</v>
      </c>
      <c r="L190" t="s">
        <v>2092</v>
      </c>
      <c r="M190" t="s">
        <v>31</v>
      </c>
      <c r="N190">
        <v>5</v>
      </c>
      <c r="O190">
        <v>0</v>
      </c>
    </row>
    <row r="191" spans="1:15" x14ac:dyDescent="0.25">
      <c r="A191" t="s">
        <v>385</v>
      </c>
      <c r="B191" t="s">
        <v>2109</v>
      </c>
      <c r="C191" t="s">
        <v>111</v>
      </c>
      <c r="D191" t="s">
        <v>47</v>
      </c>
      <c r="E191">
        <v>-3</v>
      </c>
      <c r="F191" t="s">
        <v>57</v>
      </c>
      <c r="G191" t="s">
        <v>2081</v>
      </c>
      <c r="H191">
        <v>475927.74</v>
      </c>
      <c r="I191">
        <v>34.85</v>
      </c>
      <c r="J191">
        <v>5</v>
      </c>
      <c r="K191" t="s">
        <v>2087</v>
      </c>
      <c r="L191" t="s">
        <v>2086</v>
      </c>
      <c r="M191" t="s">
        <v>31</v>
      </c>
      <c r="N191">
        <v>1</v>
      </c>
      <c r="O191">
        <v>2</v>
      </c>
    </row>
    <row r="192" spans="1:15" x14ac:dyDescent="0.25">
      <c r="A192" t="s">
        <v>389</v>
      </c>
      <c r="B192" t="s">
        <v>390</v>
      </c>
      <c r="C192" t="s">
        <v>111</v>
      </c>
      <c r="D192" t="s">
        <v>47</v>
      </c>
      <c r="E192">
        <v>37</v>
      </c>
      <c r="F192" t="s">
        <v>2097</v>
      </c>
      <c r="G192" t="s">
        <v>39</v>
      </c>
      <c r="H192">
        <v>96612.160000000003</v>
      </c>
      <c r="I192">
        <v>144.69</v>
      </c>
      <c r="J192">
        <v>2</v>
      </c>
      <c r="K192" t="s">
        <v>29</v>
      </c>
      <c r="L192" t="s">
        <v>58</v>
      </c>
      <c r="M192" t="s">
        <v>31</v>
      </c>
      <c r="N192">
        <v>4</v>
      </c>
      <c r="O192">
        <v>5</v>
      </c>
    </row>
    <row r="193" spans="1:15" x14ac:dyDescent="0.25">
      <c r="A193" t="s">
        <v>391</v>
      </c>
      <c r="B193" t="s">
        <v>392</v>
      </c>
      <c r="C193" t="s">
        <v>63</v>
      </c>
      <c r="D193" t="s">
        <v>47</v>
      </c>
      <c r="E193">
        <v>6</v>
      </c>
      <c r="F193" t="s">
        <v>2097</v>
      </c>
      <c r="G193" t="s">
        <v>2091</v>
      </c>
      <c r="H193">
        <v>331686.07</v>
      </c>
      <c r="I193">
        <v>40.74</v>
      </c>
      <c r="J193">
        <v>1</v>
      </c>
      <c r="K193" t="s">
        <v>2085</v>
      </c>
      <c r="L193" t="s">
        <v>58</v>
      </c>
      <c r="M193" t="s">
        <v>31</v>
      </c>
      <c r="N193">
        <v>4</v>
      </c>
      <c r="O193">
        <v>2</v>
      </c>
    </row>
    <row r="194" spans="1:15" x14ac:dyDescent="0.25">
      <c r="A194" t="s">
        <v>393</v>
      </c>
      <c r="B194" t="s">
        <v>394</v>
      </c>
      <c r="C194" t="s">
        <v>34</v>
      </c>
      <c r="D194" t="s">
        <v>51</v>
      </c>
      <c r="E194">
        <v>64</v>
      </c>
      <c r="F194" t="s">
        <v>57</v>
      </c>
      <c r="G194" t="s">
        <v>2095</v>
      </c>
      <c r="H194">
        <v>186768.22</v>
      </c>
      <c r="I194">
        <v>38.130000000000003</v>
      </c>
      <c r="J194">
        <v>3</v>
      </c>
      <c r="K194" t="s">
        <v>2085</v>
      </c>
      <c r="L194" t="s">
        <v>22</v>
      </c>
      <c r="M194" t="s">
        <v>31</v>
      </c>
      <c r="O194">
        <v>5</v>
      </c>
    </row>
    <row r="195" spans="1:15" x14ac:dyDescent="0.25">
      <c r="A195" t="s">
        <v>215</v>
      </c>
      <c r="B195" t="s">
        <v>2110</v>
      </c>
      <c r="C195" t="s">
        <v>77</v>
      </c>
      <c r="D195" t="s">
        <v>74</v>
      </c>
      <c r="E195">
        <v>39</v>
      </c>
      <c r="F195" t="s">
        <v>27</v>
      </c>
      <c r="G195" t="s">
        <v>2091</v>
      </c>
      <c r="H195">
        <v>208165.35</v>
      </c>
      <c r="I195">
        <v>46.28</v>
      </c>
      <c r="J195">
        <v>3</v>
      </c>
      <c r="K195" t="s">
        <v>2085</v>
      </c>
      <c r="L195" t="s">
        <v>22</v>
      </c>
      <c r="M195" t="s">
        <v>2083</v>
      </c>
      <c r="N195">
        <v>6</v>
      </c>
      <c r="O195">
        <v>6</v>
      </c>
    </row>
    <row r="196" spans="1:15" x14ac:dyDescent="0.25">
      <c r="A196" t="s">
        <v>395</v>
      </c>
      <c r="B196" t="s">
        <v>396</v>
      </c>
      <c r="C196" t="s">
        <v>111</v>
      </c>
      <c r="D196" t="s">
        <v>47</v>
      </c>
      <c r="E196">
        <v>61</v>
      </c>
      <c r="F196" t="s">
        <v>27</v>
      </c>
      <c r="G196" t="s">
        <v>2095</v>
      </c>
      <c r="H196">
        <v>339412.37</v>
      </c>
      <c r="I196">
        <v>24.94</v>
      </c>
      <c r="J196">
        <v>1</v>
      </c>
      <c r="K196" t="s">
        <v>2087</v>
      </c>
      <c r="L196" t="s">
        <v>2086</v>
      </c>
      <c r="M196" t="s">
        <v>2089</v>
      </c>
      <c r="N196">
        <v>2</v>
      </c>
      <c r="O196">
        <v>4</v>
      </c>
    </row>
    <row r="197" spans="1:15" x14ac:dyDescent="0.25">
      <c r="A197" t="s">
        <v>397</v>
      </c>
      <c r="B197" t="s">
        <v>398</v>
      </c>
      <c r="C197" t="s">
        <v>111</v>
      </c>
      <c r="D197" t="s">
        <v>43</v>
      </c>
      <c r="E197">
        <v>71</v>
      </c>
      <c r="F197" t="s">
        <v>2094</v>
      </c>
      <c r="G197" t="s">
        <v>28</v>
      </c>
      <c r="H197">
        <v>455580.63</v>
      </c>
      <c r="I197">
        <v>14.34</v>
      </c>
      <c r="J197">
        <v>3</v>
      </c>
      <c r="K197" t="s">
        <v>2087</v>
      </c>
      <c r="L197" t="s">
        <v>2086</v>
      </c>
      <c r="M197" t="s">
        <v>23</v>
      </c>
      <c r="N197">
        <v>5</v>
      </c>
      <c r="O197">
        <v>5</v>
      </c>
    </row>
    <row r="198" spans="1:15" x14ac:dyDescent="0.25">
      <c r="A198" t="s">
        <v>399</v>
      </c>
      <c r="B198" t="s">
        <v>400</v>
      </c>
      <c r="C198" t="s">
        <v>86</v>
      </c>
      <c r="D198" t="s">
        <v>47</v>
      </c>
      <c r="E198">
        <v>70</v>
      </c>
      <c r="F198" t="s">
        <v>2097</v>
      </c>
      <c r="G198" t="s">
        <v>28</v>
      </c>
      <c r="H198">
        <v>482486.17</v>
      </c>
      <c r="I198">
        <v>22.02</v>
      </c>
      <c r="K198" t="s">
        <v>21</v>
      </c>
      <c r="L198" t="s">
        <v>58</v>
      </c>
      <c r="M198" t="s">
        <v>2088</v>
      </c>
      <c r="N198">
        <v>4</v>
      </c>
    </row>
    <row r="199" spans="1:15" x14ac:dyDescent="0.25">
      <c r="A199" t="s">
        <v>401</v>
      </c>
      <c r="B199" t="s">
        <v>402</v>
      </c>
      <c r="C199" t="s">
        <v>111</v>
      </c>
      <c r="D199" t="s">
        <v>74</v>
      </c>
      <c r="E199">
        <v>74</v>
      </c>
      <c r="F199" t="s">
        <v>2090</v>
      </c>
      <c r="G199" t="s">
        <v>20</v>
      </c>
      <c r="H199">
        <v>347443.3</v>
      </c>
      <c r="I199">
        <v>178.03</v>
      </c>
      <c r="J199">
        <v>1</v>
      </c>
      <c r="K199" t="s">
        <v>35</v>
      </c>
      <c r="L199" t="s">
        <v>2092</v>
      </c>
      <c r="M199" t="s">
        <v>2088</v>
      </c>
      <c r="N199">
        <v>0</v>
      </c>
      <c r="O199">
        <v>6</v>
      </c>
    </row>
    <row r="200" spans="1:15" x14ac:dyDescent="0.25">
      <c r="A200" t="s">
        <v>403</v>
      </c>
      <c r="B200" t="s">
        <v>404</v>
      </c>
      <c r="C200" t="s">
        <v>42</v>
      </c>
      <c r="D200" t="s">
        <v>47</v>
      </c>
      <c r="E200">
        <v>7</v>
      </c>
      <c r="F200" t="s">
        <v>19</v>
      </c>
      <c r="G200" t="s">
        <v>2091</v>
      </c>
      <c r="H200">
        <v>115522.79</v>
      </c>
      <c r="I200">
        <v>149</v>
      </c>
      <c r="J200">
        <v>2</v>
      </c>
      <c r="K200" t="s">
        <v>2085</v>
      </c>
      <c r="L200" t="s">
        <v>30</v>
      </c>
      <c r="M200" t="s">
        <v>2083</v>
      </c>
      <c r="N200">
        <v>4</v>
      </c>
      <c r="O200">
        <v>0</v>
      </c>
    </row>
    <row r="201" spans="1:15" x14ac:dyDescent="0.25">
      <c r="A201" t="s">
        <v>405</v>
      </c>
      <c r="B201" t="s">
        <v>396</v>
      </c>
      <c r="C201" t="s">
        <v>111</v>
      </c>
      <c r="D201" t="s">
        <v>18</v>
      </c>
      <c r="E201">
        <v>2</v>
      </c>
      <c r="F201" t="s">
        <v>52</v>
      </c>
      <c r="G201" t="s">
        <v>2091</v>
      </c>
      <c r="H201">
        <v>81168.28</v>
      </c>
      <c r="I201">
        <v>101.85</v>
      </c>
      <c r="K201" t="s">
        <v>29</v>
      </c>
      <c r="L201" t="s">
        <v>58</v>
      </c>
      <c r="M201" t="s">
        <v>2089</v>
      </c>
      <c r="N201">
        <v>0</v>
      </c>
      <c r="O201">
        <v>3</v>
      </c>
    </row>
    <row r="202" spans="1:15" x14ac:dyDescent="0.25">
      <c r="A202" t="s">
        <v>24</v>
      </c>
      <c r="B202" t="s">
        <v>1242</v>
      </c>
      <c r="C202" t="s">
        <v>26</v>
      </c>
      <c r="D202" t="s">
        <v>47</v>
      </c>
      <c r="E202">
        <v>30</v>
      </c>
      <c r="F202" t="s">
        <v>2084</v>
      </c>
      <c r="G202" t="s">
        <v>20</v>
      </c>
      <c r="H202">
        <v>233180.79</v>
      </c>
      <c r="I202">
        <v>184.69</v>
      </c>
      <c r="J202">
        <v>1</v>
      </c>
      <c r="K202" t="s">
        <v>21</v>
      </c>
      <c r="L202" t="s">
        <v>2092</v>
      </c>
      <c r="M202" t="s">
        <v>36</v>
      </c>
      <c r="N202">
        <v>5</v>
      </c>
      <c r="O202">
        <v>6</v>
      </c>
    </row>
    <row r="203" spans="1:15" x14ac:dyDescent="0.25">
      <c r="A203" t="s">
        <v>406</v>
      </c>
      <c r="B203" t="s">
        <v>407</v>
      </c>
      <c r="C203" t="s">
        <v>63</v>
      </c>
      <c r="D203" t="s">
        <v>47</v>
      </c>
      <c r="E203">
        <v>6</v>
      </c>
      <c r="F203" t="s">
        <v>52</v>
      </c>
      <c r="G203" t="s">
        <v>2095</v>
      </c>
      <c r="H203">
        <v>194509.7</v>
      </c>
      <c r="I203">
        <v>114.88</v>
      </c>
      <c r="K203" t="s">
        <v>29</v>
      </c>
      <c r="L203" t="s">
        <v>30</v>
      </c>
      <c r="M203" t="s">
        <v>23</v>
      </c>
      <c r="N203">
        <v>3</v>
      </c>
      <c r="O203">
        <v>4</v>
      </c>
    </row>
    <row r="204" spans="1:15" x14ac:dyDescent="0.25">
      <c r="A204" t="s">
        <v>376</v>
      </c>
      <c r="B204" t="s">
        <v>314</v>
      </c>
      <c r="C204" t="s">
        <v>77</v>
      </c>
      <c r="D204" t="s">
        <v>74</v>
      </c>
      <c r="E204">
        <v>17</v>
      </c>
      <c r="F204" t="s">
        <v>19</v>
      </c>
      <c r="G204" t="s">
        <v>2091</v>
      </c>
      <c r="H204">
        <v>6214.94</v>
      </c>
      <c r="I204">
        <v>161.21</v>
      </c>
      <c r="J204">
        <v>5</v>
      </c>
      <c r="K204" t="s">
        <v>35</v>
      </c>
      <c r="L204" t="s">
        <v>2093</v>
      </c>
      <c r="M204" t="s">
        <v>2083</v>
      </c>
      <c r="N204">
        <v>4</v>
      </c>
      <c r="O204">
        <v>0</v>
      </c>
    </row>
    <row r="205" spans="1:15" x14ac:dyDescent="0.25">
      <c r="A205" t="s">
        <v>408</v>
      </c>
      <c r="B205" t="s">
        <v>409</v>
      </c>
      <c r="C205" t="s">
        <v>77</v>
      </c>
      <c r="D205" t="s">
        <v>51</v>
      </c>
      <c r="E205">
        <v>45</v>
      </c>
      <c r="F205" t="s">
        <v>2084</v>
      </c>
      <c r="G205" t="s">
        <v>20</v>
      </c>
      <c r="H205">
        <v>5659.09</v>
      </c>
      <c r="I205">
        <v>193.33</v>
      </c>
      <c r="J205">
        <v>4</v>
      </c>
      <c r="K205" t="s">
        <v>2085</v>
      </c>
      <c r="L205" t="s">
        <v>58</v>
      </c>
      <c r="M205" t="s">
        <v>36</v>
      </c>
      <c r="N205">
        <v>4</v>
      </c>
      <c r="O205">
        <v>5</v>
      </c>
    </row>
    <row r="206" spans="1:15" x14ac:dyDescent="0.25">
      <c r="A206" t="s">
        <v>269</v>
      </c>
      <c r="B206" t="s">
        <v>2111</v>
      </c>
      <c r="C206" t="s">
        <v>111</v>
      </c>
      <c r="D206" t="s">
        <v>47</v>
      </c>
      <c r="E206">
        <v>78</v>
      </c>
      <c r="F206" t="s">
        <v>2090</v>
      </c>
      <c r="G206" t="s">
        <v>20</v>
      </c>
      <c r="H206">
        <v>446402.15</v>
      </c>
      <c r="I206">
        <v>30.84</v>
      </c>
      <c r="J206">
        <v>0</v>
      </c>
      <c r="K206" t="s">
        <v>2087</v>
      </c>
      <c r="L206" t="s">
        <v>30</v>
      </c>
      <c r="M206" t="s">
        <v>2088</v>
      </c>
      <c r="N206">
        <v>6</v>
      </c>
    </row>
    <row r="207" spans="1:15" x14ac:dyDescent="0.25">
      <c r="A207" t="s">
        <v>410</v>
      </c>
      <c r="B207" t="s">
        <v>92</v>
      </c>
      <c r="C207" t="s">
        <v>26</v>
      </c>
      <c r="D207" t="s">
        <v>43</v>
      </c>
      <c r="E207">
        <v>69</v>
      </c>
      <c r="F207" t="s">
        <v>57</v>
      </c>
      <c r="G207" t="s">
        <v>20</v>
      </c>
      <c r="H207">
        <v>286877.13</v>
      </c>
      <c r="I207">
        <v>145.58000000000001</v>
      </c>
      <c r="J207">
        <v>4</v>
      </c>
      <c r="K207" t="s">
        <v>29</v>
      </c>
      <c r="L207" t="s">
        <v>30</v>
      </c>
      <c r="M207" t="s">
        <v>23</v>
      </c>
    </row>
    <row r="208" spans="1:15" x14ac:dyDescent="0.25">
      <c r="A208" t="s">
        <v>411</v>
      </c>
      <c r="B208" t="s">
        <v>412</v>
      </c>
      <c r="C208" t="s">
        <v>50</v>
      </c>
      <c r="D208" t="s">
        <v>74</v>
      </c>
      <c r="E208">
        <v>66</v>
      </c>
      <c r="F208" t="s">
        <v>2090</v>
      </c>
      <c r="G208" t="s">
        <v>2091</v>
      </c>
      <c r="H208">
        <v>93168.04</v>
      </c>
      <c r="I208">
        <v>67.790000000000006</v>
      </c>
      <c r="J208">
        <v>2</v>
      </c>
      <c r="K208" t="s">
        <v>29</v>
      </c>
      <c r="L208" t="s">
        <v>30</v>
      </c>
      <c r="M208" t="s">
        <v>31</v>
      </c>
      <c r="N208">
        <v>3</v>
      </c>
      <c r="O208">
        <v>5</v>
      </c>
    </row>
    <row r="209" spans="1:15" x14ac:dyDescent="0.25">
      <c r="A209" t="s">
        <v>413</v>
      </c>
      <c r="B209" t="s">
        <v>414</v>
      </c>
      <c r="C209" t="s">
        <v>26</v>
      </c>
      <c r="D209" t="s">
        <v>18</v>
      </c>
      <c r="E209">
        <v>69</v>
      </c>
      <c r="F209" t="s">
        <v>19</v>
      </c>
      <c r="G209" t="s">
        <v>20</v>
      </c>
      <c r="H209">
        <v>311086.03999999998</v>
      </c>
      <c r="I209">
        <v>39.71</v>
      </c>
      <c r="J209">
        <v>5</v>
      </c>
      <c r="K209" t="s">
        <v>2087</v>
      </c>
      <c r="L209" t="s">
        <v>2096</v>
      </c>
      <c r="M209" t="s">
        <v>2088</v>
      </c>
      <c r="N209">
        <v>6</v>
      </c>
      <c r="O209">
        <v>5</v>
      </c>
    </row>
    <row r="210" spans="1:15" x14ac:dyDescent="0.25">
      <c r="A210" t="s">
        <v>415</v>
      </c>
      <c r="B210" t="s">
        <v>416</v>
      </c>
      <c r="C210" t="s">
        <v>42</v>
      </c>
      <c r="D210" t="s">
        <v>18</v>
      </c>
      <c r="E210">
        <v>35</v>
      </c>
      <c r="F210" t="s">
        <v>57</v>
      </c>
      <c r="G210" t="s">
        <v>2091</v>
      </c>
      <c r="H210">
        <v>91817.67</v>
      </c>
      <c r="I210">
        <v>67.19</v>
      </c>
      <c r="J210">
        <v>2</v>
      </c>
      <c r="K210" t="s">
        <v>29</v>
      </c>
      <c r="L210" t="s">
        <v>2086</v>
      </c>
      <c r="M210" t="s">
        <v>2083</v>
      </c>
      <c r="N210">
        <v>0</v>
      </c>
      <c r="O210">
        <v>1</v>
      </c>
    </row>
    <row r="211" spans="1:15" x14ac:dyDescent="0.25">
      <c r="A211" t="s">
        <v>417</v>
      </c>
      <c r="B211" t="s">
        <v>418</v>
      </c>
      <c r="C211" t="s">
        <v>111</v>
      </c>
      <c r="D211" t="s">
        <v>51</v>
      </c>
      <c r="E211">
        <v>76</v>
      </c>
      <c r="F211" t="s">
        <v>19</v>
      </c>
      <c r="G211" t="s">
        <v>39</v>
      </c>
      <c r="H211">
        <v>215654.67</v>
      </c>
      <c r="I211">
        <v>1.93</v>
      </c>
      <c r="J211">
        <v>5</v>
      </c>
      <c r="K211" t="s">
        <v>2085</v>
      </c>
      <c r="L211" t="s">
        <v>58</v>
      </c>
      <c r="M211" t="s">
        <v>36</v>
      </c>
      <c r="N211">
        <v>5</v>
      </c>
      <c r="O211">
        <v>1</v>
      </c>
    </row>
    <row r="212" spans="1:15" x14ac:dyDescent="0.25">
      <c r="A212" t="s">
        <v>419</v>
      </c>
      <c r="B212" t="s">
        <v>420</v>
      </c>
      <c r="C212" t="s">
        <v>50</v>
      </c>
      <c r="D212" t="s">
        <v>47</v>
      </c>
      <c r="E212">
        <v>8</v>
      </c>
      <c r="F212" t="s">
        <v>2084</v>
      </c>
      <c r="G212" t="s">
        <v>39</v>
      </c>
      <c r="H212">
        <v>295158</v>
      </c>
      <c r="I212">
        <v>164.94</v>
      </c>
      <c r="J212">
        <v>2</v>
      </c>
      <c r="K212" t="s">
        <v>21</v>
      </c>
      <c r="L212" t="s">
        <v>2092</v>
      </c>
      <c r="M212" t="s">
        <v>2088</v>
      </c>
    </row>
    <row r="213" spans="1:15" x14ac:dyDescent="0.25">
      <c r="A213" t="s">
        <v>421</v>
      </c>
      <c r="B213" t="s">
        <v>422</v>
      </c>
      <c r="C213" t="s">
        <v>46</v>
      </c>
      <c r="D213" t="s">
        <v>43</v>
      </c>
      <c r="E213">
        <v>24</v>
      </c>
      <c r="F213" t="s">
        <v>52</v>
      </c>
      <c r="G213" t="s">
        <v>2081</v>
      </c>
      <c r="H213">
        <v>492470</v>
      </c>
      <c r="I213">
        <v>5.36</v>
      </c>
      <c r="J213">
        <v>0</v>
      </c>
      <c r="K213" t="s">
        <v>29</v>
      </c>
      <c r="L213" t="s">
        <v>2093</v>
      </c>
      <c r="M213" t="s">
        <v>31</v>
      </c>
      <c r="N213">
        <v>5</v>
      </c>
      <c r="O213">
        <v>1</v>
      </c>
    </row>
    <row r="214" spans="1:15" x14ac:dyDescent="0.25">
      <c r="A214" t="s">
        <v>331</v>
      </c>
      <c r="B214" t="s">
        <v>999</v>
      </c>
      <c r="C214" t="s">
        <v>63</v>
      </c>
      <c r="D214" t="s">
        <v>47</v>
      </c>
      <c r="E214">
        <v>-3</v>
      </c>
      <c r="F214" t="s">
        <v>27</v>
      </c>
      <c r="G214" t="s">
        <v>2095</v>
      </c>
      <c r="H214">
        <v>59663.33</v>
      </c>
      <c r="I214">
        <v>25.6</v>
      </c>
      <c r="J214">
        <v>5</v>
      </c>
      <c r="K214" t="s">
        <v>2082</v>
      </c>
      <c r="L214" t="s">
        <v>58</v>
      </c>
      <c r="M214" t="s">
        <v>2083</v>
      </c>
      <c r="N214">
        <v>2</v>
      </c>
      <c r="O214">
        <v>4</v>
      </c>
    </row>
    <row r="215" spans="1:15" x14ac:dyDescent="0.25">
      <c r="A215" t="s">
        <v>423</v>
      </c>
      <c r="B215" t="s">
        <v>424</v>
      </c>
      <c r="C215" t="s">
        <v>63</v>
      </c>
      <c r="D215" t="s">
        <v>43</v>
      </c>
      <c r="E215">
        <v>12</v>
      </c>
      <c r="F215" t="s">
        <v>19</v>
      </c>
      <c r="G215" t="s">
        <v>20</v>
      </c>
      <c r="H215">
        <v>449513.72</v>
      </c>
      <c r="I215">
        <v>123.92</v>
      </c>
      <c r="K215" t="s">
        <v>2085</v>
      </c>
      <c r="L215" t="s">
        <v>30</v>
      </c>
      <c r="M215" t="s">
        <v>36</v>
      </c>
      <c r="N215">
        <v>1</v>
      </c>
      <c r="O215">
        <v>6</v>
      </c>
    </row>
    <row r="216" spans="1:15" x14ac:dyDescent="0.25">
      <c r="A216" t="s">
        <v>425</v>
      </c>
      <c r="B216" t="s">
        <v>426</v>
      </c>
      <c r="C216" t="s">
        <v>26</v>
      </c>
      <c r="D216" t="s">
        <v>51</v>
      </c>
      <c r="E216">
        <v>0</v>
      </c>
      <c r="F216" t="s">
        <v>27</v>
      </c>
      <c r="G216" t="s">
        <v>2095</v>
      </c>
      <c r="H216">
        <v>455357.6</v>
      </c>
      <c r="I216">
        <v>96.65</v>
      </c>
      <c r="J216">
        <v>0</v>
      </c>
      <c r="K216" t="s">
        <v>2085</v>
      </c>
      <c r="L216" t="s">
        <v>22</v>
      </c>
      <c r="M216" t="s">
        <v>36</v>
      </c>
      <c r="N216">
        <v>1</v>
      </c>
      <c r="O216">
        <v>2</v>
      </c>
    </row>
    <row r="217" spans="1:15" x14ac:dyDescent="0.25">
      <c r="A217" t="s">
        <v>427</v>
      </c>
      <c r="B217" t="s">
        <v>428</v>
      </c>
      <c r="C217" t="s">
        <v>86</v>
      </c>
      <c r="D217" t="s">
        <v>51</v>
      </c>
      <c r="E217">
        <v>24</v>
      </c>
      <c r="F217" t="s">
        <v>27</v>
      </c>
      <c r="G217" t="s">
        <v>28</v>
      </c>
      <c r="H217">
        <v>488690.89</v>
      </c>
      <c r="I217">
        <v>10.97</v>
      </c>
      <c r="K217" t="s">
        <v>29</v>
      </c>
      <c r="L217" t="s">
        <v>2092</v>
      </c>
      <c r="M217" t="s">
        <v>23</v>
      </c>
      <c r="N217">
        <v>0</v>
      </c>
      <c r="O217">
        <v>5</v>
      </c>
    </row>
    <row r="218" spans="1:15" x14ac:dyDescent="0.25">
      <c r="A218" t="s">
        <v>429</v>
      </c>
      <c r="B218" t="s">
        <v>430</v>
      </c>
      <c r="C218" t="s">
        <v>86</v>
      </c>
      <c r="D218" t="s">
        <v>47</v>
      </c>
      <c r="E218">
        <v>77</v>
      </c>
      <c r="F218" t="s">
        <v>2097</v>
      </c>
      <c r="G218" t="s">
        <v>20</v>
      </c>
      <c r="H218">
        <v>180048.65</v>
      </c>
      <c r="I218">
        <v>124.74</v>
      </c>
      <c r="J218">
        <v>0</v>
      </c>
      <c r="K218" t="s">
        <v>2087</v>
      </c>
      <c r="L218" t="s">
        <v>2093</v>
      </c>
      <c r="M218" t="s">
        <v>2088</v>
      </c>
      <c r="N218">
        <v>5</v>
      </c>
    </row>
    <row r="219" spans="1:15" x14ac:dyDescent="0.25">
      <c r="A219" t="s">
        <v>431</v>
      </c>
      <c r="B219" t="s">
        <v>432</v>
      </c>
      <c r="C219" t="s">
        <v>34</v>
      </c>
      <c r="D219" t="s">
        <v>47</v>
      </c>
      <c r="E219">
        <v>78</v>
      </c>
      <c r="F219" t="s">
        <v>57</v>
      </c>
      <c r="G219" t="s">
        <v>2081</v>
      </c>
      <c r="H219">
        <v>85055.81</v>
      </c>
      <c r="I219">
        <v>145.56</v>
      </c>
      <c r="K219" t="s">
        <v>2087</v>
      </c>
      <c r="L219" t="s">
        <v>2092</v>
      </c>
      <c r="M219" t="s">
        <v>36</v>
      </c>
      <c r="N219">
        <v>2</v>
      </c>
      <c r="O219">
        <v>2</v>
      </c>
    </row>
    <row r="220" spans="1:15" x14ac:dyDescent="0.25">
      <c r="A220" t="s">
        <v>433</v>
      </c>
      <c r="B220" t="s">
        <v>434</v>
      </c>
      <c r="C220" t="s">
        <v>17</v>
      </c>
      <c r="D220" t="s">
        <v>74</v>
      </c>
      <c r="E220">
        <v>-2</v>
      </c>
      <c r="F220" t="s">
        <v>2084</v>
      </c>
      <c r="G220" t="s">
        <v>28</v>
      </c>
      <c r="H220">
        <v>440215.22</v>
      </c>
      <c r="I220">
        <v>178.46</v>
      </c>
      <c r="J220">
        <v>3</v>
      </c>
      <c r="K220" t="s">
        <v>2085</v>
      </c>
      <c r="L220" t="s">
        <v>2092</v>
      </c>
      <c r="M220" t="s">
        <v>2089</v>
      </c>
      <c r="N220">
        <v>1</v>
      </c>
      <c r="O220">
        <v>0</v>
      </c>
    </row>
    <row r="221" spans="1:15" x14ac:dyDescent="0.25">
      <c r="A221" t="s">
        <v>435</v>
      </c>
      <c r="B221" t="s">
        <v>436</v>
      </c>
      <c r="C221" t="s">
        <v>77</v>
      </c>
      <c r="D221" t="s">
        <v>74</v>
      </c>
      <c r="E221">
        <v>68</v>
      </c>
      <c r="F221" t="s">
        <v>2094</v>
      </c>
      <c r="G221" t="s">
        <v>39</v>
      </c>
      <c r="H221">
        <v>113544.49</v>
      </c>
      <c r="I221">
        <v>174.76</v>
      </c>
      <c r="J221">
        <v>5</v>
      </c>
      <c r="K221" t="s">
        <v>2082</v>
      </c>
      <c r="L221" t="s">
        <v>2096</v>
      </c>
      <c r="M221" t="s">
        <v>31</v>
      </c>
      <c r="N221">
        <v>1</v>
      </c>
      <c r="O221">
        <v>0</v>
      </c>
    </row>
    <row r="222" spans="1:15" x14ac:dyDescent="0.25">
      <c r="A222" t="s">
        <v>437</v>
      </c>
      <c r="B222" t="s">
        <v>438</v>
      </c>
      <c r="C222" t="s">
        <v>63</v>
      </c>
      <c r="D222" t="s">
        <v>51</v>
      </c>
      <c r="E222">
        <v>77</v>
      </c>
      <c r="F222" t="s">
        <v>19</v>
      </c>
      <c r="G222" t="s">
        <v>2081</v>
      </c>
      <c r="H222">
        <v>253772.65</v>
      </c>
      <c r="I222">
        <v>99.67</v>
      </c>
      <c r="K222" t="s">
        <v>2085</v>
      </c>
      <c r="L222" t="s">
        <v>30</v>
      </c>
      <c r="M222" t="s">
        <v>2088</v>
      </c>
    </row>
    <row r="223" spans="1:15" x14ac:dyDescent="0.25">
      <c r="A223" t="s">
        <v>439</v>
      </c>
      <c r="B223" t="s">
        <v>440</v>
      </c>
      <c r="C223" t="s">
        <v>86</v>
      </c>
      <c r="D223" t="s">
        <v>51</v>
      </c>
      <c r="E223">
        <v>5</v>
      </c>
      <c r="F223" t="s">
        <v>52</v>
      </c>
      <c r="G223" t="s">
        <v>28</v>
      </c>
      <c r="H223">
        <v>401028.12</v>
      </c>
      <c r="I223">
        <v>171.46</v>
      </c>
      <c r="J223">
        <v>0</v>
      </c>
      <c r="K223" t="s">
        <v>2082</v>
      </c>
      <c r="L223" t="s">
        <v>2096</v>
      </c>
      <c r="M223" t="s">
        <v>2089</v>
      </c>
      <c r="O223">
        <v>1</v>
      </c>
    </row>
    <row r="224" spans="1:15" x14ac:dyDescent="0.25">
      <c r="A224" t="s">
        <v>441</v>
      </c>
      <c r="B224" t="s">
        <v>442</v>
      </c>
      <c r="C224" t="s">
        <v>50</v>
      </c>
      <c r="D224" t="s">
        <v>47</v>
      </c>
      <c r="E224">
        <v>60</v>
      </c>
      <c r="F224" t="s">
        <v>27</v>
      </c>
      <c r="G224" t="s">
        <v>28</v>
      </c>
      <c r="H224">
        <v>327988.8</v>
      </c>
      <c r="I224">
        <v>68.83</v>
      </c>
      <c r="K224" t="s">
        <v>2085</v>
      </c>
      <c r="L224" t="s">
        <v>2086</v>
      </c>
      <c r="M224" t="s">
        <v>31</v>
      </c>
      <c r="N224">
        <v>3</v>
      </c>
      <c r="O224">
        <v>6</v>
      </c>
    </row>
    <row r="225" spans="1:15" x14ac:dyDescent="0.25">
      <c r="A225" t="s">
        <v>443</v>
      </c>
      <c r="B225" t="s">
        <v>444</v>
      </c>
      <c r="C225" t="s">
        <v>17</v>
      </c>
      <c r="D225" t="s">
        <v>74</v>
      </c>
      <c r="E225">
        <v>40</v>
      </c>
      <c r="F225" t="s">
        <v>19</v>
      </c>
      <c r="G225" t="s">
        <v>39</v>
      </c>
      <c r="H225">
        <v>482287.97</v>
      </c>
      <c r="I225">
        <v>104.88</v>
      </c>
      <c r="J225">
        <v>0</v>
      </c>
      <c r="K225" t="s">
        <v>29</v>
      </c>
      <c r="L225" t="s">
        <v>2092</v>
      </c>
      <c r="M225" t="s">
        <v>2088</v>
      </c>
      <c r="N225">
        <v>2</v>
      </c>
      <c r="O225">
        <v>6</v>
      </c>
    </row>
    <row r="226" spans="1:15" x14ac:dyDescent="0.25">
      <c r="A226" t="s">
        <v>352</v>
      </c>
      <c r="B226" t="s">
        <v>670</v>
      </c>
      <c r="C226" t="s">
        <v>77</v>
      </c>
      <c r="D226" t="s">
        <v>51</v>
      </c>
      <c r="E226">
        <v>53</v>
      </c>
      <c r="F226" t="s">
        <v>52</v>
      </c>
      <c r="G226" t="s">
        <v>2081</v>
      </c>
      <c r="H226">
        <v>96908.22</v>
      </c>
      <c r="I226">
        <v>151.66999999999999</v>
      </c>
      <c r="J226">
        <v>5</v>
      </c>
      <c r="K226" t="s">
        <v>2087</v>
      </c>
      <c r="L226" t="s">
        <v>2092</v>
      </c>
      <c r="M226" t="s">
        <v>2083</v>
      </c>
      <c r="N226">
        <v>1</v>
      </c>
      <c r="O226">
        <v>6</v>
      </c>
    </row>
    <row r="227" spans="1:15" x14ac:dyDescent="0.25">
      <c r="A227" t="s">
        <v>445</v>
      </c>
      <c r="B227" t="s">
        <v>446</v>
      </c>
      <c r="C227" t="s">
        <v>86</v>
      </c>
      <c r="D227" t="s">
        <v>43</v>
      </c>
      <c r="E227">
        <v>60</v>
      </c>
      <c r="F227" t="s">
        <v>19</v>
      </c>
      <c r="G227" t="s">
        <v>20</v>
      </c>
      <c r="H227">
        <v>455270.38</v>
      </c>
      <c r="I227">
        <v>35.56</v>
      </c>
      <c r="J227">
        <v>0</v>
      </c>
      <c r="K227" t="s">
        <v>2087</v>
      </c>
      <c r="L227" t="s">
        <v>58</v>
      </c>
      <c r="M227" t="s">
        <v>36</v>
      </c>
      <c r="N227">
        <v>6</v>
      </c>
    </row>
    <row r="228" spans="1:15" x14ac:dyDescent="0.25">
      <c r="A228" t="s">
        <v>447</v>
      </c>
      <c r="B228" t="s">
        <v>448</v>
      </c>
      <c r="C228" t="s">
        <v>34</v>
      </c>
      <c r="D228" t="s">
        <v>74</v>
      </c>
      <c r="E228">
        <v>12</v>
      </c>
      <c r="F228" t="s">
        <v>2084</v>
      </c>
      <c r="G228" t="s">
        <v>2095</v>
      </c>
      <c r="H228">
        <v>302057.18</v>
      </c>
      <c r="I228">
        <v>102.95</v>
      </c>
      <c r="J228">
        <v>4</v>
      </c>
      <c r="K228" t="s">
        <v>21</v>
      </c>
      <c r="L228" t="s">
        <v>2093</v>
      </c>
      <c r="M228" t="s">
        <v>2089</v>
      </c>
      <c r="N228">
        <v>5</v>
      </c>
      <c r="O228">
        <v>4</v>
      </c>
    </row>
    <row r="229" spans="1:15" x14ac:dyDescent="0.25">
      <c r="A229" t="s">
        <v>449</v>
      </c>
      <c r="B229" t="s">
        <v>450</v>
      </c>
      <c r="C229" t="s">
        <v>46</v>
      </c>
      <c r="D229" t="s">
        <v>51</v>
      </c>
      <c r="E229">
        <v>59</v>
      </c>
      <c r="F229" t="s">
        <v>52</v>
      </c>
      <c r="G229" t="s">
        <v>2091</v>
      </c>
      <c r="H229">
        <v>319164.96000000002</v>
      </c>
      <c r="I229">
        <v>152.38999999999999</v>
      </c>
      <c r="J229">
        <v>4</v>
      </c>
      <c r="K229" t="s">
        <v>21</v>
      </c>
      <c r="L229" t="s">
        <v>22</v>
      </c>
      <c r="M229" t="s">
        <v>2089</v>
      </c>
      <c r="N229">
        <v>6</v>
      </c>
      <c r="O229">
        <v>5</v>
      </c>
    </row>
    <row r="230" spans="1:15" x14ac:dyDescent="0.25">
      <c r="A230" t="s">
        <v>283</v>
      </c>
      <c r="B230" t="s">
        <v>1314</v>
      </c>
      <c r="C230" t="s">
        <v>50</v>
      </c>
      <c r="D230" t="s">
        <v>47</v>
      </c>
      <c r="E230">
        <v>20</v>
      </c>
      <c r="F230" t="s">
        <v>27</v>
      </c>
      <c r="G230" t="s">
        <v>2081</v>
      </c>
      <c r="H230">
        <v>393195.03</v>
      </c>
      <c r="I230">
        <v>136.99</v>
      </c>
      <c r="J230">
        <v>0</v>
      </c>
      <c r="K230" t="s">
        <v>2085</v>
      </c>
      <c r="L230" t="s">
        <v>2093</v>
      </c>
      <c r="M230" t="s">
        <v>2083</v>
      </c>
      <c r="N230">
        <v>4</v>
      </c>
      <c r="O230">
        <v>4</v>
      </c>
    </row>
    <row r="231" spans="1:15" x14ac:dyDescent="0.25">
      <c r="A231" t="s">
        <v>451</v>
      </c>
      <c r="B231" t="s">
        <v>452</v>
      </c>
      <c r="C231" t="s">
        <v>50</v>
      </c>
      <c r="D231" t="s">
        <v>43</v>
      </c>
      <c r="E231">
        <v>77</v>
      </c>
      <c r="F231" t="s">
        <v>52</v>
      </c>
      <c r="G231" t="s">
        <v>28</v>
      </c>
      <c r="H231">
        <v>120322.55</v>
      </c>
      <c r="I231">
        <v>159.97</v>
      </c>
      <c r="J231">
        <v>5</v>
      </c>
      <c r="K231" t="s">
        <v>2085</v>
      </c>
      <c r="L231" t="s">
        <v>58</v>
      </c>
      <c r="M231" t="s">
        <v>23</v>
      </c>
      <c r="N231">
        <v>0</v>
      </c>
      <c r="O231">
        <v>0</v>
      </c>
    </row>
    <row r="232" spans="1:15" x14ac:dyDescent="0.25">
      <c r="A232" t="s">
        <v>453</v>
      </c>
      <c r="B232" t="s">
        <v>454</v>
      </c>
      <c r="C232" t="s">
        <v>26</v>
      </c>
      <c r="D232" t="s">
        <v>51</v>
      </c>
      <c r="E232">
        <v>51</v>
      </c>
      <c r="F232" t="s">
        <v>57</v>
      </c>
      <c r="G232" t="s">
        <v>39</v>
      </c>
      <c r="H232">
        <v>455920.22</v>
      </c>
      <c r="I232">
        <v>129.88</v>
      </c>
      <c r="J232">
        <v>4</v>
      </c>
      <c r="K232" t="s">
        <v>2085</v>
      </c>
      <c r="L232" t="s">
        <v>2096</v>
      </c>
      <c r="M232" t="s">
        <v>31</v>
      </c>
      <c r="N232">
        <v>3</v>
      </c>
      <c r="O232">
        <v>4</v>
      </c>
    </row>
    <row r="233" spans="1:15" x14ac:dyDescent="0.25">
      <c r="A233" t="s">
        <v>455</v>
      </c>
      <c r="B233" t="s">
        <v>456</v>
      </c>
      <c r="C233" t="s">
        <v>50</v>
      </c>
      <c r="D233" t="s">
        <v>43</v>
      </c>
      <c r="E233">
        <v>0</v>
      </c>
      <c r="F233" t="s">
        <v>52</v>
      </c>
      <c r="G233" t="s">
        <v>2095</v>
      </c>
      <c r="H233">
        <v>279186.11</v>
      </c>
      <c r="I233">
        <v>117.21</v>
      </c>
      <c r="J233">
        <v>2</v>
      </c>
      <c r="K233" t="s">
        <v>2082</v>
      </c>
      <c r="L233" t="s">
        <v>2092</v>
      </c>
      <c r="M233" t="s">
        <v>2089</v>
      </c>
      <c r="O233">
        <v>3</v>
      </c>
    </row>
    <row r="234" spans="1:15" x14ac:dyDescent="0.25">
      <c r="A234" t="s">
        <v>457</v>
      </c>
      <c r="B234" t="s">
        <v>458</v>
      </c>
      <c r="C234" t="s">
        <v>17</v>
      </c>
      <c r="D234" t="s">
        <v>74</v>
      </c>
      <c r="E234">
        <v>57</v>
      </c>
      <c r="F234" t="s">
        <v>19</v>
      </c>
      <c r="G234" t="s">
        <v>39</v>
      </c>
      <c r="H234">
        <v>275979.77</v>
      </c>
      <c r="I234">
        <v>141.83000000000001</v>
      </c>
      <c r="J234">
        <v>1</v>
      </c>
      <c r="K234" t="s">
        <v>2085</v>
      </c>
      <c r="L234" t="s">
        <v>58</v>
      </c>
      <c r="M234" t="s">
        <v>36</v>
      </c>
      <c r="N234">
        <v>1</v>
      </c>
      <c r="O234">
        <v>3</v>
      </c>
    </row>
    <row r="235" spans="1:15" x14ac:dyDescent="0.25">
      <c r="A235" t="s">
        <v>459</v>
      </c>
      <c r="B235" t="s">
        <v>460</v>
      </c>
      <c r="C235" t="s">
        <v>77</v>
      </c>
      <c r="D235" t="s">
        <v>18</v>
      </c>
      <c r="E235">
        <v>32</v>
      </c>
      <c r="F235" t="s">
        <v>19</v>
      </c>
      <c r="G235" t="s">
        <v>28</v>
      </c>
      <c r="H235">
        <v>376822.53</v>
      </c>
      <c r="I235">
        <v>199.33</v>
      </c>
      <c r="J235">
        <v>5</v>
      </c>
      <c r="K235" t="s">
        <v>2085</v>
      </c>
      <c r="L235" t="s">
        <v>58</v>
      </c>
      <c r="M235" t="s">
        <v>2088</v>
      </c>
      <c r="N235">
        <v>0</v>
      </c>
      <c r="O235">
        <v>2</v>
      </c>
    </row>
    <row r="236" spans="1:15" x14ac:dyDescent="0.25">
      <c r="A236" t="s">
        <v>461</v>
      </c>
      <c r="B236" t="s">
        <v>462</v>
      </c>
      <c r="C236" t="s">
        <v>42</v>
      </c>
      <c r="D236" t="s">
        <v>74</v>
      </c>
      <c r="E236">
        <v>44</v>
      </c>
      <c r="F236" t="s">
        <v>27</v>
      </c>
      <c r="G236" t="s">
        <v>28</v>
      </c>
      <c r="H236">
        <v>362539.85</v>
      </c>
      <c r="I236">
        <v>103.86</v>
      </c>
      <c r="J236">
        <v>4</v>
      </c>
      <c r="K236" t="s">
        <v>21</v>
      </c>
      <c r="L236" t="s">
        <v>2092</v>
      </c>
      <c r="M236" t="s">
        <v>2083</v>
      </c>
      <c r="O236">
        <v>6</v>
      </c>
    </row>
    <row r="237" spans="1:15" x14ac:dyDescent="0.25">
      <c r="A237" t="s">
        <v>463</v>
      </c>
      <c r="B237" t="s">
        <v>464</v>
      </c>
      <c r="C237" t="s">
        <v>17</v>
      </c>
      <c r="D237" t="s">
        <v>18</v>
      </c>
      <c r="E237">
        <v>-5</v>
      </c>
      <c r="F237" t="s">
        <v>52</v>
      </c>
      <c r="G237" t="s">
        <v>2091</v>
      </c>
      <c r="H237">
        <v>106969.17</v>
      </c>
      <c r="I237">
        <v>43.42</v>
      </c>
      <c r="K237" t="s">
        <v>2085</v>
      </c>
      <c r="L237" t="s">
        <v>58</v>
      </c>
      <c r="M237" t="s">
        <v>31</v>
      </c>
      <c r="N237">
        <v>1</v>
      </c>
      <c r="O237">
        <v>4</v>
      </c>
    </row>
    <row r="238" spans="1:15" x14ac:dyDescent="0.25">
      <c r="A238" t="s">
        <v>465</v>
      </c>
      <c r="B238" t="s">
        <v>466</v>
      </c>
      <c r="C238" t="s">
        <v>86</v>
      </c>
      <c r="D238" t="s">
        <v>74</v>
      </c>
      <c r="E238">
        <v>4</v>
      </c>
      <c r="F238" t="s">
        <v>52</v>
      </c>
      <c r="G238" t="s">
        <v>2091</v>
      </c>
      <c r="H238">
        <v>397518.96</v>
      </c>
      <c r="I238">
        <v>115.42</v>
      </c>
      <c r="J238">
        <v>2</v>
      </c>
      <c r="K238" t="s">
        <v>2085</v>
      </c>
      <c r="L238" t="s">
        <v>22</v>
      </c>
      <c r="M238" t="s">
        <v>2083</v>
      </c>
      <c r="N238">
        <v>6</v>
      </c>
      <c r="O238">
        <v>0</v>
      </c>
    </row>
    <row r="239" spans="1:15" x14ac:dyDescent="0.25">
      <c r="A239" t="s">
        <v>467</v>
      </c>
      <c r="B239" t="s">
        <v>468</v>
      </c>
      <c r="C239" t="s">
        <v>34</v>
      </c>
      <c r="D239" t="s">
        <v>51</v>
      </c>
      <c r="E239">
        <v>77</v>
      </c>
      <c r="F239" t="s">
        <v>2090</v>
      </c>
      <c r="G239" t="s">
        <v>2091</v>
      </c>
      <c r="H239">
        <v>33492.32</v>
      </c>
      <c r="I239">
        <v>10.06</v>
      </c>
      <c r="J239">
        <v>2</v>
      </c>
      <c r="K239" t="s">
        <v>2087</v>
      </c>
      <c r="L239" t="s">
        <v>30</v>
      </c>
      <c r="M239" t="s">
        <v>2089</v>
      </c>
      <c r="N239">
        <v>1</v>
      </c>
      <c r="O239">
        <v>5</v>
      </c>
    </row>
    <row r="240" spans="1:15" x14ac:dyDescent="0.25">
      <c r="A240" t="s">
        <v>469</v>
      </c>
      <c r="B240" t="s">
        <v>470</v>
      </c>
      <c r="C240" t="s">
        <v>111</v>
      </c>
      <c r="D240" t="s">
        <v>43</v>
      </c>
      <c r="E240">
        <v>55</v>
      </c>
      <c r="F240" t="s">
        <v>57</v>
      </c>
      <c r="G240" t="s">
        <v>28</v>
      </c>
      <c r="H240">
        <v>111493.13</v>
      </c>
      <c r="I240">
        <v>159.56</v>
      </c>
      <c r="J240">
        <v>2</v>
      </c>
      <c r="K240" t="s">
        <v>29</v>
      </c>
      <c r="L240" t="s">
        <v>22</v>
      </c>
      <c r="M240" t="s">
        <v>2083</v>
      </c>
      <c r="N240">
        <v>2</v>
      </c>
      <c r="O240">
        <v>5</v>
      </c>
    </row>
    <row r="241" spans="1:15" x14ac:dyDescent="0.25">
      <c r="A241" t="s">
        <v>471</v>
      </c>
      <c r="B241" t="s">
        <v>472</v>
      </c>
      <c r="C241" t="s">
        <v>26</v>
      </c>
      <c r="D241" t="s">
        <v>18</v>
      </c>
      <c r="E241">
        <v>45</v>
      </c>
      <c r="F241" t="s">
        <v>19</v>
      </c>
      <c r="G241" t="s">
        <v>2081</v>
      </c>
      <c r="H241">
        <v>473595.74</v>
      </c>
      <c r="I241">
        <v>149.91</v>
      </c>
      <c r="J241">
        <v>2</v>
      </c>
      <c r="K241" t="s">
        <v>35</v>
      </c>
      <c r="L241" t="s">
        <v>2086</v>
      </c>
      <c r="M241" t="s">
        <v>31</v>
      </c>
      <c r="N241">
        <v>3</v>
      </c>
      <c r="O241">
        <v>0</v>
      </c>
    </row>
    <row r="242" spans="1:15" x14ac:dyDescent="0.25">
      <c r="A242" t="s">
        <v>473</v>
      </c>
      <c r="B242" t="s">
        <v>474</v>
      </c>
      <c r="C242" t="s">
        <v>63</v>
      </c>
      <c r="D242" t="s">
        <v>51</v>
      </c>
      <c r="E242">
        <v>80</v>
      </c>
      <c r="F242" t="s">
        <v>19</v>
      </c>
      <c r="G242" t="s">
        <v>2095</v>
      </c>
      <c r="H242">
        <v>426421.06</v>
      </c>
      <c r="I242">
        <v>186.54</v>
      </c>
      <c r="J242">
        <v>3</v>
      </c>
      <c r="K242" t="s">
        <v>2082</v>
      </c>
      <c r="L242" t="s">
        <v>30</v>
      </c>
      <c r="M242" t="s">
        <v>36</v>
      </c>
      <c r="N242">
        <v>1</v>
      </c>
      <c r="O242">
        <v>5</v>
      </c>
    </row>
    <row r="243" spans="1:15" x14ac:dyDescent="0.25">
      <c r="A243" t="s">
        <v>475</v>
      </c>
      <c r="B243" t="s">
        <v>476</v>
      </c>
      <c r="C243" t="s">
        <v>34</v>
      </c>
      <c r="D243" t="s">
        <v>18</v>
      </c>
      <c r="E243">
        <v>11</v>
      </c>
      <c r="F243" t="s">
        <v>2084</v>
      </c>
      <c r="G243" t="s">
        <v>20</v>
      </c>
      <c r="H243">
        <v>118797.36</v>
      </c>
      <c r="I243">
        <v>14.89</v>
      </c>
      <c r="J243">
        <v>3</v>
      </c>
      <c r="K243" t="s">
        <v>2087</v>
      </c>
      <c r="L243" t="s">
        <v>2086</v>
      </c>
      <c r="M243" t="s">
        <v>31</v>
      </c>
    </row>
    <row r="244" spans="1:15" x14ac:dyDescent="0.25">
      <c r="A244" t="s">
        <v>477</v>
      </c>
      <c r="B244" t="s">
        <v>478</v>
      </c>
      <c r="C244" t="s">
        <v>50</v>
      </c>
      <c r="D244" t="s">
        <v>74</v>
      </c>
      <c r="E244">
        <v>26</v>
      </c>
      <c r="F244" t="s">
        <v>2097</v>
      </c>
      <c r="G244" t="s">
        <v>2081</v>
      </c>
      <c r="H244">
        <v>356675.17</v>
      </c>
      <c r="I244">
        <v>56.06</v>
      </c>
      <c r="J244">
        <v>5</v>
      </c>
      <c r="K244" t="s">
        <v>29</v>
      </c>
      <c r="L244" t="s">
        <v>2086</v>
      </c>
      <c r="M244" t="s">
        <v>2089</v>
      </c>
      <c r="N244">
        <v>5</v>
      </c>
      <c r="O244">
        <v>6</v>
      </c>
    </row>
    <row r="245" spans="1:15" x14ac:dyDescent="0.25">
      <c r="A245" t="s">
        <v>240</v>
      </c>
      <c r="B245" t="s">
        <v>1154</v>
      </c>
      <c r="C245" t="s">
        <v>34</v>
      </c>
      <c r="D245" t="s">
        <v>43</v>
      </c>
      <c r="E245">
        <v>5</v>
      </c>
      <c r="F245" t="s">
        <v>2094</v>
      </c>
      <c r="G245" t="s">
        <v>2081</v>
      </c>
      <c r="H245">
        <v>429639.4</v>
      </c>
      <c r="I245">
        <v>108.18</v>
      </c>
      <c r="J245">
        <v>5</v>
      </c>
      <c r="K245" t="s">
        <v>21</v>
      </c>
      <c r="L245" t="s">
        <v>22</v>
      </c>
      <c r="M245" t="s">
        <v>2083</v>
      </c>
      <c r="N245">
        <v>1</v>
      </c>
      <c r="O245">
        <v>2</v>
      </c>
    </row>
    <row r="246" spans="1:15" x14ac:dyDescent="0.25">
      <c r="A246" t="s">
        <v>479</v>
      </c>
      <c r="B246" t="s">
        <v>480</v>
      </c>
      <c r="C246" t="s">
        <v>86</v>
      </c>
      <c r="D246" t="s">
        <v>74</v>
      </c>
      <c r="E246">
        <v>64</v>
      </c>
      <c r="F246" t="s">
        <v>52</v>
      </c>
      <c r="G246" t="s">
        <v>2095</v>
      </c>
      <c r="H246">
        <v>270759.2</v>
      </c>
      <c r="I246">
        <v>30.58</v>
      </c>
      <c r="K246" t="s">
        <v>21</v>
      </c>
      <c r="L246" t="s">
        <v>2092</v>
      </c>
      <c r="M246" t="s">
        <v>2083</v>
      </c>
      <c r="N246">
        <v>4</v>
      </c>
      <c r="O246">
        <v>3</v>
      </c>
    </row>
    <row r="247" spans="1:15" x14ac:dyDescent="0.25">
      <c r="A247" t="s">
        <v>481</v>
      </c>
      <c r="B247" t="s">
        <v>482</v>
      </c>
      <c r="C247" t="s">
        <v>42</v>
      </c>
      <c r="D247" t="s">
        <v>47</v>
      </c>
      <c r="E247">
        <v>16</v>
      </c>
      <c r="F247" t="s">
        <v>19</v>
      </c>
      <c r="G247" t="s">
        <v>28</v>
      </c>
      <c r="H247">
        <v>71904.600000000006</v>
      </c>
      <c r="I247">
        <v>113.71</v>
      </c>
      <c r="K247" t="s">
        <v>35</v>
      </c>
      <c r="L247" t="s">
        <v>58</v>
      </c>
      <c r="M247" t="s">
        <v>23</v>
      </c>
      <c r="N247">
        <v>2</v>
      </c>
      <c r="O247">
        <v>6</v>
      </c>
    </row>
    <row r="248" spans="1:15" x14ac:dyDescent="0.25">
      <c r="A248" t="s">
        <v>483</v>
      </c>
      <c r="B248" t="s">
        <v>484</v>
      </c>
      <c r="C248" t="s">
        <v>63</v>
      </c>
      <c r="D248" t="s">
        <v>43</v>
      </c>
      <c r="E248">
        <v>80</v>
      </c>
      <c r="F248" t="s">
        <v>57</v>
      </c>
      <c r="G248" t="s">
        <v>2091</v>
      </c>
      <c r="H248">
        <v>454047.59</v>
      </c>
      <c r="I248">
        <v>94.47</v>
      </c>
      <c r="J248">
        <v>0</v>
      </c>
      <c r="K248" t="s">
        <v>2085</v>
      </c>
      <c r="L248" t="s">
        <v>30</v>
      </c>
      <c r="M248" t="s">
        <v>36</v>
      </c>
      <c r="N248">
        <v>0</v>
      </c>
    </row>
    <row r="249" spans="1:15" x14ac:dyDescent="0.25">
      <c r="A249" t="s">
        <v>485</v>
      </c>
      <c r="B249" t="s">
        <v>486</v>
      </c>
      <c r="C249" t="s">
        <v>34</v>
      </c>
      <c r="D249" t="s">
        <v>51</v>
      </c>
      <c r="E249">
        <v>78</v>
      </c>
      <c r="F249" t="s">
        <v>57</v>
      </c>
      <c r="G249" t="s">
        <v>2091</v>
      </c>
      <c r="H249">
        <v>40763.06</v>
      </c>
      <c r="I249">
        <v>194.56</v>
      </c>
      <c r="J249">
        <v>3</v>
      </c>
      <c r="K249" t="s">
        <v>21</v>
      </c>
      <c r="L249" t="s">
        <v>2086</v>
      </c>
      <c r="M249" t="s">
        <v>31</v>
      </c>
      <c r="N249">
        <v>5</v>
      </c>
    </row>
    <row r="250" spans="1:15" x14ac:dyDescent="0.25">
      <c r="A250" t="s">
        <v>487</v>
      </c>
      <c r="B250" t="s">
        <v>488</v>
      </c>
      <c r="C250" t="s">
        <v>77</v>
      </c>
      <c r="D250" t="s">
        <v>47</v>
      </c>
      <c r="E250">
        <v>77</v>
      </c>
      <c r="F250" t="s">
        <v>2097</v>
      </c>
      <c r="G250" t="s">
        <v>39</v>
      </c>
      <c r="H250">
        <v>76819.72</v>
      </c>
      <c r="I250">
        <v>120.8</v>
      </c>
      <c r="J250">
        <v>5</v>
      </c>
      <c r="K250" t="s">
        <v>2082</v>
      </c>
      <c r="L250" t="s">
        <v>2086</v>
      </c>
      <c r="M250" t="s">
        <v>2089</v>
      </c>
      <c r="N250">
        <v>3</v>
      </c>
      <c r="O250">
        <v>0</v>
      </c>
    </row>
    <row r="251" spans="1:15" x14ac:dyDescent="0.25">
      <c r="A251" t="s">
        <v>489</v>
      </c>
      <c r="B251" t="s">
        <v>490</v>
      </c>
      <c r="C251" t="s">
        <v>26</v>
      </c>
      <c r="D251" t="s">
        <v>43</v>
      </c>
      <c r="E251">
        <v>-3</v>
      </c>
      <c r="F251" t="s">
        <v>2094</v>
      </c>
      <c r="G251" t="s">
        <v>2081</v>
      </c>
      <c r="H251">
        <v>65686.789999999994</v>
      </c>
      <c r="I251">
        <v>27.81</v>
      </c>
      <c r="J251">
        <v>4</v>
      </c>
      <c r="K251" t="s">
        <v>2082</v>
      </c>
      <c r="L251" t="s">
        <v>2093</v>
      </c>
      <c r="M251" t="s">
        <v>31</v>
      </c>
      <c r="N251">
        <v>2</v>
      </c>
      <c r="O251">
        <v>1</v>
      </c>
    </row>
    <row r="252" spans="1:15" x14ac:dyDescent="0.25">
      <c r="A252" t="s">
        <v>491</v>
      </c>
      <c r="B252" t="s">
        <v>492</v>
      </c>
      <c r="C252" t="s">
        <v>34</v>
      </c>
      <c r="D252" t="s">
        <v>18</v>
      </c>
      <c r="E252">
        <v>79</v>
      </c>
      <c r="F252" t="s">
        <v>2090</v>
      </c>
      <c r="G252" t="s">
        <v>39</v>
      </c>
      <c r="H252">
        <v>473732.43</v>
      </c>
      <c r="I252">
        <v>121.7</v>
      </c>
      <c r="J252">
        <v>3</v>
      </c>
      <c r="K252" t="s">
        <v>2085</v>
      </c>
      <c r="L252" t="s">
        <v>2093</v>
      </c>
      <c r="M252" t="s">
        <v>36</v>
      </c>
      <c r="N252">
        <v>2</v>
      </c>
      <c r="O252">
        <v>4</v>
      </c>
    </row>
    <row r="253" spans="1:15" x14ac:dyDescent="0.25">
      <c r="A253" t="s">
        <v>493</v>
      </c>
      <c r="B253" t="s">
        <v>494</v>
      </c>
      <c r="C253" t="s">
        <v>26</v>
      </c>
      <c r="D253" t="s">
        <v>47</v>
      </c>
      <c r="E253">
        <v>71</v>
      </c>
      <c r="F253" t="s">
        <v>52</v>
      </c>
      <c r="G253" t="s">
        <v>2081</v>
      </c>
      <c r="H253">
        <v>116447.27</v>
      </c>
      <c r="I253">
        <v>22.61</v>
      </c>
      <c r="K253" t="s">
        <v>2082</v>
      </c>
      <c r="L253" t="s">
        <v>2092</v>
      </c>
      <c r="M253" t="s">
        <v>31</v>
      </c>
      <c r="N253">
        <v>6</v>
      </c>
      <c r="O253">
        <v>3</v>
      </c>
    </row>
    <row r="254" spans="1:15" x14ac:dyDescent="0.25">
      <c r="A254" t="s">
        <v>495</v>
      </c>
      <c r="B254" t="s">
        <v>496</v>
      </c>
      <c r="C254" t="s">
        <v>46</v>
      </c>
      <c r="D254" t="s">
        <v>47</v>
      </c>
      <c r="E254">
        <v>56</v>
      </c>
      <c r="F254" t="s">
        <v>19</v>
      </c>
      <c r="G254" t="s">
        <v>2091</v>
      </c>
      <c r="H254">
        <v>451188.41</v>
      </c>
      <c r="I254">
        <v>1.24</v>
      </c>
      <c r="J254">
        <v>5</v>
      </c>
      <c r="K254" t="s">
        <v>2087</v>
      </c>
      <c r="L254" t="s">
        <v>58</v>
      </c>
      <c r="M254" t="s">
        <v>2083</v>
      </c>
      <c r="N254">
        <v>6</v>
      </c>
      <c r="O254">
        <v>0</v>
      </c>
    </row>
    <row r="255" spans="1:15" x14ac:dyDescent="0.25">
      <c r="A255" t="s">
        <v>497</v>
      </c>
      <c r="B255" t="s">
        <v>498</v>
      </c>
      <c r="C255" t="s">
        <v>111</v>
      </c>
      <c r="D255" t="s">
        <v>43</v>
      </c>
      <c r="E255">
        <v>68</v>
      </c>
      <c r="F255" t="s">
        <v>27</v>
      </c>
      <c r="G255" t="s">
        <v>2081</v>
      </c>
      <c r="H255">
        <v>68673.789999999994</v>
      </c>
      <c r="I255">
        <v>47.27</v>
      </c>
      <c r="J255">
        <v>2</v>
      </c>
      <c r="K255" t="s">
        <v>29</v>
      </c>
      <c r="L255" t="s">
        <v>30</v>
      </c>
      <c r="M255" t="s">
        <v>2089</v>
      </c>
      <c r="N255">
        <v>6</v>
      </c>
      <c r="O255">
        <v>5</v>
      </c>
    </row>
    <row r="256" spans="1:15" x14ac:dyDescent="0.25">
      <c r="A256" t="s">
        <v>499</v>
      </c>
      <c r="B256" t="s">
        <v>500</v>
      </c>
      <c r="C256" t="s">
        <v>86</v>
      </c>
      <c r="D256" t="s">
        <v>18</v>
      </c>
      <c r="E256">
        <v>35</v>
      </c>
      <c r="F256" t="s">
        <v>2094</v>
      </c>
      <c r="G256" t="s">
        <v>2081</v>
      </c>
      <c r="H256">
        <v>55078.44</v>
      </c>
      <c r="I256">
        <v>117.49</v>
      </c>
      <c r="J256">
        <v>4</v>
      </c>
      <c r="K256" t="s">
        <v>2082</v>
      </c>
      <c r="L256" t="s">
        <v>30</v>
      </c>
      <c r="M256" t="s">
        <v>23</v>
      </c>
      <c r="N256">
        <v>6</v>
      </c>
    </row>
    <row r="257" spans="1:15" x14ac:dyDescent="0.25">
      <c r="A257" t="s">
        <v>501</v>
      </c>
      <c r="B257" t="s">
        <v>502</v>
      </c>
      <c r="C257" t="s">
        <v>26</v>
      </c>
      <c r="D257" t="s">
        <v>51</v>
      </c>
      <c r="E257">
        <v>66</v>
      </c>
      <c r="F257" t="s">
        <v>19</v>
      </c>
      <c r="G257" t="s">
        <v>2081</v>
      </c>
      <c r="H257">
        <v>128381.27</v>
      </c>
      <c r="I257">
        <v>69.53</v>
      </c>
      <c r="J257">
        <v>5</v>
      </c>
      <c r="K257" t="s">
        <v>2087</v>
      </c>
      <c r="L257" t="s">
        <v>2092</v>
      </c>
      <c r="M257" t="s">
        <v>36</v>
      </c>
      <c r="N257">
        <v>2</v>
      </c>
      <c r="O257">
        <v>2</v>
      </c>
    </row>
    <row r="258" spans="1:15" x14ac:dyDescent="0.25">
      <c r="A258" t="s">
        <v>503</v>
      </c>
      <c r="B258" t="s">
        <v>504</v>
      </c>
      <c r="C258" t="s">
        <v>17</v>
      </c>
      <c r="D258" t="s">
        <v>51</v>
      </c>
      <c r="E258">
        <v>73</v>
      </c>
      <c r="F258" t="s">
        <v>2090</v>
      </c>
      <c r="G258" t="s">
        <v>39</v>
      </c>
      <c r="H258">
        <v>353981.39</v>
      </c>
      <c r="I258">
        <v>1157.7</v>
      </c>
      <c r="K258" t="s">
        <v>35</v>
      </c>
      <c r="L258" t="s">
        <v>22</v>
      </c>
      <c r="M258" t="s">
        <v>2083</v>
      </c>
      <c r="N258">
        <v>2</v>
      </c>
      <c r="O258">
        <v>6</v>
      </c>
    </row>
    <row r="259" spans="1:15" x14ac:dyDescent="0.25">
      <c r="A259" t="s">
        <v>505</v>
      </c>
      <c r="B259" t="s">
        <v>506</v>
      </c>
      <c r="C259" t="s">
        <v>42</v>
      </c>
      <c r="D259" t="s">
        <v>43</v>
      </c>
      <c r="E259">
        <v>44</v>
      </c>
      <c r="F259" t="s">
        <v>2090</v>
      </c>
      <c r="G259" t="s">
        <v>39</v>
      </c>
      <c r="H259">
        <v>201521.14</v>
      </c>
      <c r="I259">
        <v>58.01</v>
      </c>
      <c r="J259">
        <v>0</v>
      </c>
      <c r="K259" t="s">
        <v>29</v>
      </c>
      <c r="L259" t="s">
        <v>2092</v>
      </c>
      <c r="M259" t="s">
        <v>2083</v>
      </c>
      <c r="N259">
        <v>2</v>
      </c>
      <c r="O259">
        <v>6</v>
      </c>
    </row>
    <row r="260" spans="1:15" x14ac:dyDescent="0.25">
      <c r="A260" t="s">
        <v>507</v>
      </c>
      <c r="B260" t="s">
        <v>508</v>
      </c>
      <c r="C260" t="s">
        <v>86</v>
      </c>
      <c r="D260" t="s">
        <v>47</v>
      </c>
      <c r="E260">
        <v>61</v>
      </c>
      <c r="F260" t="s">
        <v>19</v>
      </c>
      <c r="G260" t="s">
        <v>2081</v>
      </c>
      <c r="H260">
        <v>308364.61</v>
      </c>
      <c r="I260">
        <v>72.59</v>
      </c>
      <c r="J260">
        <v>1</v>
      </c>
      <c r="K260" t="s">
        <v>29</v>
      </c>
      <c r="L260" t="s">
        <v>2093</v>
      </c>
      <c r="M260" t="s">
        <v>2089</v>
      </c>
      <c r="N260">
        <v>1</v>
      </c>
      <c r="O260">
        <v>5</v>
      </c>
    </row>
    <row r="261" spans="1:15" x14ac:dyDescent="0.25">
      <c r="A261" t="s">
        <v>509</v>
      </c>
      <c r="B261" t="s">
        <v>510</v>
      </c>
      <c r="C261" t="s">
        <v>77</v>
      </c>
      <c r="D261" t="s">
        <v>47</v>
      </c>
      <c r="E261">
        <v>6</v>
      </c>
      <c r="F261" t="s">
        <v>52</v>
      </c>
      <c r="G261" t="s">
        <v>20</v>
      </c>
      <c r="H261">
        <v>363617.08</v>
      </c>
      <c r="I261">
        <v>117</v>
      </c>
      <c r="K261" t="s">
        <v>21</v>
      </c>
      <c r="L261" t="s">
        <v>30</v>
      </c>
      <c r="M261" t="s">
        <v>2083</v>
      </c>
      <c r="N261">
        <v>4</v>
      </c>
      <c r="O261">
        <v>4</v>
      </c>
    </row>
    <row r="262" spans="1:15" x14ac:dyDescent="0.25">
      <c r="A262" t="s">
        <v>155</v>
      </c>
      <c r="B262" t="s">
        <v>792</v>
      </c>
      <c r="C262" t="s">
        <v>42</v>
      </c>
      <c r="D262" t="s">
        <v>74</v>
      </c>
      <c r="E262">
        <v>66</v>
      </c>
      <c r="F262" t="s">
        <v>2097</v>
      </c>
      <c r="G262" t="s">
        <v>2095</v>
      </c>
      <c r="H262">
        <v>148537.41</v>
      </c>
      <c r="I262">
        <v>160.79</v>
      </c>
      <c r="J262">
        <v>4</v>
      </c>
      <c r="K262" t="s">
        <v>2087</v>
      </c>
      <c r="L262" t="s">
        <v>2096</v>
      </c>
      <c r="M262" t="s">
        <v>31</v>
      </c>
      <c r="N262">
        <v>4</v>
      </c>
      <c r="O262">
        <v>6</v>
      </c>
    </row>
    <row r="263" spans="1:15" x14ac:dyDescent="0.25">
      <c r="A263" t="s">
        <v>511</v>
      </c>
      <c r="B263" t="s">
        <v>512</v>
      </c>
      <c r="C263" t="s">
        <v>63</v>
      </c>
      <c r="D263" t="s">
        <v>18</v>
      </c>
      <c r="E263">
        <v>9</v>
      </c>
      <c r="F263" t="s">
        <v>2090</v>
      </c>
      <c r="G263" t="s">
        <v>28</v>
      </c>
      <c r="H263">
        <v>192571.28</v>
      </c>
      <c r="I263">
        <v>44.86</v>
      </c>
      <c r="K263" t="s">
        <v>2087</v>
      </c>
      <c r="L263" t="s">
        <v>2093</v>
      </c>
      <c r="M263" t="s">
        <v>2089</v>
      </c>
      <c r="N263">
        <v>5</v>
      </c>
      <c r="O263">
        <v>0</v>
      </c>
    </row>
    <row r="264" spans="1:15" x14ac:dyDescent="0.25">
      <c r="A264" t="s">
        <v>513</v>
      </c>
      <c r="B264" t="s">
        <v>514</v>
      </c>
      <c r="C264" t="s">
        <v>42</v>
      </c>
      <c r="D264" t="s">
        <v>74</v>
      </c>
      <c r="E264">
        <v>4</v>
      </c>
      <c r="F264" t="s">
        <v>19</v>
      </c>
      <c r="G264" t="s">
        <v>39</v>
      </c>
      <c r="H264">
        <v>90885.9</v>
      </c>
      <c r="I264">
        <v>44.49</v>
      </c>
      <c r="J264">
        <v>1</v>
      </c>
      <c r="K264" t="s">
        <v>21</v>
      </c>
      <c r="L264" t="s">
        <v>2092</v>
      </c>
      <c r="M264" t="s">
        <v>23</v>
      </c>
      <c r="N264">
        <v>3</v>
      </c>
      <c r="O264">
        <v>6</v>
      </c>
    </row>
    <row r="265" spans="1:15" x14ac:dyDescent="0.25">
      <c r="A265" t="s">
        <v>515</v>
      </c>
      <c r="B265" t="s">
        <v>160</v>
      </c>
      <c r="C265" t="s">
        <v>34</v>
      </c>
      <c r="D265" t="s">
        <v>74</v>
      </c>
      <c r="E265">
        <v>40</v>
      </c>
      <c r="F265" t="s">
        <v>2097</v>
      </c>
      <c r="G265" t="s">
        <v>2081</v>
      </c>
      <c r="H265">
        <v>55131.27</v>
      </c>
      <c r="I265">
        <v>135.49</v>
      </c>
      <c r="J265">
        <v>4</v>
      </c>
      <c r="K265" t="s">
        <v>35</v>
      </c>
      <c r="L265" t="s">
        <v>30</v>
      </c>
      <c r="M265" t="s">
        <v>23</v>
      </c>
      <c r="N265">
        <v>0</v>
      </c>
      <c r="O265">
        <v>1</v>
      </c>
    </row>
    <row r="266" spans="1:15" x14ac:dyDescent="0.25">
      <c r="A266" t="s">
        <v>516</v>
      </c>
      <c r="B266" t="s">
        <v>517</v>
      </c>
      <c r="C266" t="s">
        <v>77</v>
      </c>
      <c r="D266" t="s">
        <v>51</v>
      </c>
      <c r="E266">
        <v>30</v>
      </c>
      <c r="F266" t="s">
        <v>2097</v>
      </c>
      <c r="G266" t="s">
        <v>20</v>
      </c>
      <c r="H266">
        <v>375584.35</v>
      </c>
      <c r="I266">
        <v>105.62</v>
      </c>
      <c r="J266">
        <v>4</v>
      </c>
      <c r="K266" t="s">
        <v>2085</v>
      </c>
      <c r="L266" t="s">
        <v>22</v>
      </c>
      <c r="M266" t="s">
        <v>31</v>
      </c>
      <c r="N266">
        <v>0</v>
      </c>
    </row>
    <row r="267" spans="1:15" x14ac:dyDescent="0.25">
      <c r="A267" t="s">
        <v>518</v>
      </c>
      <c r="B267" t="s">
        <v>519</v>
      </c>
      <c r="C267" t="s">
        <v>50</v>
      </c>
      <c r="D267" t="s">
        <v>18</v>
      </c>
      <c r="E267">
        <v>21</v>
      </c>
      <c r="F267" t="s">
        <v>2097</v>
      </c>
      <c r="G267" t="s">
        <v>2091</v>
      </c>
      <c r="H267">
        <v>52172.42</v>
      </c>
      <c r="I267">
        <v>172.51</v>
      </c>
      <c r="J267">
        <v>2</v>
      </c>
      <c r="K267" t="s">
        <v>21</v>
      </c>
      <c r="L267" t="s">
        <v>30</v>
      </c>
      <c r="M267" t="s">
        <v>2089</v>
      </c>
      <c r="N267">
        <v>3</v>
      </c>
      <c r="O267">
        <v>5</v>
      </c>
    </row>
    <row r="268" spans="1:15" x14ac:dyDescent="0.25">
      <c r="A268" t="s">
        <v>520</v>
      </c>
      <c r="B268" t="s">
        <v>521</v>
      </c>
      <c r="C268" t="s">
        <v>86</v>
      </c>
      <c r="D268" t="s">
        <v>18</v>
      </c>
      <c r="E268">
        <v>41</v>
      </c>
      <c r="F268" t="s">
        <v>57</v>
      </c>
      <c r="G268" t="s">
        <v>2095</v>
      </c>
      <c r="H268">
        <v>141255.51</v>
      </c>
      <c r="I268">
        <v>27.1</v>
      </c>
      <c r="J268">
        <v>1</v>
      </c>
      <c r="K268" t="s">
        <v>21</v>
      </c>
      <c r="L268" t="s">
        <v>30</v>
      </c>
      <c r="M268" t="s">
        <v>31</v>
      </c>
      <c r="N268">
        <v>1</v>
      </c>
      <c r="O268">
        <v>5</v>
      </c>
    </row>
    <row r="269" spans="1:15" x14ac:dyDescent="0.25">
      <c r="A269" t="s">
        <v>522</v>
      </c>
      <c r="B269" t="s">
        <v>523</v>
      </c>
      <c r="C269" t="s">
        <v>86</v>
      </c>
      <c r="D269" t="s">
        <v>51</v>
      </c>
      <c r="E269">
        <v>48</v>
      </c>
      <c r="F269" t="s">
        <v>57</v>
      </c>
      <c r="G269" t="s">
        <v>28</v>
      </c>
      <c r="H269">
        <v>497789.76</v>
      </c>
      <c r="I269">
        <v>103.88</v>
      </c>
      <c r="K269" t="s">
        <v>21</v>
      </c>
      <c r="L269" t="s">
        <v>2092</v>
      </c>
      <c r="M269" t="s">
        <v>36</v>
      </c>
      <c r="O269">
        <v>5</v>
      </c>
    </row>
    <row r="270" spans="1:15" x14ac:dyDescent="0.25">
      <c r="A270" t="s">
        <v>171</v>
      </c>
      <c r="B270" t="s">
        <v>1222</v>
      </c>
      <c r="C270" t="s">
        <v>17</v>
      </c>
      <c r="D270" t="s">
        <v>74</v>
      </c>
      <c r="E270">
        <v>75</v>
      </c>
      <c r="F270" t="s">
        <v>19</v>
      </c>
      <c r="G270" t="s">
        <v>2081</v>
      </c>
      <c r="H270">
        <v>372807.42</v>
      </c>
      <c r="I270">
        <v>72.7</v>
      </c>
      <c r="K270" t="s">
        <v>2082</v>
      </c>
      <c r="L270" t="s">
        <v>2093</v>
      </c>
      <c r="M270" t="s">
        <v>2089</v>
      </c>
      <c r="N270">
        <v>4</v>
      </c>
    </row>
    <row r="271" spans="1:15" x14ac:dyDescent="0.25">
      <c r="A271" t="s">
        <v>524</v>
      </c>
      <c r="B271" t="s">
        <v>525</v>
      </c>
      <c r="C271" t="s">
        <v>77</v>
      </c>
      <c r="D271" t="s">
        <v>18</v>
      </c>
      <c r="E271">
        <v>17</v>
      </c>
      <c r="F271" t="s">
        <v>57</v>
      </c>
      <c r="G271" t="s">
        <v>2095</v>
      </c>
      <c r="H271">
        <v>143735.15</v>
      </c>
      <c r="I271">
        <v>102.58</v>
      </c>
      <c r="J271">
        <v>3</v>
      </c>
      <c r="K271" t="s">
        <v>35</v>
      </c>
      <c r="L271" t="s">
        <v>30</v>
      </c>
      <c r="M271" t="s">
        <v>2089</v>
      </c>
      <c r="N271">
        <v>1</v>
      </c>
      <c r="O271">
        <v>0</v>
      </c>
    </row>
    <row r="272" spans="1:15" x14ac:dyDescent="0.25">
      <c r="A272" t="s">
        <v>526</v>
      </c>
      <c r="B272" t="s">
        <v>527</v>
      </c>
      <c r="C272" t="s">
        <v>63</v>
      </c>
      <c r="D272" t="s">
        <v>47</v>
      </c>
      <c r="E272">
        <v>68</v>
      </c>
      <c r="F272" t="s">
        <v>2084</v>
      </c>
      <c r="G272" t="s">
        <v>2095</v>
      </c>
      <c r="H272">
        <v>453722.38</v>
      </c>
      <c r="I272">
        <v>69.38</v>
      </c>
      <c r="J272">
        <v>5</v>
      </c>
      <c r="K272" t="s">
        <v>2082</v>
      </c>
      <c r="L272" t="s">
        <v>2096</v>
      </c>
      <c r="M272" t="s">
        <v>2088</v>
      </c>
      <c r="N272">
        <v>4</v>
      </c>
      <c r="O272">
        <v>5</v>
      </c>
    </row>
    <row r="273" spans="1:15" x14ac:dyDescent="0.25">
      <c r="A273" t="s">
        <v>528</v>
      </c>
      <c r="B273" t="s">
        <v>529</v>
      </c>
      <c r="C273" t="s">
        <v>17</v>
      </c>
      <c r="D273" t="s">
        <v>51</v>
      </c>
      <c r="E273">
        <v>16</v>
      </c>
      <c r="F273" t="s">
        <v>27</v>
      </c>
      <c r="G273" t="s">
        <v>2091</v>
      </c>
      <c r="H273">
        <v>13504.34</v>
      </c>
      <c r="I273">
        <v>132.74</v>
      </c>
      <c r="J273">
        <v>5</v>
      </c>
      <c r="K273" t="s">
        <v>2082</v>
      </c>
      <c r="L273" t="s">
        <v>22</v>
      </c>
      <c r="M273" t="s">
        <v>31</v>
      </c>
      <c r="N273">
        <v>1</v>
      </c>
      <c r="O273">
        <v>4</v>
      </c>
    </row>
    <row r="274" spans="1:15" x14ac:dyDescent="0.25">
      <c r="A274" t="s">
        <v>530</v>
      </c>
      <c r="B274" t="s">
        <v>531</v>
      </c>
      <c r="C274" t="s">
        <v>77</v>
      </c>
      <c r="D274" t="s">
        <v>18</v>
      </c>
      <c r="E274">
        <v>62</v>
      </c>
      <c r="F274" t="s">
        <v>57</v>
      </c>
      <c r="G274" t="s">
        <v>2081</v>
      </c>
      <c r="H274">
        <v>43459.1</v>
      </c>
      <c r="I274">
        <v>31.9</v>
      </c>
      <c r="J274">
        <v>3</v>
      </c>
      <c r="K274" t="s">
        <v>21</v>
      </c>
      <c r="L274" t="s">
        <v>22</v>
      </c>
      <c r="M274" t="s">
        <v>31</v>
      </c>
      <c r="N274">
        <v>4</v>
      </c>
      <c r="O274">
        <v>4</v>
      </c>
    </row>
    <row r="275" spans="1:15" x14ac:dyDescent="0.25">
      <c r="A275" t="s">
        <v>429</v>
      </c>
      <c r="B275" t="s">
        <v>2112</v>
      </c>
      <c r="C275" t="s">
        <v>34</v>
      </c>
      <c r="D275" t="s">
        <v>43</v>
      </c>
      <c r="E275">
        <v>40</v>
      </c>
      <c r="F275" t="s">
        <v>2097</v>
      </c>
      <c r="G275" t="s">
        <v>2095</v>
      </c>
      <c r="H275">
        <v>163950.26</v>
      </c>
      <c r="I275">
        <v>195.02</v>
      </c>
      <c r="J275">
        <v>2</v>
      </c>
      <c r="K275" t="s">
        <v>2085</v>
      </c>
      <c r="L275" t="s">
        <v>2093</v>
      </c>
      <c r="M275" t="s">
        <v>2083</v>
      </c>
      <c r="O275">
        <v>3</v>
      </c>
    </row>
    <row r="276" spans="1:15" x14ac:dyDescent="0.25">
      <c r="A276" t="s">
        <v>532</v>
      </c>
      <c r="B276" t="s">
        <v>533</v>
      </c>
      <c r="C276" t="s">
        <v>63</v>
      </c>
      <c r="D276" t="s">
        <v>18</v>
      </c>
      <c r="E276">
        <v>62</v>
      </c>
      <c r="F276" t="s">
        <v>2090</v>
      </c>
      <c r="G276" t="s">
        <v>28</v>
      </c>
      <c r="H276">
        <v>267824.5</v>
      </c>
      <c r="I276">
        <v>96.85</v>
      </c>
      <c r="J276">
        <v>0</v>
      </c>
      <c r="K276" t="s">
        <v>29</v>
      </c>
      <c r="L276" t="s">
        <v>2096</v>
      </c>
      <c r="M276" t="s">
        <v>23</v>
      </c>
      <c r="O276">
        <v>5</v>
      </c>
    </row>
    <row r="277" spans="1:15" x14ac:dyDescent="0.25">
      <c r="A277" t="s">
        <v>534</v>
      </c>
      <c r="B277" t="s">
        <v>535</v>
      </c>
      <c r="C277" t="s">
        <v>111</v>
      </c>
      <c r="D277" t="s">
        <v>43</v>
      </c>
      <c r="E277">
        <v>31</v>
      </c>
      <c r="F277" t="s">
        <v>2084</v>
      </c>
      <c r="G277" t="s">
        <v>39</v>
      </c>
      <c r="H277">
        <v>6141.92</v>
      </c>
      <c r="I277">
        <v>189.44</v>
      </c>
      <c r="J277">
        <v>0</v>
      </c>
      <c r="K277" t="s">
        <v>2087</v>
      </c>
      <c r="L277" t="s">
        <v>2096</v>
      </c>
      <c r="M277" t="s">
        <v>2088</v>
      </c>
      <c r="N277">
        <v>6</v>
      </c>
      <c r="O277">
        <v>5</v>
      </c>
    </row>
    <row r="278" spans="1:15" x14ac:dyDescent="0.25">
      <c r="A278" t="s">
        <v>536</v>
      </c>
      <c r="B278" t="s">
        <v>537</v>
      </c>
      <c r="C278" t="s">
        <v>86</v>
      </c>
      <c r="D278" t="s">
        <v>18</v>
      </c>
      <c r="E278">
        <v>26</v>
      </c>
      <c r="F278" t="s">
        <v>27</v>
      </c>
      <c r="G278" t="s">
        <v>39</v>
      </c>
      <c r="H278">
        <v>369084.69</v>
      </c>
      <c r="I278">
        <v>76.290000000000006</v>
      </c>
      <c r="J278">
        <v>3</v>
      </c>
      <c r="K278" t="s">
        <v>21</v>
      </c>
      <c r="L278" t="s">
        <v>58</v>
      </c>
      <c r="M278" t="s">
        <v>31</v>
      </c>
      <c r="N278">
        <v>3</v>
      </c>
      <c r="O278">
        <v>5</v>
      </c>
    </row>
    <row r="279" spans="1:15" x14ac:dyDescent="0.25">
      <c r="A279" t="s">
        <v>538</v>
      </c>
      <c r="B279" t="s">
        <v>539</v>
      </c>
      <c r="C279" t="s">
        <v>63</v>
      </c>
      <c r="D279" t="s">
        <v>18</v>
      </c>
      <c r="E279">
        <v>53</v>
      </c>
      <c r="F279" t="s">
        <v>2097</v>
      </c>
      <c r="G279" t="s">
        <v>2095</v>
      </c>
      <c r="H279">
        <v>137522.79999999999</v>
      </c>
      <c r="I279">
        <v>191.85</v>
      </c>
      <c r="J279">
        <v>4</v>
      </c>
      <c r="K279" t="s">
        <v>29</v>
      </c>
      <c r="L279" t="s">
        <v>2086</v>
      </c>
      <c r="M279" t="s">
        <v>31</v>
      </c>
      <c r="N279">
        <v>0</v>
      </c>
      <c r="O279">
        <v>3</v>
      </c>
    </row>
    <row r="280" spans="1:15" x14ac:dyDescent="0.25">
      <c r="A280" t="s">
        <v>540</v>
      </c>
      <c r="B280" t="s">
        <v>541</v>
      </c>
      <c r="C280" t="s">
        <v>111</v>
      </c>
      <c r="D280" t="s">
        <v>74</v>
      </c>
      <c r="E280">
        <v>-4</v>
      </c>
      <c r="F280" t="s">
        <v>2094</v>
      </c>
      <c r="G280" t="s">
        <v>28</v>
      </c>
      <c r="H280">
        <v>172272.6</v>
      </c>
      <c r="I280">
        <v>160.09</v>
      </c>
      <c r="J280">
        <v>3</v>
      </c>
      <c r="K280" t="s">
        <v>2082</v>
      </c>
      <c r="L280" t="s">
        <v>30</v>
      </c>
      <c r="M280" t="s">
        <v>23</v>
      </c>
      <c r="N280">
        <v>0</v>
      </c>
    </row>
    <row r="281" spans="1:15" x14ac:dyDescent="0.25">
      <c r="A281" t="s">
        <v>542</v>
      </c>
      <c r="B281" t="s">
        <v>543</v>
      </c>
      <c r="C281" t="s">
        <v>77</v>
      </c>
      <c r="D281" t="s">
        <v>51</v>
      </c>
      <c r="E281">
        <v>27</v>
      </c>
      <c r="F281" t="s">
        <v>19</v>
      </c>
      <c r="G281" t="s">
        <v>2091</v>
      </c>
      <c r="H281">
        <v>414469.52</v>
      </c>
      <c r="I281">
        <v>153.86000000000001</v>
      </c>
      <c r="K281" t="s">
        <v>2087</v>
      </c>
      <c r="L281" t="s">
        <v>2093</v>
      </c>
      <c r="M281" t="s">
        <v>36</v>
      </c>
      <c r="O281">
        <v>4</v>
      </c>
    </row>
    <row r="282" spans="1:15" x14ac:dyDescent="0.25">
      <c r="A282" t="s">
        <v>544</v>
      </c>
      <c r="B282" t="s">
        <v>545</v>
      </c>
      <c r="C282" t="s">
        <v>42</v>
      </c>
      <c r="D282" t="s">
        <v>51</v>
      </c>
      <c r="E282">
        <v>15</v>
      </c>
      <c r="F282" t="s">
        <v>19</v>
      </c>
      <c r="G282" t="s">
        <v>2095</v>
      </c>
      <c r="H282">
        <v>23008.59</v>
      </c>
      <c r="I282">
        <v>104.66</v>
      </c>
      <c r="J282">
        <v>5</v>
      </c>
      <c r="K282" t="s">
        <v>2087</v>
      </c>
      <c r="L282" t="s">
        <v>58</v>
      </c>
      <c r="M282" t="s">
        <v>31</v>
      </c>
      <c r="N282">
        <v>4</v>
      </c>
      <c r="O282">
        <v>4</v>
      </c>
    </row>
    <row r="283" spans="1:15" x14ac:dyDescent="0.25">
      <c r="A283" t="s">
        <v>546</v>
      </c>
      <c r="B283" t="s">
        <v>547</v>
      </c>
      <c r="C283" t="s">
        <v>42</v>
      </c>
      <c r="D283" t="s">
        <v>18</v>
      </c>
      <c r="E283">
        <v>30</v>
      </c>
      <c r="F283" t="s">
        <v>2097</v>
      </c>
      <c r="G283" t="s">
        <v>28</v>
      </c>
      <c r="H283">
        <v>199112.53</v>
      </c>
      <c r="I283">
        <v>193.8</v>
      </c>
      <c r="J283">
        <v>5</v>
      </c>
      <c r="K283" t="s">
        <v>2085</v>
      </c>
      <c r="L283" t="s">
        <v>2096</v>
      </c>
      <c r="M283" t="s">
        <v>36</v>
      </c>
      <c r="O283">
        <v>3</v>
      </c>
    </row>
    <row r="284" spans="1:15" x14ac:dyDescent="0.25">
      <c r="A284" t="s">
        <v>548</v>
      </c>
      <c r="B284" t="s">
        <v>549</v>
      </c>
      <c r="C284" t="s">
        <v>111</v>
      </c>
      <c r="D284" t="s">
        <v>47</v>
      </c>
      <c r="E284">
        <v>2</v>
      </c>
      <c r="F284" t="s">
        <v>2084</v>
      </c>
      <c r="G284" t="s">
        <v>2095</v>
      </c>
      <c r="H284">
        <v>322998.3</v>
      </c>
      <c r="I284">
        <v>158.5</v>
      </c>
      <c r="J284">
        <v>1</v>
      </c>
      <c r="K284" t="s">
        <v>21</v>
      </c>
      <c r="L284" t="s">
        <v>58</v>
      </c>
      <c r="M284" t="s">
        <v>31</v>
      </c>
      <c r="N284">
        <v>5</v>
      </c>
    </row>
    <row r="285" spans="1:15" x14ac:dyDescent="0.25">
      <c r="A285" t="s">
        <v>550</v>
      </c>
      <c r="B285" t="s">
        <v>551</v>
      </c>
      <c r="C285" t="s">
        <v>17</v>
      </c>
      <c r="D285" t="s">
        <v>43</v>
      </c>
      <c r="E285">
        <v>51</v>
      </c>
      <c r="F285" t="s">
        <v>57</v>
      </c>
      <c r="G285" t="s">
        <v>2091</v>
      </c>
      <c r="H285">
        <v>272281.57</v>
      </c>
      <c r="I285">
        <v>113.77</v>
      </c>
      <c r="J285">
        <v>2</v>
      </c>
      <c r="K285" t="s">
        <v>35</v>
      </c>
      <c r="L285" t="s">
        <v>2092</v>
      </c>
      <c r="M285" t="s">
        <v>36</v>
      </c>
      <c r="O285">
        <v>5</v>
      </c>
    </row>
    <row r="286" spans="1:15" x14ac:dyDescent="0.25">
      <c r="A286" t="s">
        <v>552</v>
      </c>
      <c r="B286" t="s">
        <v>553</v>
      </c>
      <c r="C286" t="s">
        <v>46</v>
      </c>
      <c r="D286" t="s">
        <v>47</v>
      </c>
      <c r="E286">
        <v>41</v>
      </c>
      <c r="F286" t="s">
        <v>19</v>
      </c>
      <c r="G286" t="s">
        <v>2081</v>
      </c>
      <c r="H286">
        <v>388407.12</v>
      </c>
      <c r="I286">
        <v>147</v>
      </c>
      <c r="J286">
        <v>4</v>
      </c>
      <c r="K286" t="s">
        <v>2085</v>
      </c>
      <c r="L286" t="s">
        <v>30</v>
      </c>
      <c r="M286" t="s">
        <v>2083</v>
      </c>
      <c r="N286">
        <v>5</v>
      </c>
      <c r="O286">
        <v>4</v>
      </c>
    </row>
    <row r="287" spans="1:15" x14ac:dyDescent="0.25">
      <c r="A287" t="s">
        <v>554</v>
      </c>
      <c r="B287" t="s">
        <v>555</v>
      </c>
      <c r="C287" t="s">
        <v>17</v>
      </c>
      <c r="D287" t="s">
        <v>47</v>
      </c>
      <c r="E287">
        <v>73</v>
      </c>
      <c r="F287" t="s">
        <v>19</v>
      </c>
      <c r="G287" t="s">
        <v>28</v>
      </c>
      <c r="H287">
        <v>206082.65</v>
      </c>
      <c r="I287">
        <v>20.16</v>
      </c>
      <c r="J287">
        <v>0</v>
      </c>
      <c r="K287" t="s">
        <v>29</v>
      </c>
      <c r="L287" t="s">
        <v>2096</v>
      </c>
      <c r="M287" t="s">
        <v>2089</v>
      </c>
      <c r="N287">
        <v>2</v>
      </c>
      <c r="O287">
        <v>3</v>
      </c>
    </row>
    <row r="288" spans="1:15" x14ac:dyDescent="0.25">
      <c r="A288" t="s">
        <v>556</v>
      </c>
      <c r="B288" t="s">
        <v>557</v>
      </c>
      <c r="C288" t="s">
        <v>17</v>
      </c>
      <c r="D288" t="s">
        <v>47</v>
      </c>
      <c r="E288">
        <v>79</v>
      </c>
      <c r="F288" t="s">
        <v>52</v>
      </c>
      <c r="G288" t="s">
        <v>20</v>
      </c>
      <c r="H288">
        <v>312737.3</v>
      </c>
      <c r="I288">
        <v>10.77</v>
      </c>
      <c r="J288">
        <v>5</v>
      </c>
      <c r="K288" t="s">
        <v>2082</v>
      </c>
      <c r="L288" t="s">
        <v>2093</v>
      </c>
      <c r="M288" t="s">
        <v>2088</v>
      </c>
      <c r="N288">
        <v>1</v>
      </c>
      <c r="O288">
        <v>1</v>
      </c>
    </row>
    <row r="289" spans="1:15" x14ac:dyDescent="0.25">
      <c r="A289" t="s">
        <v>337</v>
      </c>
      <c r="B289" t="s">
        <v>2113</v>
      </c>
      <c r="C289" t="s">
        <v>42</v>
      </c>
      <c r="D289" t="s">
        <v>18</v>
      </c>
      <c r="E289">
        <v>2</v>
      </c>
      <c r="F289" t="s">
        <v>19</v>
      </c>
      <c r="G289" t="s">
        <v>2081</v>
      </c>
      <c r="H289">
        <v>134376.19</v>
      </c>
      <c r="I289">
        <v>15.01</v>
      </c>
      <c r="J289">
        <v>1</v>
      </c>
      <c r="K289" t="s">
        <v>2085</v>
      </c>
      <c r="L289" t="s">
        <v>2086</v>
      </c>
      <c r="M289" t="s">
        <v>2083</v>
      </c>
      <c r="N289">
        <v>1</v>
      </c>
      <c r="O289">
        <v>2</v>
      </c>
    </row>
    <row r="290" spans="1:15" x14ac:dyDescent="0.25">
      <c r="A290" t="s">
        <v>558</v>
      </c>
      <c r="B290" t="s">
        <v>559</v>
      </c>
      <c r="C290" t="s">
        <v>46</v>
      </c>
      <c r="D290" t="s">
        <v>74</v>
      </c>
      <c r="E290">
        <v>48</v>
      </c>
      <c r="F290" t="s">
        <v>57</v>
      </c>
      <c r="G290" t="s">
        <v>2081</v>
      </c>
      <c r="H290">
        <v>383609.14</v>
      </c>
      <c r="I290">
        <v>135.22</v>
      </c>
      <c r="J290">
        <v>3</v>
      </c>
      <c r="K290" t="s">
        <v>2082</v>
      </c>
      <c r="L290" t="s">
        <v>30</v>
      </c>
      <c r="M290" t="s">
        <v>36</v>
      </c>
      <c r="N290">
        <v>1</v>
      </c>
      <c r="O290">
        <v>3</v>
      </c>
    </row>
    <row r="291" spans="1:15" x14ac:dyDescent="0.25">
      <c r="A291" t="s">
        <v>560</v>
      </c>
      <c r="B291" t="s">
        <v>561</v>
      </c>
      <c r="C291" t="s">
        <v>86</v>
      </c>
      <c r="D291" t="s">
        <v>43</v>
      </c>
      <c r="E291">
        <v>65</v>
      </c>
      <c r="F291" t="s">
        <v>2090</v>
      </c>
      <c r="G291" t="s">
        <v>20</v>
      </c>
      <c r="H291">
        <v>163677.75</v>
      </c>
      <c r="I291">
        <v>153.07</v>
      </c>
      <c r="J291">
        <v>5</v>
      </c>
      <c r="K291" t="s">
        <v>2087</v>
      </c>
      <c r="L291" t="s">
        <v>30</v>
      </c>
      <c r="M291" t="s">
        <v>2088</v>
      </c>
      <c r="N291">
        <v>5</v>
      </c>
      <c r="O291">
        <v>4</v>
      </c>
    </row>
    <row r="292" spans="1:15" x14ac:dyDescent="0.25">
      <c r="A292" t="s">
        <v>562</v>
      </c>
      <c r="B292" t="s">
        <v>563</v>
      </c>
      <c r="C292" t="s">
        <v>63</v>
      </c>
      <c r="D292" t="s">
        <v>43</v>
      </c>
      <c r="E292">
        <v>-1</v>
      </c>
      <c r="F292" t="s">
        <v>57</v>
      </c>
      <c r="G292" t="s">
        <v>28</v>
      </c>
      <c r="H292">
        <v>298689.89</v>
      </c>
      <c r="I292">
        <v>198.69</v>
      </c>
      <c r="J292">
        <v>2</v>
      </c>
      <c r="K292" t="s">
        <v>29</v>
      </c>
      <c r="L292" t="s">
        <v>30</v>
      </c>
      <c r="M292" t="s">
        <v>36</v>
      </c>
      <c r="N292">
        <v>3</v>
      </c>
      <c r="O292">
        <v>4</v>
      </c>
    </row>
    <row r="293" spans="1:15" x14ac:dyDescent="0.25">
      <c r="A293" t="s">
        <v>564</v>
      </c>
      <c r="B293" t="s">
        <v>565</v>
      </c>
      <c r="C293" t="s">
        <v>77</v>
      </c>
      <c r="D293" t="s">
        <v>18</v>
      </c>
      <c r="E293">
        <v>12</v>
      </c>
      <c r="F293" t="s">
        <v>2097</v>
      </c>
      <c r="G293" t="s">
        <v>2095</v>
      </c>
      <c r="H293">
        <v>445033.43</v>
      </c>
      <c r="I293">
        <v>51.99</v>
      </c>
      <c r="J293">
        <v>4</v>
      </c>
      <c r="K293" t="s">
        <v>2085</v>
      </c>
      <c r="L293" t="s">
        <v>2096</v>
      </c>
      <c r="M293" t="s">
        <v>31</v>
      </c>
      <c r="N293">
        <v>6</v>
      </c>
      <c r="O293">
        <v>4</v>
      </c>
    </row>
    <row r="294" spans="1:15" x14ac:dyDescent="0.25">
      <c r="A294" t="s">
        <v>566</v>
      </c>
      <c r="B294" t="s">
        <v>567</v>
      </c>
      <c r="C294" t="s">
        <v>17</v>
      </c>
      <c r="D294" t="s">
        <v>18</v>
      </c>
      <c r="E294">
        <v>77</v>
      </c>
      <c r="F294" t="s">
        <v>52</v>
      </c>
      <c r="G294" t="s">
        <v>2095</v>
      </c>
      <c r="H294">
        <v>365933.1</v>
      </c>
      <c r="I294">
        <v>16.62</v>
      </c>
      <c r="K294" t="s">
        <v>2085</v>
      </c>
      <c r="L294" t="s">
        <v>30</v>
      </c>
      <c r="M294" t="s">
        <v>31</v>
      </c>
      <c r="N294">
        <v>5</v>
      </c>
    </row>
    <row r="295" spans="1:15" x14ac:dyDescent="0.25">
      <c r="A295" t="s">
        <v>568</v>
      </c>
      <c r="B295" t="s">
        <v>200</v>
      </c>
      <c r="C295" t="s">
        <v>42</v>
      </c>
      <c r="D295" t="s">
        <v>47</v>
      </c>
      <c r="E295">
        <v>62</v>
      </c>
      <c r="F295" t="s">
        <v>2090</v>
      </c>
      <c r="G295" t="s">
        <v>2091</v>
      </c>
      <c r="H295">
        <v>270885.01</v>
      </c>
      <c r="I295">
        <v>100.98</v>
      </c>
      <c r="J295">
        <v>0</v>
      </c>
      <c r="K295" t="s">
        <v>21</v>
      </c>
      <c r="L295" t="s">
        <v>2086</v>
      </c>
      <c r="M295" t="s">
        <v>36</v>
      </c>
      <c r="N295">
        <v>6</v>
      </c>
      <c r="O295">
        <v>6</v>
      </c>
    </row>
    <row r="296" spans="1:15" x14ac:dyDescent="0.25">
      <c r="A296" t="s">
        <v>569</v>
      </c>
      <c r="B296" t="s">
        <v>570</v>
      </c>
      <c r="C296" t="s">
        <v>77</v>
      </c>
      <c r="D296" t="s">
        <v>47</v>
      </c>
      <c r="E296">
        <v>55</v>
      </c>
      <c r="F296" t="s">
        <v>19</v>
      </c>
      <c r="G296" t="s">
        <v>2081</v>
      </c>
      <c r="H296">
        <v>26556.93</v>
      </c>
      <c r="I296">
        <v>17.93</v>
      </c>
      <c r="K296" t="s">
        <v>2082</v>
      </c>
      <c r="L296" t="s">
        <v>2093</v>
      </c>
      <c r="M296" t="s">
        <v>2083</v>
      </c>
      <c r="N296">
        <v>2</v>
      </c>
      <c r="O296">
        <v>3</v>
      </c>
    </row>
    <row r="297" spans="1:15" x14ac:dyDescent="0.25">
      <c r="A297" t="s">
        <v>571</v>
      </c>
      <c r="B297" t="s">
        <v>572</v>
      </c>
      <c r="C297" t="s">
        <v>42</v>
      </c>
      <c r="D297" t="s">
        <v>74</v>
      </c>
      <c r="E297">
        <v>26</v>
      </c>
      <c r="F297" t="s">
        <v>2084</v>
      </c>
      <c r="G297" t="s">
        <v>2081</v>
      </c>
      <c r="H297">
        <v>388832.41</v>
      </c>
      <c r="I297">
        <v>184.9</v>
      </c>
      <c r="J297">
        <v>5</v>
      </c>
      <c r="K297" t="s">
        <v>2085</v>
      </c>
      <c r="L297" t="s">
        <v>22</v>
      </c>
      <c r="M297" t="s">
        <v>36</v>
      </c>
      <c r="N297">
        <v>6</v>
      </c>
      <c r="O297">
        <v>0</v>
      </c>
    </row>
    <row r="298" spans="1:15" x14ac:dyDescent="0.25">
      <c r="A298" t="s">
        <v>573</v>
      </c>
      <c r="B298" t="s">
        <v>574</v>
      </c>
      <c r="C298" t="s">
        <v>26</v>
      </c>
      <c r="D298" t="s">
        <v>51</v>
      </c>
      <c r="E298">
        <v>39</v>
      </c>
      <c r="F298" t="s">
        <v>27</v>
      </c>
      <c r="G298" t="s">
        <v>2095</v>
      </c>
      <c r="H298">
        <v>495099.27</v>
      </c>
      <c r="I298">
        <v>30.02</v>
      </c>
      <c r="K298" t="s">
        <v>29</v>
      </c>
      <c r="L298" t="s">
        <v>2086</v>
      </c>
      <c r="M298" t="s">
        <v>2083</v>
      </c>
      <c r="N298">
        <v>3</v>
      </c>
      <c r="O298">
        <v>4</v>
      </c>
    </row>
    <row r="299" spans="1:15" x14ac:dyDescent="0.25">
      <c r="A299" t="s">
        <v>397</v>
      </c>
      <c r="B299" t="s">
        <v>2114</v>
      </c>
      <c r="C299" t="s">
        <v>46</v>
      </c>
      <c r="D299" t="s">
        <v>47</v>
      </c>
      <c r="E299">
        <v>-10</v>
      </c>
      <c r="F299" t="s">
        <v>57</v>
      </c>
      <c r="G299" t="s">
        <v>2095</v>
      </c>
      <c r="H299">
        <v>402531.83</v>
      </c>
      <c r="I299">
        <v>94.77</v>
      </c>
      <c r="J299">
        <v>5</v>
      </c>
      <c r="K299" t="s">
        <v>2085</v>
      </c>
      <c r="L299" t="s">
        <v>2093</v>
      </c>
      <c r="M299" t="s">
        <v>31</v>
      </c>
      <c r="N299">
        <v>3</v>
      </c>
      <c r="O299">
        <v>4</v>
      </c>
    </row>
    <row r="300" spans="1:15" x14ac:dyDescent="0.25">
      <c r="A300" t="s">
        <v>575</v>
      </c>
      <c r="B300" t="s">
        <v>576</v>
      </c>
      <c r="C300" t="s">
        <v>17</v>
      </c>
      <c r="D300" t="s">
        <v>47</v>
      </c>
      <c r="E300">
        <v>69</v>
      </c>
      <c r="F300" t="s">
        <v>2090</v>
      </c>
      <c r="G300" t="s">
        <v>2095</v>
      </c>
      <c r="H300">
        <v>264345.95</v>
      </c>
      <c r="I300">
        <v>12.96</v>
      </c>
      <c r="J300">
        <v>5</v>
      </c>
      <c r="K300" t="s">
        <v>2085</v>
      </c>
      <c r="L300" t="s">
        <v>58</v>
      </c>
      <c r="M300" t="s">
        <v>31</v>
      </c>
      <c r="N300">
        <v>4</v>
      </c>
      <c r="O300">
        <v>1</v>
      </c>
    </row>
    <row r="301" spans="1:15" x14ac:dyDescent="0.25">
      <c r="A301" t="s">
        <v>421</v>
      </c>
      <c r="B301" t="s">
        <v>2115</v>
      </c>
      <c r="C301" t="s">
        <v>26</v>
      </c>
      <c r="D301" t="s">
        <v>18</v>
      </c>
      <c r="E301">
        <v>32</v>
      </c>
      <c r="F301" t="s">
        <v>2097</v>
      </c>
      <c r="G301" t="s">
        <v>2081</v>
      </c>
      <c r="H301">
        <v>325406.75</v>
      </c>
      <c r="I301">
        <v>76.760000000000005</v>
      </c>
      <c r="J301">
        <v>0</v>
      </c>
      <c r="K301" t="s">
        <v>2085</v>
      </c>
      <c r="L301" t="s">
        <v>22</v>
      </c>
      <c r="M301" t="s">
        <v>31</v>
      </c>
      <c r="N301">
        <v>5</v>
      </c>
      <c r="O301">
        <v>6</v>
      </c>
    </row>
    <row r="302" spans="1:15" x14ac:dyDescent="0.25">
      <c r="A302" t="s">
        <v>101</v>
      </c>
      <c r="B302" t="s">
        <v>965</v>
      </c>
      <c r="C302" t="s">
        <v>111</v>
      </c>
      <c r="D302" t="s">
        <v>74</v>
      </c>
      <c r="E302">
        <v>62</v>
      </c>
      <c r="F302" t="s">
        <v>2094</v>
      </c>
      <c r="G302" t="s">
        <v>28</v>
      </c>
      <c r="H302">
        <v>245986.56</v>
      </c>
      <c r="I302">
        <v>4.66</v>
      </c>
      <c r="J302">
        <v>2</v>
      </c>
      <c r="K302" t="s">
        <v>2082</v>
      </c>
      <c r="L302" t="s">
        <v>58</v>
      </c>
      <c r="M302" t="s">
        <v>23</v>
      </c>
      <c r="N302">
        <v>4</v>
      </c>
      <c r="O302">
        <v>4</v>
      </c>
    </row>
    <row r="303" spans="1:15" x14ac:dyDescent="0.25">
      <c r="A303" t="s">
        <v>346</v>
      </c>
      <c r="B303" t="s">
        <v>2116</v>
      </c>
      <c r="C303" t="s">
        <v>86</v>
      </c>
      <c r="D303" t="s">
        <v>74</v>
      </c>
      <c r="E303">
        <v>38</v>
      </c>
      <c r="F303" t="s">
        <v>2084</v>
      </c>
      <c r="G303" t="s">
        <v>2091</v>
      </c>
      <c r="H303">
        <v>329152.02</v>
      </c>
      <c r="I303">
        <v>77.06</v>
      </c>
      <c r="J303">
        <v>4</v>
      </c>
      <c r="K303" t="s">
        <v>2082</v>
      </c>
      <c r="L303" t="s">
        <v>2086</v>
      </c>
      <c r="M303" t="s">
        <v>23</v>
      </c>
      <c r="N303">
        <v>3</v>
      </c>
      <c r="O303">
        <v>0</v>
      </c>
    </row>
    <row r="304" spans="1:15" x14ac:dyDescent="0.25">
      <c r="A304" t="s">
        <v>577</v>
      </c>
      <c r="B304" t="s">
        <v>578</v>
      </c>
      <c r="C304" t="s">
        <v>50</v>
      </c>
      <c r="D304" t="s">
        <v>51</v>
      </c>
      <c r="E304">
        <v>12</v>
      </c>
      <c r="F304" t="s">
        <v>27</v>
      </c>
      <c r="G304" t="s">
        <v>39</v>
      </c>
      <c r="H304">
        <v>342656.22</v>
      </c>
      <c r="I304">
        <v>28.48</v>
      </c>
      <c r="J304">
        <v>4</v>
      </c>
      <c r="K304" t="s">
        <v>35</v>
      </c>
      <c r="L304" t="s">
        <v>2092</v>
      </c>
      <c r="M304" t="s">
        <v>23</v>
      </c>
      <c r="N304">
        <v>2</v>
      </c>
      <c r="O304">
        <v>0</v>
      </c>
    </row>
    <row r="305" spans="1:15" x14ac:dyDescent="0.25">
      <c r="A305" t="s">
        <v>579</v>
      </c>
      <c r="B305" t="s">
        <v>580</v>
      </c>
      <c r="C305" t="s">
        <v>26</v>
      </c>
      <c r="D305" t="s">
        <v>18</v>
      </c>
      <c r="E305">
        <v>-2</v>
      </c>
      <c r="F305" t="s">
        <v>52</v>
      </c>
      <c r="G305" t="s">
        <v>2081</v>
      </c>
      <c r="H305">
        <v>440305.69</v>
      </c>
      <c r="I305">
        <v>82.84</v>
      </c>
      <c r="K305" t="s">
        <v>2082</v>
      </c>
      <c r="L305" t="s">
        <v>58</v>
      </c>
      <c r="M305" t="s">
        <v>2083</v>
      </c>
      <c r="N305">
        <v>4</v>
      </c>
      <c r="O305">
        <v>3</v>
      </c>
    </row>
    <row r="306" spans="1:15" x14ac:dyDescent="0.25">
      <c r="A306" t="s">
        <v>581</v>
      </c>
      <c r="B306" t="s">
        <v>582</v>
      </c>
      <c r="C306" t="s">
        <v>26</v>
      </c>
      <c r="D306" t="s">
        <v>47</v>
      </c>
      <c r="E306">
        <v>73</v>
      </c>
      <c r="F306" t="s">
        <v>2097</v>
      </c>
      <c r="G306" t="s">
        <v>2091</v>
      </c>
      <c r="H306">
        <v>117626.9</v>
      </c>
      <c r="I306">
        <v>72.489999999999995</v>
      </c>
      <c r="J306">
        <v>3</v>
      </c>
      <c r="K306" t="s">
        <v>21</v>
      </c>
      <c r="L306" t="s">
        <v>2086</v>
      </c>
      <c r="M306" t="s">
        <v>23</v>
      </c>
      <c r="N306">
        <v>2</v>
      </c>
      <c r="O306">
        <v>6</v>
      </c>
    </row>
    <row r="307" spans="1:15" x14ac:dyDescent="0.25">
      <c r="A307" t="s">
        <v>583</v>
      </c>
      <c r="B307" t="s">
        <v>584</v>
      </c>
      <c r="C307" t="s">
        <v>77</v>
      </c>
      <c r="D307" t="s">
        <v>43</v>
      </c>
      <c r="E307">
        <v>-1</v>
      </c>
      <c r="F307" t="s">
        <v>2097</v>
      </c>
      <c r="G307" t="s">
        <v>2095</v>
      </c>
      <c r="H307">
        <v>484469.91</v>
      </c>
      <c r="I307">
        <v>190.09</v>
      </c>
      <c r="J307">
        <v>5</v>
      </c>
      <c r="K307" t="s">
        <v>35</v>
      </c>
      <c r="L307" t="s">
        <v>2092</v>
      </c>
      <c r="M307" t="s">
        <v>2088</v>
      </c>
      <c r="N307">
        <v>3</v>
      </c>
      <c r="O307">
        <v>4</v>
      </c>
    </row>
    <row r="308" spans="1:15" x14ac:dyDescent="0.25">
      <c r="A308" t="s">
        <v>585</v>
      </c>
      <c r="B308" t="s">
        <v>586</v>
      </c>
      <c r="C308" t="s">
        <v>111</v>
      </c>
      <c r="D308" t="s">
        <v>18</v>
      </c>
      <c r="E308">
        <v>49</v>
      </c>
      <c r="F308" t="s">
        <v>2094</v>
      </c>
      <c r="G308" t="s">
        <v>2095</v>
      </c>
      <c r="H308">
        <v>22829.48</v>
      </c>
      <c r="I308">
        <v>76.69</v>
      </c>
      <c r="J308">
        <v>4</v>
      </c>
      <c r="K308" t="s">
        <v>29</v>
      </c>
      <c r="L308" t="s">
        <v>2096</v>
      </c>
      <c r="M308" t="s">
        <v>2088</v>
      </c>
      <c r="N308">
        <v>0</v>
      </c>
      <c r="O308">
        <v>2</v>
      </c>
    </row>
    <row r="309" spans="1:15" x14ac:dyDescent="0.25">
      <c r="A309" t="s">
        <v>587</v>
      </c>
      <c r="B309" t="s">
        <v>588</v>
      </c>
      <c r="C309" t="s">
        <v>34</v>
      </c>
      <c r="D309" t="s">
        <v>51</v>
      </c>
      <c r="E309">
        <v>75</v>
      </c>
      <c r="F309" t="s">
        <v>57</v>
      </c>
      <c r="G309" t="s">
        <v>2091</v>
      </c>
      <c r="H309">
        <v>96545.47</v>
      </c>
      <c r="I309">
        <v>177</v>
      </c>
      <c r="J309">
        <v>2</v>
      </c>
      <c r="K309" t="s">
        <v>2085</v>
      </c>
      <c r="L309" t="s">
        <v>30</v>
      </c>
      <c r="M309" t="s">
        <v>31</v>
      </c>
      <c r="O309">
        <v>3</v>
      </c>
    </row>
    <row r="310" spans="1:15" x14ac:dyDescent="0.25">
      <c r="A310" t="s">
        <v>289</v>
      </c>
      <c r="B310" t="s">
        <v>2117</v>
      </c>
      <c r="C310" t="s">
        <v>77</v>
      </c>
      <c r="D310" t="s">
        <v>43</v>
      </c>
      <c r="E310">
        <v>59</v>
      </c>
      <c r="F310" t="s">
        <v>19</v>
      </c>
      <c r="G310" t="s">
        <v>2091</v>
      </c>
      <c r="H310">
        <v>389808.11</v>
      </c>
      <c r="I310">
        <v>139.53</v>
      </c>
      <c r="J310">
        <v>3</v>
      </c>
      <c r="K310" t="s">
        <v>29</v>
      </c>
      <c r="L310" t="s">
        <v>58</v>
      </c>
      <c r="M310" t="s">
        <v>36</v>
      </c>
      <c r="N310">
        <v>5</v>
      </c>
      <c r="O310">
        <v>6</v>
      </c>
    </row>
    <row r="311" spans="1:15" x14ac:dyDescent="0.25">
      <c r="A311" t="s">
        <v>589</v>
      </c>
      <c r="B311" t="s">
        <v>253</v>
      </c>
      <c r="C311" t="s">
        <v>46</v>
      </c>
      <c r="D311" t="s">
        <v>43</v>
      </c>
      <c r="E311">
        <v>78</v>
      </c>
      <c r="F311" t="s">
        <v>57</v>
      </c>
      <c r="G311" t="s">
        <v>2091</v>
      </c>
      <c r="H311">
        <v>398650.14</v>
      </c>
      <c r="I311">
        <v>25.59</v>
      </c>
      <c r="J311">
        <v>3</v>
      </c>
      <c r="K311" t="s">
        <v>2082</v>
      </c>
      <c r="L311" t="s">
        <v>30</v>
      </c>
      <c r="M311" t="s">
        <v>31</v>
      </c>
      <c r="N311">
        <v>5</v>
      </c>
      <c r="O311">
        <v>2</v>
      </c>
    </row>
    <row r="312" spans="1:15" x14ac:dyDescent="0.25">
      <c r="A312" t="s">
        <v>590</v>
      </c>
      <c r="B312" t="s">
        <v>591</v>
      </c>
      <c r="C312" t="s">
        <v>77</v>
      </c>
      <c r="D312" t="s">
        <v>74</v>
      </c>
      <c r="E312">
        <v>37</v>
      </c>
      <c r="F312" t="s">
        <v>57</v>
      </c>
      <c r="G312" t="s">
        <v>28</v>
      </c>
      <c r="H312">
        <v>330446.11</v>
      </c>
      <c r="I312">
        <v>173.89</v>
      </c>
      <c r="J312">
        <v>5</v>
      </c>
      <c r="K312" t="s">
        <v>21</v>
      </c>
      <c r="L312" t="s">
        <v>2086</v>
      </c>
      <c r="M312" t="s">
        <v>31</v>
      </c>
      <c r="N312">
        <v>0</v>
      </c>
      <c r="O312">
        <v>0</v>
      </c>
    </row>
    <row r="313" spans="1:15" x14ac:dyDescent="0.25">
      <c r="A313" t="s">
        <v>592</v>
      </c>
      <c r="B313" t="s">
        <v>593</v>
      </c>
      <c r="C313" t="s">
        <v>77</v>
      </c>
      <c r="D313" t="s">
        <v>51</v>
      </c>
      <c r="E313">
        <v>150</v>
      </c>
      <c r="F313" t="s">
        <v>52</v>
      </c>
      <c r="G313" t="s">
        <v>39</v>
      </c>
      <c r="H313">
        <v>427994.71</v>
      </c>
      <c r="I313">
        <v>2.14</v>
      </c>
      <c r="J313">
        <v>1</v>
      </c>
      <c r="K313" t="s">
        <v>2082</v>
      </c>
      <c r="L313" t="s">
        <v>58</v>
      </c>
      <c r="M313" t="s">
        <v>2083</v>
      </c>
      <c r="N313">
        <v>3</v>
      </c>
      <c r="O313">
        <v>6</v>
      </c>
    </row>
    <row r="314" spans="1:15" x14ac:dyDescent="0.25">
      <c r="A314" t="s">
        <v>594</v>
      </c>
      <c r="B314" t="s">
        <v>251</v>
      </c>
      <c r="C314" t="s">
        <v>111</v>
      </c>
      <c r="D314" t="s">
        <v>51</v>
      </c>
      <c r="E314">
        <v>66</v>
      </c>
      <c r="F314" t="s">
        <v>2094</v>
      </c>
      <c r="G314" t="s">
        <v>39</v>
      </c>
      <c r="H314">
        <v>105403.53</v>
      </c>
      <c r="I314">
        <v>11.96</v>
      </c>
      <c r="J314">
        <v>1</v>
      </c>
      <c r="K314" t="s">
        <v>21</v>
      </c>
      <c r="L314" t="s">
        <v>2093</v>
      </c>
      <c r="M314" t="s">
        <v>36</v>
      </c>
      <c r="N314">
        <v>0</v>
      </c>
      <c r="O314">
        <v>5</v>
      </c>
    </row>
    <row r="315" spans="1:15" x14ac:dyDescent="0.25">
      <c r="A315" t="s">
        <v>97</v>
      </c>
      <c r="B315" t="s">
        <v>121</v>
      </c>
      <c r="C315" t="s">
        <v>50</v>
      </c>
      <c r="D315" t="s">
        <v>74</v>
      </c>
      <c r="E315">
        <v>79</v>
      </c>
      <c r="F315" t="s">
        <v>2094</v>
      </c>
      <c r="G315" t="s">
        <v>28</v>
      </c>
      <c r="H315">
        <v>298294.56</v>
      </c>
      <c r="I315">
        <v>36.31</v>
      </c>
      <c r="J315">
        <v>4</v>
      </c>
      <c r="K315" t="s">
        <v>2087</v>
      </c>
      <c r="L315" t="s">
        <v>2092</v>
      </c>
      <c r="M315" t="s">
        <v>2083</v>
      </c>
      <c r="N315">
        <v>5</v>
      </c>
      <c r="O315">
        <v>1</v>
      </c>
    </row>
    <row r="316" spans="1:15" x14ac:dyDescent="0.25">
      <c r="A316" t="s">
        <v>595</v>
      </c>
      <c r="B316" t="s">
        <v>596</v>
      </c>
      <c r="C316" t="s">
        <v>77</v>
      </c>
      <c r="D316" t="s">
        <v>43</v>
      </c>
      <c r="E316">
        <v>32</v>
      </c>
      <c r="F316" t="s">
        <v>2090</v>
      </c>
      <c r="G316" t="s">
        <v>2091</v>
      </c>
      <c r="H316">
        <v>62767.57</v>
      </c>
      <c r="I316">
        <v>66.510000000000005</v>
      </c>
      <c r="J316">
        <v>1</v>
      </c>
      <c r="K316" t="s">
        <v>2082</v>
      </c>
      <c r="L316" t="s">
        <v>2092</v>
      </c>
      <c r="M316" t="s">
        <v>36</v>
      </c>
      <c r="N316">
        <v>3</v>
      </c>
      <c r="O316">
        <v>1</v>
      </c>
    </row>
    <row r="317" spans="1:15" x14ac:dyDescent="0.25">
      <c r="A317" t="s">
        <v>597</v>
      </c>
      <c r="B317" t="s">
        <v>598</v>
      </c>
      <c r="C317" t="s">
        <v>63</v>
      </c>
      <c r="D317" t="s">
        <v>18</v>
      </c>
      <c r="E317">
        <v>62</v>
      </c>
      <c r="F317" t="s">
        <v>52</v>
      </c>
      <c r="G317" t="s">
        <v>28</v>
      </c>
      <c r="H317">
        <v>312375.59000000003</v>
      </c>
      <c r="I317">
        <v>123.24</v>
      </c>
      <c r="J317">
        <v>5</v>
      </c>
      <c r="K317" t="s">
        <v>29</v>
      </c>
      <c r="L317" t="s">
        <v>30</v>
      </c>
      <c r="M317" t="s">
        <v>2089</v>
      </c>
      <c r="O317">
        <v>6</v>
      </c>
    </row>
    <row r="318" spans="1:15" x14ac:dyDescent="0.25">
      <c r="A318" t="s">
        <v>599</v>
      </c>
      <c r="B318" t="s">
        <v>600</v>
      </c>
      <c r="C318" t="s">
        <v>63</v>
      </c>
      <c r="D318" t="s">
        <v>74</v>
      </c>
      <c r="E318">
        <v>21</v>
      </c>
      <c r="F318" t="s">
        <v>27</v>
      </c>
      <c r="G318" t="s">
        <v>20</v>
      </c>
      <c r="H318">
        <v>499495.53</v>
      </c>
      <c r="I318">
        <v>67.42</v>
      </c>
      <c r="J318">
        <v>5</v>
      </c>
      <c r="K318" t="s">
        <v>35</v>
      </c>
      <c r="L318" t="s">
        <v>2096</v>
      </c>
      <c r="M318" t="s">
        <v>2083</v>
      </c>
      <c r="N318">
        <v>3</v>
      </c>
      <c r="O318">
        <v>1</v>
      </c>
    </row>
    <row r="319" spans="1:15" x14ac:dyDescent="0.25">
      <c r="A319" t="s">
        <v>601</v>
      </c>
      <c r="B319" t="s">
        <v>602</v>
      </c>
      <c r="C319" t="s">
        <v>77</v>
      </c>
      <c r="D319" t="s">
        <v>47</v>
      </c>
      <c r="E319">
        <v>-5</v>
      </c>
      <c r="F319" t="s">
        <v>52</v>
      </c>
      <c r="G319" t="s">
        <v>2095</v>
      </c>
      <c r="H319">
        <v>167974.88</v>
      </c>
      <c r="I319">
        <v>114.22</v>
      </c>
      <c r="K319" t="s">
        <v>21</v>
      </c>
      <c r="L319" t="s">
        <v>30</v>
      </c>
      <c r="M319" t="s">
        <v>23</v>
      </c>
      <c r="N319">
        <v>2</v>
      </c>
      <c r="O319">
        <v>4</v>
      </c>
    </row>
    <row r="320" spans="1:15" x14ac:dyDescent="0.25">
      <c r="A320" t="s">
        <v>238</v>
      </c>
      <c r="B320" t="s">
        <v>2118</v>
      </c>
      <c r="C320" t="s">
        <v>46</v>
      </c>
      <c r="D320" t="s">
        <v>43</v>
      </c>
      <c r="E320">
        <v>53</v>
      </c>
      <c r="F320" t="s">
        <v>52</v>
      </c>
      <c r="G320" t="s">
        <v>39</v>
      </c>
      <c r="H320">
        <v>269409.84000000003</v>
      </c>
      <c r="I320">
        <v>157.01</v>
      </c>
      <c r="J320">
        <v>5</v>
      </c>
      <c r="K320" t="s">
        <v>2082</v>
      </c>
      <c r="L320" t="s">
        <v>2093</v>
      </c>
      <c r="M320" t="s">
        <v>36</v>
      </c>
      <c r="N320">
        <v>0</v>
      </c>
      <c r="O320">
        <v>5</v>
      </c>
    </row>
    <row r="321" spans="1:15" x14ac:dyDescent="0.25">
      <c r="A321" t="s">
        <v>603</v>
      </c>
      <c r="B321" t="s">
        <v>604</v>
      </c>
      <c r="C321" t="s">
        <v>63</v>
      </c>
      <c r="D321" t="s">
        <v>74</v>
      </c>
      <c r="E321">
        <v>3</v>
      </c>
      <c r="F321" t="s">
        <v>52</v>
      </c>
      <c r="G321" t="s">
        <v>20</v>
      </c>
      <c r="H321">
        <v>141669.09</v>
      </c>
      <c r="I321">
        <v>196.74</v>
      </c>
      <c r="K321" t="s">
        <v>2087</v>
      </c>
      <c r="L321" t="s">
        <v>22</v>
      </c>
      <c r="M321" t="s">
        <v>2088</v>
      </c>
      <c r="N321">
        <v>2</v>
      </c>
      <c r="O321">
        <v>0</v>
      </c>
    </row>
    <row r="322" spans="1:15" x14ac:dyDescent="0.25">
      <c r="A322" t="s">
        <v>605</v>
      </c>
      <c r="B322" t="s">
        <v>606</v>
      </c>
      <c r="C322" t="s">
        <v>46</v>
      </c>
      <c r="D322" t="s">
        <v>51</v>
      </c>
      <c r="E322">
        <v>42</v>
      </c>
      <c r="F322" t="s">
        <v>2097</v>
      </c>
      <c r="G322" t="s">
        <v>2081</v>
      </c>
      <c r="H322">
        <v>475461.92</v>
      </c>
      <c r="I322">
        <v>61.16</v>
      </c>
      <c r="K322" t="s">
        <v>21</v>
      </c>
      <c r="L322" t="s">
        <v>2086</v>
      </c>
      <c r="M322" t="s">
        <v>36</v>
      </c>
      <c r="N322">
        <v>0</v>
      </c>
      <c r="O322">
        <v>4</v>
      </c>
    </row>
    <row r="323" spans="1:15" x14ac:dyDescent="0.25">
      <c r="A323" t="s">
        <v>607</v>
      </c>
      <c r="B323" t="s">
        <v>608</v>
      </c>
      <c r="C323" t="s">
        <v>86</v>
      </c>
      <c r="D323" t="s">
        <v>43</v>
      </c>
      <c r="E323">
        <v>62</v>
      </c>
      <c r="F323" t="s">
        <v>27</v>
      </c>
      <c r="G323" t="s">
        <v>28</v>
      </c>
      <c r="H323">
        <v>165014.29999999999</v>
      </c>
      <c r="I323">
        <v>20.55</v>
      </c>
      <c r="J323">
        <v>4</v>
      </c>
      <c r="K323" t="s">
        <v>35</v>
      </c>
      <c r="L323" t="s">
        <v>22</v>
      </c>
      <c r="M323" t="s">
        <v>2089</v>
      </c>
      <c r="N323">
        <v>2</v>
      </c>
      <c r="O323">
        <v>4</v>
      </c>
    </row>
    <row r="324" spans="1:15" x14ac:dyDescent="0.25">
      <c r="A324" t="s">
        <v>609</v>
      </c>
      <c r="B324" t="s">
        <v>610</v>
      </c>
      <c r="C324" t="s">
        <v>42</v>
      </c>
      <c r="D324" t="s">
        <v>74</v>
      </c>
      <c r="E324">
        <v>6</v>
      </c>
      <c r="F324" t="s">
        <v>2090</v>
      </c>
      <c r="G324" t="s">
        <v>2081</v>
      </c>
      <c r="H324">
        <v>444814.57</v>
      </c>
      <c r="I324">
        <v>153.47</v>
      </c>
      <c r="J324">
        <v>0</v>
      </c>
      <c r="K324" t="s">
        <v>35</v>
      </c>
      <c r="L324" t="s">
        <v>2092</v>
      </c>
      <c r="M324" t="s">
        <v>2088</v>
      </c>
      <c r="N324">
        <v>4</v>
      </c>
      <c r="O324">
        <v>4</v>
      </c>
    </row>
    <row r="325" spans="1:15" x14ac:dyDescent="0.25">
      <c r="A325" t="s">
        <v>611</v>
      </c>
      <c r="B325" t="s">
        <v>612</v>
      </c>
      <c r="C325" t="s">
        <v>63</v>
      </c>
      <c r="D325" t="s">
        <v>18</v>
      </c>
      <c r="E325">
        <v>10</v>
      </c>
      <c r="F325" t="s">
        <v>2090</v>
      </c>
      <c r="G325" t="s">
        <v>2081</v>
      </c>
      <c r="H325">
        <v>80433.02</v>
      </c>
      <c r="I325">
        <v>191.7</v>
      </c>
      <c r="J325">
        <v>0</v>
      </c>
      <c r="K325" t="s">
        <v>21</v>
      </c>
      <c r="L325" t="s">
        <v>2086</v>
      </c>
      <c r="M325" t="s">
        <v>31</v>
      </c>
      <c r="N325">
        <v>3</v>
      </c>
    </row>
    <row r="326" spans="1:15" x14ac:dyDescent="0.25">
      <c r="A326" t="s">
        <v>613</v>
      </c>
      <c r="B326" t="s">
        <v>614</v>
      </c>
      <c r="C326" t="s">
        <v>86</v>
      </c>
      <c r="D326" t="s">
        <v>47</v>
      </c>
      <c r="E326">
        <v>73</v>
      </c>
      <c r="F326" t="s">
        <v>57</v>
      </c>
      <c r="G326" t="s">
        <v>2095</v>
      </c>
      <c r="H326">
        <v>271207.40000000002</v>
      </c>
      <c r="I326">
        <v>6.77</v>
      </c>
      <c r="J326">
        <v>0</v>
      </c>
      <c r="K326" t="s">
        <v>2082</v>
      </c>
      <c r="L326" t="s">
        <v>2096</v>
      </c>
      <c r="M326" t="s">
        <v>2089</v>
      </c>
      <c r="N326">
        <v>1</v>
      </c>
      <c r="O326">
        <v>0</v>
      </c>
    </row>
    <row r="327" spans="1:15" x14ac:dyDescent="0.25">
      <c r="A327" t="s">
        <v>615</v>
      </c>
      <c r="B327" t="s">
        <v>616</v>
      </c>
      <c r="C327" t="s">
        <v>17</v>
      </c>
      <c r="D327" t="s">
        <v>47</v>
      </c>
      <c r="E327">
        <v>52</v>
      </c>
      <c r="F327" t="s">
        <v>27</v>
      </c>
      <c r="G327" t="s">
        <v>2091</v>
      </c>
      <c r="H327">
        <v>157595.44</v>
      </c>
      <c r="I327">
        <v>142.87</v>
      </c>
      <c r="J327">
        <v>4</v>
      </c>
      <c r="K327" t="s">
        <v>35</v>
      </c>
      <c r="L327" t="s">
        <v>2093</v>
      </c>
      <c r="M327" t="s">
        <v>2089</v>
      </c>
      <c r="N327">
        <v>1</v>
      </c>
      <c r="O327">
        <v>6</v>
      </c>
    </row>
    <row r="328" spans="1:15" x14ac:dyDescent="0.25">
      <c r="A328" t="s">
        <v>617</v>
      </c>
      <c r="B328" t="s">
        <v>618</v>
      </c>
      <c r="C328" t="s">
        <v>50</v>
      </c>
      <c r="D328" t="s">
        <v>47</v>
      </c>
      <c r="E328">
        <v>54</v>
      </c>
      <c r="F328" t="s">
        <v>2097</v>
      </c>
      <c r="G328" t="s">
        <v>28</v>
      </c>
      <c r="H328">
        <v>473829.24</v>
      </c>
      <c r="I328">
        <v>179.24</v>
      </c>
      <c r="J328">
        <v>2</v>
      </c>
      <c r="K328" t="s">
        <v>29</v>
      </c>
      <c r="L328" t="s">
        <v>30</v>
      </c>
      <c r="M328" t="s">
        <v>31</v>
      </c>
      <c r="N328">
        <v>6</v>
      </c>
      <c r="O328">
        <v>3</v>
      </c>
    </row>
    <row r="329" spans="1:15" x14ac:dyDescent="0.25">
      <c r="A329" t="s">
        <v>619</v>
      </c>
      <c r="B329" t="s">
        <v>620</v>
      </c>
      <c r="C329" t="s">
        <v>63</v>
      </c>
      <c r="D329" t="s">
        <v>43</v>
      </c>
      <c r="E329">
        <v>56</v>
      </c>
      <c r="F329" t="s">
        <v>2097</v>
      </c>
      <c r="G329" t="s">
        <v>2091</v>
      </c>
      <c r="H329">
        <v>87059.17</v>
      </c>
      <c r="I329">
        <v>121.28</v>
      </c>
      <c r="J329">
        <v>0</v>
      </c>
      <c r="K329" t="s">
        <v>2082</v>
      </c>
      <c r="L329" t="s">
        <v>30</v>
      </c>
      <c r="M329" t="s">
        <v>23</v>
      </c>
      <c r="N329">
        <v>6</v>
      </c>
      <c r="O329">
        <v>2</v>
      </c>
    </row>
    <row r="330" spans="1:15" x14ac:dyDescent="0.25">
      <c r="A330" t="s">
        <v>621</v>
      </c>
      <c r="B330" t="s">
        <v>622</v>
      </c>
      <c r="C330" t="s">
        <v>46</v>
      </c>
      <c r="D330" t="s">
        <v>18</v>
      </c>
      <c r="E330">
        <v>26</v>
      </c>
      <c r="F330" t="s">
        <v>57</v>
      </c>
      <c r="G330" t="s">
        <v>2095</v>
      </c>
      <c r="H330">
        <v>486998.08</v>
      </c>
      <c r="I330">
        <v>68.8</v>
      </c>
      <c r="J330">
        <v>4</v>
      </c>
      <c r="K330" t="s">
        <v>2085</v>
      </c>
      <c r="L330" t="s">
        <v>22</v>
      </c>
      <c r="M330" t="s">
        <v>2089</v>
      </c>
      <c r="N330">
        <v>6</v>
      </c>
      <c r="O330">
        <v>0</v>
      </c>
    </row>
    <row r="331" spans="1:15" x14ac:dyDescent="0.25">
      <c r="A331" t="s">
        <v>623</v>
      </c>
      <c r="B331" t="s">
        <v>624</v>
      </c>
      <c r="C331" t="s">
        <v>34</v>
      </c>
      <c r="D331" t="s">
        <v>51</v>
      </c>
      <c r="E331">
        <v>68</v>
      </c>
      <c r="F331" t="s">
        <v>2094</v>
      </c>
      <c r="G331" t="s">
        <v>20</v>
      </c>
      <c r="H331">
        <v>58932.78</v>
      </c>
      <c r="I331">
        <v>65.75</v>
      </c>
      <c r="J331">
        <v>3</v>
      </c>
      <c r="K331" t="s">
        <v>2087</v>
      </c>
      <c r="L331" t="s">
        <v>2093</v>
      </c>
      <c r="M331" t="s">
        <v>2089</v>
      </c>
      <c r="N331">
        <v>2</v>
      </c>
      <c r="O331">
        <v>5</v>
      </c>
    </row>
    <row r="332" spans="1:15" x14ac:dyDescent="0.25">
      <c r="A332" t="s">
        <v>625</v>
      </c>
      <c r="B332" t="s">
        <v>626</v>
      </c>
      <c r="C332" t="s">
        <v>86</v>
      </c>
      <c r="D332" t="s">
        <v>43</v>
      </c>
      <c r="E332">
        <v>6</v>
      </c>
      <c r="F332" t="s">
        <v>2097</v>
      </c>
      <c r="G332" t="s">
        <v>39</v>
      </c>
      <c r="H332">
        <v>71180.539999999994</v>
      </c>
      <c r="I332">
        <v>151.24</v>
      </c>
      <c r="K332" t="s">
        <v>21</v>
      </c>
      <c r="L332" t="s">
        <v>2093</v>
      </c>
      <c r="M332" t="s">
        <v>36</v>
      </c>
      <c r="N332">
        <v>2</v>
      </c>
      <c r="O332">
        <v>3</v>
      </c>
    </row>
    <row r="333" spans="1:15" x14ac:dyDescent="0.25">
      <c r="A333" t="s">
        <v>627</v>
      </c>
      <c r="B333" t="s">
        <v>628</v>
      </c>
      <c r="C333" t="s">
        <v>26</v>
      </c>
      <c r="D333" t="s">
        <v>74</v>
      </c>
      <c r="E333">
        <v>67</v>
      </c>
      <c r="F333" t="s">
        <v>52</v>
      </c>
      <c r="G333" t="s">
        <v>20</v>
      </c>
      <c r="H333">
        <v>340420.35</v>
      </c>
      <c r="I333">
        <v>187.4</v>
      </c>
      <c r="J333">
        <v>2</v>
      </c>
      <c r="K333" t="s">
        <v>2082</v>
      </c>
      <c r="L333" t="s">
        <v>22</v>
      </c>
      <c r="M333" t="s">
        <v>31</v>
      </c>
      <c r="N333">
        <v>1</v>
      </c>
      <c r="O333">
        <v>1</v>
      </c>
    </row>
    <row r="334" spans="1:15" x14ac:dyDescent="0.25">
      <c r="A334" t="s">
        <v>629</v>
      </c>
      <c r="B334" t="s">
        <v>630</v>
      </c>
      <c r="C334" t="s">
        <v>86</v>
      </c>
      <c r="D334" t="s">
        <v>47</v>
      </c>
      <c r="E334">
        <v>66</v>
      </c>
      <c r="F334" t="s">
        <v>2094</v>
      </c>
      <c r="G334" t="s">
        <v>2081</v>
      </c>
      <c r="H334">
        <v>180903.83</v>
      </c>
      <c r="I334">
        <v>173.27</v>
      </c>
      <c r="J334">
        <v>5</v>
      </c>
      <c r="K334" t="s">
        <v>21</v>
      </c>
      <c r="L334" t="s">
        <v>2093</v>
      </c>
      <c r="M334" t="s">
        <v>23</v>
      </c>
      <c r="N334">
        <v>6</v>
      </c>
    </row>
    <row r="335" spans="1:15" x14ac:dyDescent="0.25">
      <c r="A335" t="s">
        <v>631</v>
      </c>
      <c r="B335" t="s">
        <v>632</v>
      </c>
      <c r="C335" t="s">
        <v>111</v>
      </c>
      <c r="D335" t="s">
        <v>18</v>
      </c>
      <c r="E335">
        <v>12</v>
      </c>
      <c r="F335" t="s">
        <v>2097</v>
      </c>
      <c r="G335" t="s">
        <v>2095</v>
      </c>
      <c r="H335">
        <v>193528.34</v>
      </c>
      <c r="I335">
        <v>168.15</v>
      </c>
      <c r="K335" t="s">
        <v>2087</v>
      </c>
      <c r="L335" t="s">
        <v>2086</v>
      </c>
      <c r="M335" t="s">
        <v>31</v>
      </c>
      <c r="N335">
        <v>2</v>
      </c>
      <c r="O335">
        <v>3</v>
      </c>
    </row>
    <row r="336" spans="1:15" x14ac:dyDescent="0.25">
      <c r="A336" t="s">
        <v>633</v>
      </c>
      <c r="B336" t="s">
        <v>634</v>
      </c>
      <c r="C336" t="s">
        <v>46</v>
      </c>
      <c r="D336" t="s">
        <v>47</v>
      </c>
      <c r="E336">
        <v>77</v>
      </c>
      <c r="F336" t="s">
        <v>2094</v>
      </c>
      <c r="G336" t="s">
        <v>20</v>
      </c>
      <c r="H336">
        <v>430356.08</v>
      </c>
      <c r="I336">
        <v>139.38</v>
      </c>
      <c r="J336">
        <v>4</v>
      </c>
      <c r="K336" t="s">
        <v>21</v>
      </c>
      <c r="L336" t="s">
        <v>2086</v>
      </c>
      <c r="M336" t="s">
        <v>2088</v>
      </c>
      <c r="N336">
        <v>2</v>
      </c>
      <c r="O336">
        <v>6</v>
      </c>
    </row>
    <row r="337" spans="1:15" x14ac:dyDescent="0.25">
      <c r="A337" t="s">
        <v>635</v>
      </c>
      <c r="B337" t="s">
        <v>636</v>
      </c>
      <c r="C337" t="s">
        <v>50</v>
      </c>
      <c r="D337" t="s">
        <v>51</v>
      </c>
      <c r="E337">
        <v>-5</v>
      </c>
      <c r="F337" t="s">
        <v>2097</v>
      </c>
      <c r="G337" t="s">
        <v>2095</v>
      </c>
      <c r="H337">
        <v>423708.34</v>
      </c>
      <c r="I337">
        <v>100.84</v>
      </c>
      <c r="J337">
        <v>4</v>
      </c>
      <c r="K337" t="s">
        <v>29</v>
      </c>
      <c r="L337" t="s">
        <v>2086</v>
      </c>
      <c r="M337" t="s">
        <v>2089</v>
      </c>
      <c r="N337">
        <v>5</v>
      </c>
      <c r="O337">
        <v>1</v>
      </c>
    </row>
    <row r="338" spans="1:15" x14ac:dyDescent="0.25">
      <c r="A338" t="s">
        <v>637</v>
      </c>
      <c r="B338" t="s">
        <v>638</v>
      </c>
      <c r="C338" t="s">
        <v>46</v>
      </c>
      <c r="D338" t="s">
        <v>43</v>
      </c>
      <c r="E338">
        <v>62</v>
      </c>
      <c r="F338" t="s">
        <v>2090</v>
      </c>
      <c r="G338" t="s">
        <v>2081</v>
      </c>
      <c r="H338">
        <v>491866.85</v>
      </c>
      <c r="I338">
        <v>93.52</v>
      </c>
      <c r="J338">
        <v>4</v>
      </c>
      <c r="K338" t="s">
        <v>29</v>
      </c>
      <c r="L338" t="s">
        <v>58</v>
      </c>
      <c r="M338" t="s">
        <v>2083</v>
      </c>
      <c r="N338">
        <v>1</v>
      </c>
      <c r="O338">
        <v>4</v>
      </c>
    </row>
    <row r="339" spans="1:15" x14ac:dyDescent="0.25">
      <c r="A339" t="s">
        <v>639</v>
      </c>
      <c r="B339" t="s">
        <v>328</v>
      </c>
      <c r="C339" t="s">
        <v>34</v>
      </c>
      <c r="D339" t="s">
        <v>74</v>
      </c>
      <c r="E339">
        <v>55</v>
      </c>
      <c r="F339" t="s">
        <v>2090</v>
      </c>
      <c r="G339" t="s">
        <v>28</v>
      </c>
      <c r="H339">
        <v>453215.43</v>
      </c>
      <c r="I339">
        <v>66.97</v>
      </c>
      <c r="K339" t="s">
        <v>2085</v>
      </c>
      <c r="L339" t="s">
        <v>30</v>
      </c>
      <c r="M339" t="s">
        <v>2083</v>
      </c>
      <c r="N339">
        <v>4</v>
      </c>
      <c r="O339">
        <v>5</v>
      </c>
    </row>
    <row r="340" spans="1:15" x14ac:dyDescent="0.25">
      <c r="A340" t="s">
        <v>573</v>
      </c>
      <c r="B340" t="s">
        <v>1526</v>
      </c>
      <c r="C340" t="s">
        <v>26</v>
      </c>
      <c r="D340" t="s">
        <v>43</v>
      </c>
      <c r="E340">
        <v>68</v>
      </c>
      <c r="F340" t="s">
        <v>2090</v>
      </c>
      <c r="G340" t="s">
        <v>20</v>
      </c>
      <c r="H340">
        <v>495201.69</v>
      </c>
      <c r="I340">
        <v>125.24</v>
      </c>
      <c r="J340">
        <v>0</v>
      </c>
      <c r="K340" t="s">
        <v>35</v>
      </c>
      <c r="L340" t="s">
        <v>22</v>
      </c>
      <c r="M340" t="s">
        <v>2089</v>
      </c>
      <c r="N340">
        <v>2</v>
      </c>
      <c r="O340">
        <v>2</v>
      </c>
    </row>
    <row r="341" spans="1:15" x14ac:dyDescent="0.25">
      <c r="A341" t="s">
        <v>640</v>
      </c>
      <c r="B341" t="s">
        <v>641</v>
      </c>
      <c r="C341" t="s">
        <v>50</v>
      </c>
      <c r="D341" t="s">
        <v>51</v>
      </c>
      <c r="E341">
        <v>72</v>
      </c>
      <c r="F341" t="s">
        <v>57</v>
      </c>
      <c r="G341" t="s">
        <v>2081</v>
      </c>
      <c r="H341">
        <v>296701.52</v>
      </c>
      <c r="I341">
        <v>89.88</v>
      </c>
      <c r="J341">
        <v>2</v>
      </c>
      <c r="K341" t="s">
        <v>21</v>
      </c>
      <c r="L341" t="s">
        <v>2092</v>
      </c>
      <c r="M341" t="s">
        <v>2088</v>
      </c>
      <c r="N341">
        <v>3</v>
      </c>
      <c r="O341">
        <v>6</v>
      </c>
    </row>
    <row r="342" spans="1:15" x14ac:dyDescent="0.25">
      <c r="A342" t="s">
        <v>367</v>
      </c>
      <c r="B342" t="s">
        <v>2119</v>
      </c>
      <c r="C342" t="s">
        <v>26</v>
      </c>
      <c r="D342" t="s">
        <v>47</v>
      </c>
      <c r="E342">
        <v>44</v>
      </c>
      <c r="F342" t="s">
        <v>2094</v>
      </c>
      <c r="G342" t="s">
        <v>2091</v>
      </c>
      <c r="H342">
        <v>221212.13</v>
      </c>
      <c r="I342">
        <v>42.96</v>
      </c>
      <c r="J342">
        <v>2</v>
      </c>
      <c r="K342" t="s">
        <v>35</v>
      </c>
      <c r="L342" t="s">
        <v>30</v>
      </c>
      <c r="M342" t="s">
        <v>2089</v>
      </c>
      <c r="N342">
        <v>0</v>
      </c>
      <c r="O342">
        <v>5</v>
      </c>
    </row>
    <row r="343" spans="1:15" x14ac:dyDescent="0.25">
      <c r="A343" t="s">
        <v>642</v>
      </c>
      <c r="B343" t="s">
        <v>643</v>
      </c>
      <c r="C343" t="s">
        <v>46</v>
      </c>
      <c r="D343" t="s">
        <v>51</v>
      </c>
      <c r="E343">
        <v>24</v>
      </c>
      <c r="F343" t="s">
        <v>27</v>
      </c>
      <c r="G343" t="s">
        <v>2081</v>
      </c>
      <c r="H343">
        <v>353392.69</v>
      </c>
      <c r="I343">
        <v>29.88</v>
      </c>
      <c r="J343">
        <v>0</v>
      </c>
      <c r="K343" t="s">
        <v>2085</v>
      </c>
      <c r="L343" t="s">
        <v>58</v>
      </c>
      <c r="M343" t="s">
        <v>2088</v>
      </c>
      <c r="N343">
        <v>4</v>
      </c>
      <c r="O343">
        <v>6</v>
      </c>
    </row>
    <row r="344" spans="1:15" x14ac:dyDescent="0.25">
      <c r="A344" t="s">
        <v>644</v>
      </c>
      <c r="B344" t="s">
        <v>645</v>
      </c>
      <c r="C344" t="s">
        <v>46</v>
      </c>
      <c r="D344" t="s">
        <v>74</v>
      </c>
      <c r="E344">
        <v>78</v>
      </c>
      <c r="F344" t="s">
        <v>57</v>
      </c>
      <c r="G344" t="s">
        <v>20</v>
      </c>
      <c r="H344">
        <v>168813.77</v>
      </c>
      <c r="I344">
        <v>20.56</v>
      </c>
      <c r="J344">
        <v>3</v>
      </c>
      <c r="K344" t="s">
        <v>2082</v>
      </c>
      <c r="L344" t="s">
        <v>22</v>
      </c>
      <c r="M344" t="s">
        <v>2089</v>
      </c>
      <c r="O344">
        <v>4</v>
      </c>
    </row>
    <row r="345" spans="1:15" x14ac:dyDescent="0.25">
      <c r="A345" t="s">
        <v>646</v>
      </c>
      <c r="B345" t="s">
        <v>647</v>
      </c>
      <c r="C345" t="s">
        <v>111</v>
      </c>
      <c r="D345" t="s">
        <v>43</v>
      </c>
      <c r="E345">
        <v>120</v>
      </c>
      <c r="F345" t="s">
        <v>19</v>
      </c>
      <c r="G345" t="s">
        <v>2081</v>
      </c>
      <c r="H345">
        <v>263581.59999999998</v>
      </c>
      <c r="I345">
        <v>70.95</v>
      </c>
      <c r="J345">
        <v>2</v>
      </c>
      <c r="K345" t="s">
        <v>2085</v>
      </c>
      <c r="L345" t="s">
        <v>22</v>
      </c>
      <c r="M345" t="s">
        <v>2089</v>
      </c>
      <c r="N345">
        <v>3</v>
      </c>
      <c r="O345">
        <v>1</v>
      </c>
    </row>
    <row r="346" spans="1:15" x14ac:dyDescent="0.25">
      <c r="A346" t="s">
        <v>648</v>
      </c>
      <c r="B346" t="s">
        <v>649</v>
      </c>
      <c r="C346" t="s">
        <v>77</v>
      </c>
      <c r="D346" t="s">
        <v>51</v>
      </c>
      <c r="E346">
        <v>6</v>
      </c>
      <c r="F346" t="s">
        <v>2097</v>
      </c>
      <c r="G346" t="s">
        <v>20</v>
      </c>
      <c r="H346">
        <v>66693.81</v>
      </c>
      <c r="I346">
        <v>180.08</v>
      </c>
      <c r="J346">
        <v>1</v>
      </c>
      <c r="K346" t="s">
        <v>2087</v>
      </c>
      <c r="L346" t="s">
        <v>2093</v>
      </c>
      <c r="M346" t="s">
        <v>2089</v>
      </c>
      <c r="N346">
        <v>1</v>
      </c>
      <c r="O346">
        <v>3</v>
      </c>
    </row>
    <row r="347" spans="1:15" x14ac:dyDescent="0.25">
      <c r="A347" t="s">
        <v>140</v>
      </c>
      <c r="B347" t="s">
        <v>2120</v>
      </c>
      <c r="C347" t="s">
        <v>17</v>
      </c>
      <c r="D347" t="s">
        <v>47</v>
      </c>
      <c r="E347">
        <v>27</v>
      </c>
      <c r="F347" t="s">
        <v>19</v>
      </c>
      <c r="G347" t="s">
        <v>2081</v>
      </c>
      <c r="H347">
        <v>38850.54</v>
      </c>
      <c r="I347">
        <v>77.180000000000007</v>
      </c>
      <c r="J347">
        <v>0</v>
      </c>
      <c r="K347" t="s">
        <v>2087</v>
      </c>
      <c r="L347" t="s">
        <v>2086</v>
      </c>
      <c r="M347" t="s">
        <v>2089</v>
      </c>
      <c r="N347">
        <v>4</v>
      </c>
      <c r="O347">
        <v>5</v>
      </c>
    </row>
    <row r="348" spans="1:15" x14ac:dyDescent="0.25">
      <c r="A348" t="s">
        <v>650</v>
      </c>
      <c r="B348" t="s">
        <v>651</v>
      </c>
      <c r="C348" t="s">
        <v>17</v>
      </c>
      <c r="D348" t="s">
        <v>43</v>
      </c>
      <c r="E348">
        <v>8</v>
      </c>
      <c r="F348" t="s">
        <v>2090</v>
      </c>
      <c r="G348" t="s">
        <v>2091</v>
      </c>
      <c r="H348">
        <v>384816.25</v>
      </c>
      <c r="I348">
        <v>129.02000000000001</v>
      </c>
      <c r="J348">
        <v>5</v>
      </c>
      <c r="K348" t="s">
        <v>29</v>
      </c>
      <c r="L348" t="s">
        <v>30</v>
      </c>
      <c r="M348" t="s">
        <v>23</v>
      </c>
      <c r="N348">
        <v>4</v>
      </c>
      <c r="O348">
        <v>2</v>
      </c>
    </row>
    <row r="349" spans="1:15" x14ac:dyDescent="0.25">
      <c r="A349" t="s">
        <v>652</v>
      </c>
      <c r="B349" t="s">
        <v>653</v>
      </c>
      <c r="C349" t="s">
        <v>86</v>
      </c>
      <c r="D349" t="s">
        <v>51</v>
      </c>
      <c r="E349">
        <v>120</v>
      </c>
      <c r="F349" t="s">
        <v>19</v>
      </c>
      <c r="G349" t="s">
        <v>28</v>
      </c>
      <c r="H349">
        <v>332973.71000000002</v>
      </c>
      <c r="I349">
        <v>140.31</v>
      </c>
      <c r="J349">
        <v>4</v>
      </c>
      <c r="K349" t="s">
        <v>2087</v>
      </c>
      <c r="L349" t="s">
        <v>2093</v>
      </c>
      <c r="M349" t="s">
        <v>2088</v>
      </c>
      <c r="N349">
        <v>0</v>
      </c>
      <c r="O349">
        <v>6</v>
      </c>
    </row>
    <row r="350" spans="1:15" x14ac:dyDescent="0.25">
      <c r="A350" t="s">
        <v>654</v>
      </c>
      <c r="B350" t="s">
        <v>655</v>
      </c>
      <c r="C350" t="s">
        <v>17</v>
      </c>
      <c r="D350" t="s">
        <v>47</v>
      </c>
      <c r="E350">
        <v>67</v>
      </c>
      <c r="F350" t="s">
        <v>2090</v>
      </c>
      <c r="G350" t="s">
        <v>2095</v>
      </c>
      <c r="H350">
        <v>495817.49</v>
      </c>
      <c r="I350">
        <v>61.26</v>
      </c>
      <c r="J350">
        <v>5</v>
      </c>
      <c r="K350" t="s">
        <v>21</v>
      </c>
      <c r="L350" t="s">
        <v>2086</v>
      </c>
      <c r="M350" t="s">
        <v>2083</v>
      </c>
      <c r="N350">
        <v>1</v>
      </c>
    </row>
    <row r="351" spans="1:15" x14ac:dyDescent="0.25">
      <c r="A351" t="s">
        <v>656</v>
      </c>
      <c r="B351" t="s">
        <v>243</v>
      </c>
      <c r="C351" t="s">
        <v>111</v>
      </c>
      <c r="D351" t="s">
        <v>18</v>
      </c>
      <c r="E351">
        <v>44</v>
      </c>
      <c r="F351" t="s">
        <v>52</v>
      </c>
      <c r="G351" t="s">
        <v>2095</v>
      </c>
      <c r="H351">
        <v>150837.43</v>
      </c>
      <c r="I351">
        <v>22.25</v>
      </c>
      <c r="J351">
        <v>3</v>
      </c>
      <c r="K351" t="s">
        <v>2082</v>
      </c>
      <c r="L351" t="s">
        <v>2086</v>
      </c>
      <c r="M351" t="s">
        <v>2088</v>
      </c>
      <c r="N351">
        <v>1</v>
      </c>
      <c r="O351">
        <v>6</v>
      </c>
    </row>
    <row r="352" spans="1:15" x14ac:dyDescent="0.25">
      <c r="A352" t="s">
        <v>657</v>
      </c>
      <c r="B352" t="s">
        <v>658</v>
      </c>
      <c r="C352" t="s">
        <v>111</v>
      </c>
      <c r="D352" t="s">
        <v>47</v>
      </c>
      <c r="E352">
        <v>3</v>
      </c>
      <c r="F352" t="s">
        <v>27</v>
      </c>
      <c r="G352" t="s">
        <v>39</v>
      </c>
      <c r="H352">
        <v>322417</v>
      </c>
      <c r="I352">
        <v>193.03</v>
      </c>
      <c r="J352">
        <v>0</v>
      </c>
      <c r="K352" t="s">
        <v>2085</v>
      </c>
      <c r="L352" t="s">
        <v>2093</v>
      </c>
      <c r="M352" t="s">
        <v>2083</v>
      </c>
      <c r="N352">
        <v>0</v>
      </c>
    </row>
    <row r="353" spans="1:15" x14ac:dyDescent="0.25">
      <c r="A353" t="s">
        <v>659</v>
      </c>
      <c r="B353" t="s">
        <v>660</v>
      </c>
      <c r="C353" t="s">
        <v>42</v>
      </c>
      <c r="D353" t="s">
        <v>18</v>
      </c>
      <c r="E353">
        <v>63</v>
      </c>
      <c r="F353" t="s">
        <v>52</v>
      </c>
      <c r="G353" t="s">
        <v>39</v>
      </c>
      <c r="H353">
        <v>290514.15999999997</v>
      </c>
      <c r="I353">
        <v>8.34</v>
      </c>
      <c r="J353">
        <v>5</v>
      </c>
      <c r="K353" t="s">
        <v>2085</v>
      </c>
      <c r="L353" t="s">
        <v>22</v>
      </c>
      <c r="M353" t="s">
        <v>36</v>
      </c>
      <c r="N353">
        <v>0</v>
      </c>
      <c r="O353">
        <v>6</v>
      </c>
    </row>
    <row r="354" spans="1:15" x14ac:dyDescent="0.25">
      <c r="A354" t="s">
        <v>165</v>
      </c>
      <c r="B354" t="s">
        <v>2121</v>
      </c>
      <c r="C354" t="s">
        <v>50</v>
      </c>
      <c r="D354" t="s">
        <v>47</v>
      </c>
      <c r="E354">
        <v>53</v>
      </c>
      <c r="F354" t="s">
        <v>2084</v>
      </c>
      <c r="G354" t="s">
        <v>28</v>
      </c>
      <c r="H354">
        <v>418005.37</v>
      </c>
      <c r="I354">
        <v>163.68</v>
      </c>
      <c r="J354">
        <v>4</v>
      </c>
      <c r="K354" t="s">
        <v>2085</v>
      </c>
      <c r="L354" t="s">
        <v>2096</v>
      </c>
      <c r="M354" t="s">
        <v>2083</v>
      </c>
      <c r="N354">
        <v>3</v>
      </c>
      <c r="O354">
        <v>2</v>
      </c>
    </row>
    <row r="355" spans="1:15" x14ac:dyDescent="0.25">
      <c r="A355" t="s">
        <v>633</v>
      </c>
      <c r="B355" t="s">
        <v>2122</v>
      </c>
      <c r="C355" t="s">
        <v>50</v>
      </c>
      <c r="D355" t="s">
        <v>43</v>
      </c>
      <c r="E355">
        <v>36</v>
      </c>
      <c r="F355" t="s">
        <v>57</v>
      </c>
      <c r="G355" t="s">
        <v>2091</v>
      </c>
      <c r="H355">
        <v>396964.63</v>
      </c>
      <c r="I355">
        <v>119.02</v>
      </c>
      <c r="J355">
        <v>0</v>
      </c>
      <c r="K355" t="s">
        <v>21</v>
      </c>
      <c r="L355" t="s">
        <v>2096</v>
      </c>
      <c r="M355" t="s">
        <v>31</v>
      </c>
      <c r="N355">
        <v>4</v>
      </c>
      <c r="O355">
        <v>3</v>
      </c>
    </row>
    <row r="356" spans="1:15" x14ac:dyDescent="0.25">
      <c r="A356" t="s">
        <v>661</v>
      </c>
      <c r="B356" t="s">
        <v>662</v>
      </c>
      <c r="C356" t="s">
        <v>34</v>
      </c>
      <c r="D356" t="s">
        <v>74</v>
      </c>
      <c r="E356">
        <v>7</v>
      </c>
      <c r="F356" t="s">
        <v>2094</v>
      </c>
      <c r="G356" t="s">
        <v>2095</v>
      </c>
      <c r="H356">
        <v>316832.92</v>
      </c>
      <c r="I356">
        <v>32.39</v>
      </c>
      <c r="J356">
        <v>0</v>
      </c>
      <c r="K356" t="s">
        <v>2087</v>
      </c>
      <c r="L356" t="s">
        <v>2093</v>
      </c>
      <c r="M356" t="s">
        <v>23</v>
      </c>
      <c r="N356">
        <v>0</v>
      </c>
      <c r="O356">
        <v>1</v>
      </c>
    </row>
    <row r="357" spans="1:15" x14ac:dyDescent="0.25">
      <c r="A357" t="s">
        <v>663</v>
      </c>
      <c r="B357" t="s">
        <v>664</v>
      </c>
      <c r="C357" t="s">
        <v>63</v>
      </c>
      <c r="D357" t="s">
        <v>74</v>
      </c>
      <c r="E357">
        <v>13</v>
      </c>
      <c r="F357" t="s">
        <v>2094</v>
      </c>
      <c r="G357" t="s">
        <v>28</v>
      </c>
      <c r="H357">
        <v>262497.26</v>
      </c>
      <c r="I357">
        <v>187.68</v>
      </c>
      <c r="J357">
        <v>0</v>
      </c>
      <c r="K357" t="s">
        <v>2082</v>
      </c>
      <c r="L357" t="s">
        <v>2086</v>
      </c>
      <c r="M357" t="s">
        <v>23</v>
      </c>
      <c r="N357">
        <v>2</v>
      </c>
      <c r="O357">
        <v>6</v>
      </c>
    </row>
    <row r="358" spans="1:15" x14ac:dyDescent="0.25">
      <c r="A358" t="s">
        <v>287</v>
      </c>
      <c r="B358" t="s">
        <v>2123</v>
      </c>
      <c r="C358" t="s">
        <v>17</v>
      </c>
      <c r="D358" t="s">
        <v>18</v>
      </c>
      <c r="E358">
        <v>62</v>
      </c>
      <c r="F358" t="s">
        <v>2097</v>
      </c>
      <c r="G358" t="s">
        <v>2091</v>
      </c>
      <c r="H358">
        <v>310222.63</v>
      </c>
      <c r="I358">
        <v>197.37</v>
      </c>
      <c r="J358">
        <v>3</v>
      </c>
      <c r="K358" t="s">
        <v>21</v>
      </c>
      <c r="L358" t="s">
        <v>2086</v>
      </c>
      <c r="M358" t="s">
        <v>2089</v>
      </c>
      <c r="N358">
        <v>3</v>
      </c>
      <c r="O358">
        <v>5</v>
      </c>
    </row>
    <row r="359" spans="1:15" x14ac:dyDescent="0.25">
      <c r="A359" t="s">
        <v>665</v>
      </c>
      <c r="B359" t="s">
        <v>666</v>
      </c>
      <c r="C359" t="s">
        <v>46</v>
      </c>
      <c r="D359" t="s">
        <v>18</v>
      </c>
      <c r="E359">
        <v>1</v>
      </c>
      <c r="F359" t="s">
        <v>57</v>
      </c>
      <c r="G359" t="s">
        <v>28</v>
      </c>
      <c r="H359">
        <v>143962.13</v>
      </c>
      <c r="I359">
        <v>67.52</v>
      </c>
      <c r="K359" t="s">
        <v>2087</v>
      </c>
      <c r="L359" t="s">
        <v>2096</v>
      </c>
      <c r="M359" t="s">
        <v>31</v>
      </c>
      <c r="O359">
        <v>1</v>
      </c>
    </row>
    <row r="360" spans="1:15" x14ac:dyDescent="0.25">
      <c r="A360" t="s">
        <v>667</v>
      </c>
      <c r="B360" t="s">
        <v>668</v>
      </c>
      <c r="C360" t="s">
        <v>17</v>
      </c>
      <c r="D360" t="s">
        <v>18</v>
      </c>
      <c r="E360">
        <v>25</v>
      </c>
      <c r="F360" t="s">
        <v>2094</v>
      </c>
      <c r="G360" t="s">
        <v>39</v>
      </c>
      <c r="H360">
        <v>297167.92</v>
      </c>
      <c r="I360">
        <v>40.549999999999997</v>
      </c>
      <c r="J360">
        <v>2</v>
      </c>
      <c r="K360" t="s">
        <v>2087</v>
      </c>
      <c r="L360" t="s">
        <v>2086</v>
      </c>
      <c r="M360" t="s">
        <v>31</v>
      </c>
      <c r="N360">
        <v>3</v>
      </c>
      <c r="O360">
        <v>2</v>
      </c>
    </row>
    <row r="361" spans="1:15" x14ac:dyDescent="0.25">
      <c r="A361" t="s">
        <v>669</v>
      </c>
      <c r="B361" t="s">
        <v>670</v>
      </c>
      <c r="C361" t="s">
        <v>50</v>
      </c>
      <c r="D361" t="s">
        <v>74</v>
      </c>
      <c r="E361">
        <v>69</v>
      </c>
      <c r="F361" t="s">
        <v>19</v>
      </c>
      <c r="G361" t="s">
        <v>20</v>
      </c>
      <c r="H361">
        <v>445463.44</v>
      </c>
      <c r="I361">
        <v>185.65</v>
      </c>
      <c r="J361">
        <v>3</v>
      </c>
      <c r="K361" t="s">
        <v>21</v>
      </c>
      <c r="L361" t="s">
        <v>22</v>
      </c>
      <c r="M361" t="s">
        <v>2089</v>
      </c>
      <c r="N361">
        <v>5</v>
      </c>
      <c r="O361">
        <v>3</v>
      </c>
    </row>
    <row r="362" spans="1:15" x14ac:dyDescent="0.25">
      <c r="A362" t="s">
        <v>671</v>
      </c>
      <c r="B362" t="s">
        <v>672</v>
      </c>
      <c r="C362" t="s">
        <v>34</v>
      </c>
      <c r="D362" t="s">
        <v>43</v>
      </c>
      <c r="E362">
        <v>2</v>
      </c>
      <c r="F362" t="s">
        <v>19</v>
      </c>
      <c r="G362" t="s">
        <v>28</v>
      </c>
      <c r="H362">
        <v>57332.42</v>
      </c>
      <c r="I362">
        <v>84.23</v>
      </c>
      <c r="J362">
        <v>1</v>
      </c>
      <c r="K362" t="s">
        <v>2087</v>
      </c>
      <c r="L362" t="s">
        <v>2092</v>
      </c>
      <c r="M362" t="s">
        <v>2083</v>
      </c>
      <c r="N362">
        <v>4</v>
      </c>
      <c r="O362">
        <v>3</v>
      </c>
    </row>
    <row r="363" spans="1:15" x14ac:dyDescent="0.25">
      <c r="A363" t="s">
        <v>673</v>
      </c>
      <c r="B363" t="s">
        <v>420</v>
      </c>
      <c r="C363" t="s">
        <v>34</v>
      </c>
      <c r="D363" t="s">
        <v>18</v>
      </c>
      <c r="E363">
        <v>22</v>
      </c>
      <c r="F363" t="s">
        <v>52</v>
      </c>
      <c r="G363" t="s">
        <v>2091</v>
      </c>
      <c r="H363">
        <v>418820.54</v>
      </c>
      <c r="I363">
        <v>146.27000000000001</v>
      </c>
      <c r="J363">
        <v>1</v>
      </c>
      <c r="K363" t="s">
        <v>29</v>
      </c>
      <c r="L363" t="s">
        <v>22</v>
      </c>
      <c r="M363" t="s">
        <v>2088</v>
      </c>
      <c r="N363">
        <v>3</v>
      </c>
    </row>
    <row r="364" spans="1:15" x14ac:dyDescent="0.25">
      <c r="A364" t="s">
        <v>674</v>
      </c>
      <c r="B364" t="s">
        <v>675</v>
      </c>
      <c r="C364" t="s">
        <v>86</v>
      </c>
      <c r="D364" t="s">
        <v>18</v>
      </c>
      <c r="E364">
        <v>-1</v>
      </c>
      <c r="F364" t="s">
        <v>57</v>
      </c>
      <c r="G364" t="s">
        <v>20</v>
      </c>
      <c r="H364">
        <v>198371.44</v>
      </c>
      <c r="I364">
        <v>139.63</v>
      </c>
      <c r="J364">
        <v>3</v>
      </c>
      <c r="K364" t="s">
        <v>35</v>
      </c>
      <c r="L364" t="s">
        <v>2086</v>
      </c>
      <c r="M364" t="s">
        <v>2089</v>
      </c>
      <c r="N364">
        <v>3</v>
      </c>
      <c r="O364">
        <v>2</v>
      </c>
    </row>
    <row r="365" spans="1:15" x14ac:dyDescent="0.25">
      <c r="A365" t="s">
        <v>676</v>
      </c>
      <c r="B365" t="s">
        <v>677</v>
      </c>
      <c r="C365" t="s">
        <v>26</v>
      </c>
      <c r="D365" t="s">
        <v>74</v>
      </c>
      <c r="E365">
        <v>-3</v>
      </c>
      <c r="F365" t="s">
        <v>2097</v>
      </c>
      <c r="G365" t="s">
        <v>2095</v>
      </c>
      <c r="H365">
        <v>153808.63</v>
      </c>
      <c r="I365">
        <v>171.73</v>
      </c>
      <c r="J365">
        <v>0</v>
      </c>
      <c r="K365" t="s">
        <v>2085</v>
      </c>
      <c r="L365" t="s">
        <v>22</v>
      </c>
      <c r="M365" t="s">
        <v>2089</v>
      </c>
      <c r="O365">
        <v>6</v>
      </c>
    </row>
    <row r="366" spans="1:15" x14ac:dyDescent="0.25">
      <c r="A366" t="s">
        <v>678</v>
      </c>
      <c r="B366" t="s">
        <v>679</v>
      </c>
      <c r="C366" t="s">
        <v>111</v>
      </c>
      <c r="D366" t="s">
        <v>43</v>
      </c>
      <c r="E366">
        <v>44</v>
      </c>
      <c r="F366" t="s">
        <v>2084</v>
      </c>
      <c r="G366" t="s">
        <v>28</v>
      </c>
      <c r="H366">
        <v>167787.26</v>
      </c>
      <c r="I366">
        <v>85.75</v>
      </c>
      <c r="J366">
        <v>4</v>
      </c>
      <c r="K366" t="s">
        <v>29</v>
      </c>
      <c r="L366" t="s">
        <v>30</v>
      </c>
      <c r="M366" t="s">
        <v>36</v>
      </c>
      <c r="N366">
        <v>3</v>
      </c>
      <c r="O366">
        <v>2</v>
      </c>
    </row>
    <row r="367" spans="1:15" x14ac:dyDescent="0.25">
      <c r="A367" t="s">
        <v>680</v>
      </c>
      <c r="B367" t="s">
        <v>681</v>
      </c>
      <c r="C367" t="s">
        <v>46</v>
      </c>
      <c r="D367" t="s">
        <v>51</v>
      </c>
      <c r="E367">
        <v>74</v>
      </c>
      <c r="F367" t="s">
        <v>2097</v>
      </c>
      <c r="G367" t="s">
        <v>2095</v>
      </c>
      <c r="H367">
        <v>184483.63</v>
      </c>
      <c r="I367">
        <v>141.27000000000001</v>
      </c>
      <c r="K367" t="s">
        <v>2082</v>
      </c>
      <c r="L367" t="s">
        <v>2092</v>
      </c>
      <c r="M367" t="s">
        <v>2089</v>
      </c>
      <c r="N367">
        <v>3</v>
      </c>
      <c r="O367">
        <v>3</v>
      </c>
    </row>
    <row r="368" spans="1:15" x14ac:dyDescent="0.25">
      <c r="A368" t="s">
        <v>682</v>
      </c>
      <c r="B368" t="s">
        <v>683</v>
      </c>
      <c r="C368" t="s">
        <v>77</v>
      </c>
      <c r="D368" t="s">
        <v>43</v>
      </c>
      <c r="E368">
        <v>23</v>
      </c>
      <c r="F368" t="s">
        <v>2090</v>
      </c>
      <c r="G368" t="s">
        <v>2091</v>
      </c>
      <c r="H368">
        <v>449170.65</v>
      </c>
      <c r="I368">
        <v>85.16</v>
      </c>
      <c r="J368">
        <v>2</v>
      </c>
      <c r="K368" t="s">
        <v>2082</v>
      </c>
      <c r="L368" t="s">
        <v>58</v>
      </c>
      <c r="M368" t="s">
        <v>2089</v>
      </c>
      <c r="N368">
        <v>5</v>
      </c>
      <c r="O368">
        <v>6</v>
      </c>
    </row>
    <row r="369" spans="1:15" x14ac:dyDescent="0.25">
      <c r="A369" t="s">
        <v>684</v>
      </c>
      <c r="B369" t="s">
        <v>685</v>
      </c>
      <c r="C369" t="s">
        <v>26</v>
      </c>
      <c r="D369" t="s">
        <v>47</v>
      </c>
      <c r="E369">
        <v>3</v>
      </c>
      <c r="F369" t="s">
        <v>57</v>
      </c>
      <c r="G369" t="s">
        <v>39</v>
      </c>
      <c r="H369">
        <v>442221.53</v>
      </c>
      <c r="I369">
        <v>78.75</v>
      </c>
      <c r="J369">
        <v>0</v>
      </c>
      <c r="K369" t="s">
        <v>2082</v>
      </c>
      <c r="L369" t="s">
        <v>2093</v>
      </c>
      <c r="M369" t="s">
        <v>31</v>
      </c>
      <c r="N369">
        <v>1</v>
      </c>
      <c r="O369">
        <v>3</v>
      </c>
    </row>
    <row r="370" spans="1:15" x14ac:dyDescent="0.25">
      <c r="A370" t="s">
        <v>686</v>
      </c>
      <c r="B370" t="s">
        <v>498</v>
      </c>
      <c r="C370" t="s">
        <v>111</v>
      </c>
      <c r="D370" t="s">
        <v>18</v>
      </c>
      <c r="E370">
        <v>48</v>
      </c>
      <c r="F370" t="s">
        <v>2084</v>
      </c>
      <c r="G370" t="s">
        <v>2091</v>
      </c>
      <c r="H370">
        <v>271634.61</v>
      </c>
      <c r="I370">
        <v>69.989999999999995</v>
      </c>
      <c r="J370">
        <v>5</v>
      </c>
      <c r="K370" t="s">
        <v>2082</v>
      </c>
      <c r="L370" t="s">
        <v>58</v>
      </c>
      <c r="M370" t="s">
        <v>2089</v>
      </c>
      <c r="N370">
        <v>0</v>
      </c>
      <c r="O370">
        <v>5</v>
      </c>
    </row>
    <row r="371" spans="1:15" x14ac:dyDescent="0.25">
      <c r="A371" t="s">
        <v>687</v>
      </c>
      <c r="B371" t="s">
        <v>688</v>
      </c>
      <c r="C371" t="s">
        <v>42</v>
      </c>
      <c r="D371" t="s">
        <v>47</v>
      </c>
      <c r="E371">
        <v>36</v>
      </c>
      <c r="F371" t="s">
        <v>2084</v>
      </c>
      <c r="G371" t="s">
        <v>20</v>
      </c>
      <c r="H371">
        <v>333595.96000000002</v>
      </c>
      <c r="I371">
        <v>110.15</v>
      </c>
      <c r="J371">
        <v>4</v>
      </c>
      <c r="K371" t="s">
        <v>29</v>
      </c>
      <c r="L371" t="s">
        <v>2086</v>
      </c>
      <c r="M371" t="s">
        <v>36</v>
      </c>
      <c r="N371">
        <v>2</v>
      </c>
      <c r="O371">
        <v>5</v>
      </c>
    </row>
    <row r="372" spans="1:15" x14ac:dyDescent="0.25">
      <c r="A372" t="s">
        <v>689</v>
      </c>
      <c r="B372" t="s">
        <v>390</v>
      </c>
      <c r="C372" t="s">
        <v>111</v>
      </c>
      <c r="D372" t="s">
        <v>74</v>
      </c>
      <c r="E372">
        <v>53</v>
      </c>
      <c r="F372" t="s">
        <v>57</v>
      </c>
      <c r="G372" t="s">
        <v>2091</v>
      </c>
      <c r="H372">
        <v>310077.84999999998</v>
      </c>
      <c r="I372">
        <v>107.53</v>
      </c>
      <c r="J372">
        <v>1</v>
      </c>
      <c r="K372" t="s">
        <v>35</v>
      </c>
      <c r="L372" t="s">
        <v>58</v>
      </c>
      <c r="M372" t="s">
        <v>23</v>
      </c>
      <c r="N372">
        <v>2</v>
      </c>
      <c r="O372">
        <v>3</v>
      </c>
    </row>
    <row r="373" spans="1:15" x14ac:dyDescent="0.25">
      <c r="A373" t="s">
        <v>499</v>
      </c>
      <c r="B373" t="s">
        <v>2124</v>
      </c>
      <c r="C373" t="s">
        <v>77</v>
      </c>
      <c r="D373" t="s">
        <v>18</v>
      </c>
      <c r="E373">
        <v>66</v>
      </c>
      <c r="F373" t="s">
        <v>2097</v>
      </c>
      <c r="G373" t="s">
        <v>20</v>
      </c>
      <c r="H373">
        <v>333445.53000000003</v>
      </c>
      <c r="I373">
        <v>30.44</v>
      </c>
      <c r="J373">
        <v>1</v>
      </c>
      <c r="K373" t="s">
        <v>21</v>
      </c>
      <c r="L373" t="s">
        <v>22</v>
      </c>
      <c r="M373" t="s">
        <v>2089</v>
      </c>
      <c r="N373">
        <v>4</v>
      </c>
      <c r="O373">
        <v>2</v>
      </c>
    </row>
    <row r="374" spans="1:15" x14ac:dyDescent="0.25">
      <c r="A374" t="s">
        <v>690</v>
      </c>
      <c r="B374" t="s">
        <v>691</v>
      </c>
      <c r="C374" t="s">
        <v>77</v>
      </c>
      <c r="D374" t="s">
        <v>51</v>
      </c>
      <c r="E374">
        <v>59</v>
      </c>
      <c r="F374" t="s">
        <v>57</v>
      </c>
      <c r="G374" t="s">
        <v>2095</v>
      </c>
      <c r="H374">
        <v>353314.78</v>
      </c>
      <c r="I374">
        <v>58.68</v>
      </c>
      <c r="J374">
        <v>4</v>
      </c>
      <c r="K374" t="s">
        <v>2082</v>
      </c>
      <c r="L374" t="s">
        <v>22</v>
      </c>
      <c r="M374" t="s">
        <v>36</v>
      </c>
      <c r="N374">
        <v>2</v>
      </c>
      <c r="O374">
        <v>6</v>
      </c>
    </row>
    <row r="375" spans="1:15" x14ac:dyDescent="0.25">
      <c r="A375" t="s">
        <v>692</v>
      </c>
      <c r="B375" t="s">
        <v>693</v>
      </c>
      <c r="C375" t="s">
        <v>17</v>
      </c>
      <c r="D375" t="s">
        <v>43</v>
      </c>
      <c r="E375">
        <v>46</v>
      </c>
      <c r="F375" t="s">
        <v>2097</v>
      </c>
      <c r="G375" t="s">
        <v>2095</v>
      </c>
      <c r="H375">
        <v>111741.67</v>
      </c>
      <c r="I375">
        <v>65.95</v>
      </c>
      <c r="J375">
        <v>1</v>
      </c>
      <c r="K375" t="s">
        <v>2085</v>
      </c>
      <c r="L375" t="s">
        <v>22</v>
      </c>
      <c r="M375" t="s">
        <v>2083</v>
      </c>
      <c r="N375">
        <v>3</v>
      </c>
      <c r="O375">
        <v>5</v>
      </c>
    </row>
    <row r="376" spans="1:15" x14ac:dyDescent="0.25">
      <c r="A376" t="s">
        <v>694</v>
      </c>
      <c r="B376" t="s">
        <v>695</v>
      </c>
      <c r="C376" t="s">
        <v>50</v>
      </c>
      <c r="D376" t="s">
        <v>51</v>
      </c>
      <c r="E376">
        <v>19</v>
      </c>
      <c r="F376" t="s">
        <v>2090</v>
      </c>
      <c r="G376" t="s">
        <v>20</v>
      </c>
      <c r="H376">
        <v>302379.59000000003</v>
      </c>
      <c r="I376">
        <v>12.15</v>
      </c>
      <c r="J376">
        <v>3</v>
      </c>
      <c r="K376" t="s">
        <v>35</v>
      </c>
      <c r="L376" t="s">
        <v>58</v>
      </c>
      <c r="M376" t="s">
        <v>2088</v>
      </c>
      <c r="N376">
        <v>2</v>
      </c>
      <c r="O376">
        <v>0</v>
      </c>
    </row>
    <row r="377" spans="1:15" x14ac:dyDescent="0.25">
      <c r="A377" t="s">
        <v>696</v>
      </c>
      <c r="B377" t="s">
        <v>697</v>
      </c>
      <c r="C377" t="s">
        <v>26</v>
      </c>
      <c r="D377" t="s">
        <v>18</v>
      </c>
      <c r="E377">
        <v>6</v>
      </c>
      <c r="F377" t="s">
        <v>2090</v>
      </c>
      <c r="G377" t="s">
        <v>2091</v>
      </c>
      <c r="H377">
        <v>444126.83</v>
      </c>
      <c r="I377">
        <v>83.71</v>
      </c>
      <c r="J377">
        <v>1</v>
      </c>
      <c r="K377" t="s">
        <v>2082</v>
      </c>
      <c r="L377" t="s">
        <v>58</v>
      </c>
      <c r="M377" t="s">
        <v>31</v>
      </c>
      <c r="N377">
        <v>6</v>
      </c>
      <c r="O377">
        <v>0</v>
      </c>
    </row>
    <row r="378" spans="1:15" x14ac:dyDescent="0.25">
      <c r="A378" t="s">
        <v>698</v>
      </c>
      <c r="B378" t="s">
        <v>699</v>
      </c>
      <c r="C378" t="s">
        <v>63</v>
      </c>
      <c r="D378" t="s">
        <v>43</v>
      </c>
      <c r="E378">
        <v>43</v>
      </c>
      <c r="F378" t="s">
        <v>2097</v>
      </c>
      <c r="G378" t="s">
        <v>28</v>
      </c>
      <c r="H378">
        <v>205911.4</v>
      </c>
      <c r="I378">
        <v>83.49</v>
      </c>
      <c r="J378">
        <v>5</v>
      </c>
      <c r="K378" t="s">
        <v>35</v>
      </c>
      <c r="L378" t="s">
        <v>2092</v>
      </c>
      <c r="M378" t="s">
        <v>2083</v>
      </c>
      <c r="N378">
        <v>2</v>
      </c>
      <c r="O378">
        <v>4</v>
      </c>
    </row>
    <row r="379" spans="1:15" x14ac:dyDescent="0.25">
      <c r="A379" t="s">
        <v>700</v>
      </c>
      <c r="B379" t="s">
        <v>701</v>
      </c>
      <c r="C379" t="s">
        <v>86</v>
      </c>
      <c r="D379" t="s">
        <v>18</v>
      </c>
      <c r="E379">
        <v>58</v>
      </c>
      <c r="F379" t="s">
        <v>2097</v>
      </c>
      <c r="G379" t="s">
        <v>2095</v>
      </c>
      <c r="H379">
        <v>232799.01</v>
      </c>
      <c r="I379">
        <v>1.49</v>
      </c>
      <c r="J379">
        <v>5</v>
      </c>
      <c r="K379" t="s">
        <v>2085</v>
      </c>
      <c r="L379" t="s">
        <v>2086</v>
      </c>
      <c r="M379" t="s">
        <v>31</v>
      </c>
      <c r="O379">
        <v>2</v>
      </c>
    </row>
    <row r="380" spans="1:15" x14ac:dyDescent="0.25">
      <c r="A380" t="s">
        <v>702</v>
      </c>
      <c r="B380" t="s">
        <v>703</v>
      </c>
      <c r="C380" t="s">
        <v>50</v>
      </c>
      <c r="D380" t="s">
        <v>43</v>
      </c>
      <c r="E380">
        <v>30</v>
      </c>
      <c r="F380" t="s">
        <v>52</v>
      </c>
      <c r="G380" t="s">
        <v>20</v>
      </c>
      <c r="H380">
        <v>485371.41</v>
      </c>
      <c r="I380">
        <v>72.989999999999995</v>
      </c>
      <c r="J380">
        <v>3</v>
      </c>
      <c r="K380" t="s">
        <v>21</v>
      </c>
      <c r="L380" t="s">
        <v>2096</v>
      </c>
      <c r="M380" t="s">
        <v>31</v>
      </c>
      <c r="N380">
        <v>4</v>
      </c>
      <c r="O380">
        <v>6</v>
      </c>
    </row>
    <row r="381" spans="1:15" x14ac:dyDescent="0.25">
      <c r="A381" t="s">
        <v>704</v>
      </c>
      <c r="B381" t="s">
        <v>705</v>
      </c>
      <c r="C381" t="s">
        <v>46</v>
      </c>
      <c r="D381" t="s">
        <v>51</v>
      </c>
      <c r="E381">
        <v>35</v>
      </c>
      <c r="F381" t="s">
        <v>19</v>
      </c>
      <c r="G381" t="s">
        <v>2095</v>
      </c>
      <c r="H381">
        <v>347254.96</v>
      </c>
      <c r="I381">
        <v>11.52</v>
      </c>
      <c r="J381">
        <v>5</v>
      </c>
      <c r="K381" t="s">
        <v>21</v>
      </c>
      <c r="L381" t="s">
        <v>2092</v>
      </c>
      <c r="M381" t="s">
        <v>31</v>
      </c>
      <c r="N381">
        <v>5</v>
      </c>
      <c r="O381">
        <v>1</v>
      </c>
    </row>
    <row r="382" spans="1:15" x14ac:dyDescent="0.25">
      <c r="A382" t="s">
        <v>706</v>
      </c>
      <c r="B382" t="s">
        <v>655</v>
      </c>
      <c r="C382" t="s">
        <v>26</v>
      </c>
      <c r="D382" t="s">
        <v>51</v>
      </c>
      <c r="E382">
        <v>16</v>
      </c>
      <c r="F382" t="s">
        <v>57</v>
      </c>
      <c r="G382" t="s">
        <v>2081</v>
      </c>
      <c r="H382">
        <v>436476.68</v>
      </c>
      <c r="I382">
        <v>137.31</v>
      </c>
      <c r="J382">
        <v>5</v>
      </c>
      <c r="K382" t="s">
        <v>35</v>
      </c>
      <c r="L382" t="s">
        <v>58</v>
      </c>
      <c r="M382" t="s">
        <v>2088</v>
      </c>
      <c r="N382">
        <v>5</v>
      </c>
      <c r="O382">
        <v>2</v>
      </c>
    </row>
    <row r="383" spans="1:15" x14ac:dyDescent="0.25">
      <c r="A383" t="s">
        <v>707</v>
      </c>
      <c r="B383" t="s">
        <v>708</v>
      </c>
      <c r="C383" t="s">
        <v>17</v>
      </c>
      <c r="D383" t="s">
        <v>18</v>
      </c>
      <c r="E383">
        <v>38</v>
      </c>
      <c r="F383" t="s">
        <v>52</v>
      </c>
      <c r="G383" t="s">
        <v>2091</v>
      </c>
      <c r="H383">
        <v>83188.509999999995</v>
      </c>
      <c r="I383">
        <v>101.17</v>
      </c>
      <c r="K383" t="s">
        <v>35</v>
      </c>
      <c r="L383" t="s">
        <v>58</v>
      </c>
      <c r="M383" t="s">
        <v>2089</v>
      </c>
      <c r="N383">
        <v>1</v>
      </c>
      <c r="O383">
        <v>0</v>
      </c>
    </row>
    <row r="384" spans="1:15" x14ac:dyDescent="0.25">
      <c r="A384" t="s">
        <v>709</v>
      </c>
      <c r="B384" t="s">
        <v>710</v>
      </c>
      <c r="C384" t="s">
        <v>26</v>
      </c>
      <c r="D384" t="s">
        <v>18</v>
      </c>
      <c r="E384">
        <v>12</v>
      </c>
      <c r="F384" t="s">
        <v>19</v>
      </c>
      <c r="G384" t="s">
        <v>20</v>
      </c>
      <c r="H384">
        <v>445083.74</v>
      </c>
      <c r="I384">
        <v>152.94999999999999</v>
      </c>
      <c r="J384">
        <v>5</v>
      </c>
      <c r="K384" t="s">
        <v>21</v>
      </c>
      <c r="L384" t="s">
        <v>2086</v>
      </c>
      <c r="M384" t="s">
        <v>23</v>
      </c>
      <c r="N384">
        <v>4</v>
      </c>
      <c r="O384">
        <v>1</v>
      </c>
    </row>
    <row r="385" spans="1:15" x14ac:dyDescent="0.25">
      <c r="A385" t="s">
        <v>711</v>
      </c>
      <c r="B385" t="s">
        <v>712</v>
      </c>
      <c r="C385" t="s">
        <v>77</v>
      </c>
      <c r="D385" t="s">
        <v>51</v>
      </c>
      <c r="E385">
        <v>49</v>
      </c>
      <c r="F385" t="s">
        <v>2090</v>
      </c>
      <c r="G385" t="s">
        <v>28</v>
      </c>
      <c r="H385">
        <v>392446.8</v>
      </c>
      <c r="I385">
        <v>155.16</v>
      </c>
      <c r="J385">
        <v>0</v>
      </c>
      <c r="K385" t="s">
        <v>29</v>
      </c>
      <c r="L385" t="s">
        <v>58</v>
      </c>
      <c r="M385" t="s">
        <v>2089</v>
      </c>
      <c r="N385">
        <v>3</v>
      </c>
      <c r="O385">
        <v>2</v>
      </c>
    </row>
    <row r="386" spans="1:15" x14ac:dyDescent="0.25">
      <c r="A386" t="s">
        <v>713</v>
      </c>
      <c r="B386" t="s">
        <v>714</v>
      </c>
      <c r="C386" t="s">
        <v>34</v>
      </c>
      <c r="D386" t="s">
        <v>74</v>
      </c>
      <c r="E386">
        <v>7</v>
      </c>
      <c r="F386" t="s">
        <v>2084</v>
      </c>
      <c r="G386" t="s">
        <v>39</v>
      </c>
      <c r="H386">
        <v>460208.84</v>
      </c>
      <c r="I386">
        <v>180.33</v>
      </c>
      <c r="J386">
        <v>2</v>
      </c>
      <c r="K386" t="s">
        <v>2082</v>
      </c>
      <c r="L386" t="s">
        <v>2092</v>
      </c>
      <c r="M386" t="s">
        <v>2089</v>
      </c>
      <c r="N386">
        <v>0</v>
      </c>
      <c r="O386">
        <v>2</v>
      </c>
    </row>
    <row r="387" spans="1:15" x14ac:dyDescent="0.25">
      <c r="A387" t="s">
        <v>715</v>
      </c>
      <c r="B387" t="s">
        <v>716</v>
      </c>
      <c r="C387" t="s">
        <v>17</v>
      </c>
      <c r="D387" t="s">
        <v>18</v>
      </c>
      <c r="E387">
        <v>25</v>
      </c>
      <c r="F387" t="s">
        <v>2097</v>
      </c>
      <c r="G387" t="s">
        <v>20</v>
      </c>
      <c r="H387">
        <v>36031.85</v>
      </c>
      <c r="I387">
        <v>152.88999999999999</v>
      </c>
      <c r="J387">
        <v>5</v>
      </c>
      <c r="K387" t="s">
        <v>2085</v>
      </c>
      <c r="L387" t="s">
        <v>2096</v>
      </c>
      <c r="M387" t="s">
        <v>23</v>
      </c>
      <c r="N387">
        <v>3</v>
      </c>
      <c r="O387">
        <v>5</v>
      </c>
    </row>
    <row r="388" spans="1:15" x14ac:dyDescent="0.25">
      <c r="A388" t="s">
        <v>717</v>
      </c>
      <c r="B388" t="s">
        <v>718</v>
      </c>
      <c r="C388" t="s">
        <v>46</v>
      </c>
      <c r="D388" t="s">
        <v>18</v>
      </c>
      <c r="E388">
        <v>8</v>
      </c>
      <c r="F388" t="s">
        <v>2097</v>
      </c>
      <c r="G388" t="s">
        <v>20</v>
      </c>
      <c r="H388">
        <v>178701.53</v>
      </c>
      <c r="I388">
        <v>43.64</v>
      </c>
      <c r="J388">
        <v>0</v>
      </c>
      <c r="K388" t="s">
        <v>2085</v>
      </c>
      <c r="L388" t="s">
        <v>58</v>
      </c>
      <c r="M388" t="s">
        <v>2083</v>
      </c>
      <c r="N388">
        <v>5</v>
      </c>
      <c r="O388">
        <v>2</v>
      </c>
    </row>
    <row r="389" spans="1:15" x14ac:dyDescent="0.25">
      <c r="A389" t="s">
        <v>53</v>
      </c>
      <c r="B389" t="s">
        <v>2125</v>
      </c>
      <c r="C389" t="s">
        <v>63</v>
      </c>
      <c r="D389" t="s">
        <v>47</v>
      </c>
      <c r="E389">
        <v>0</v>
      </c>
      <c r="F389" t="s">
        <v>19</v>
      </c>
      <c r="G389" t="s">
        <v>28</v>
      </c>
      <c r="H389">
        <v>247868.97</v>
      </c>
      <c r="I389">
        <v>91.93</v>
      </c>
      <c r="J389">
        <v>5</v>
      </c>
      <c r="K389" t="s">
        <v>2087</v>
      </c>
      <c r="L389" t="s">
        <v>2093</v>
      </c>
      <c r="M389" t="s">
        <v>36</v>
      </c>
      <c r="O389">
        <v>4</v>
      </c>
    </row>
    <row r="390" spans="1:15" x14ac:dyDescent="0.25">
      <c r="A390" t="s">
        <v>297</v>
      </c>
      <c r="B390" t="s">
        <v>2126</v>
      </c>
      <c r="C390" t="s">
        <v>34</v>
      </c>
      <c r="D390" t="s">
        <v>51</v>
      </c>
      <c r="E390">
        <v>-4</v>
      </c>
      <c r="F390" t="s">
        <v>57</v>
      </c>
      <c r="G390" t="s">
        <v>28</v>
      </c>
      <c r="H390">
        <v>246840.89</v>
      </c>
      <c r="I390">
        <v>88.17</v>
      </c>
      <c r="J390">
        <v>0</v>
      </c>
      <c r="K390" t="s">
        <v>35</v>
      </c>
      <c r="L390" t="s">
        <v>2086</v>
      </c>
      <c r="M390" t="s">
        <v>36</v>
      </c>
      <c r="N390">
        <v>1</v>
      </c>
      <c r="O390">
        <v>3</v>
      </c>
    </row>
    <row r="391" spans="1:15" x14ac:dyDescent="0.25">
      <c r="A391" t="s">
        <v>719</v>
      </c>
      <c r="B391" t="s">
        <v>720</v>
      </c>
      <c r="C391" t="s">
        <v>34</v>
      </c>
      <c r="D391" t="s">
        <v>47</v>
      </c>
      <c r="E391">
        <v>71</v>
      </c>
      <c r="F391" t="s">
        <v>2097</v>
      </c>
      <c r="G391" t="s">
        <v>2081</v>
      </c>
      <c r="H391">
        <v>203335.94</v>
      </c>
      <c r="I391">
        <v>85.52</v>
      </c>
      <c r="K391" t="s">
        <v>35</v>
      </c>
      <c r="L391" t="s">
        <v>2086</v>
      </c>
      <c r="M391" t="s">
        <v>2088</v>
      </c>
      <c r="N391">
        <v>4</v>
      </c>
      <c r="O391">
        <v>0</v>
      </c>
    </row>
    <row r="392" spans="1:15" x14ac:dyDescent="0.25">
      <c r="A392" t="s">
        <v>721</v>
      </c>
      <c r="B392" t="s">
        <v>722</v>
      </c>
      <c r="C392" t="s">
        <v>26</v>
      </c>
      <c r="D392" t="s">
        <v>47</v>
      </c>
      <c r="E392">
        <v>10</v>
      </c>
      <c r="F392" t="s">
        <v>2084</v>
      </c>
      <c r="G392" t="s">
        <v>39</v>
      </c>
      <c r="H392">
        <v>249642.34</v>
      </c>
      <c r="I392">
        <v>27.79</v>
      </c>
      <c r="J392">
        <v>0</v>
      </c>
      <c r="K392" t="s">
        <v>35</v>
      </c>
      <c r="L392" t="s">
        <v>2096</v>
      </c>
      <c r="M392" t="s">
        <v>2083</v>
      </c>
      <c r="N392">
        <v>1</v>
      </c>
      <c r="O392">
        <v>6</v>
      </c>
    </row>
    <row r="393" spans="1:15" x14ac:dyDescent="0.25">
      <c r="A393" t="s">
        <v>723</v>
      </c>
      <c r="B393" t="s">
        <v>724</v>
      </c>
      <c r="C393" t="s">
        <v>46</v>
      </c>
      <c r="D393" t="s">
        <v>43</v>
      </c>
      <c r="E393">
        <v>4</v>
      </c>
      <c r="F393" t="s">
        <v>52</v>
      </c>
      <c r="G393" t="s">
        <v>28</v>
      </c>
      <c r="H393">
        <v>260934.56</v>
      </c>
      <c r="I393">
        <v>93.74</v>
      </c>
      <c r="J393">
        <v>3</v>
      </c>
      <c r="K393" t="s">
        <v>2087</v>
      </c>
      <c r="L393" t="s">
        <v>22</v>
      </c>
      <c r="M393" t="s">
        <v>2088</v>
      </c>
      <c r="O393">
        <v>5</v>
      </c>
    </row>
    <row r="394" spans="1:15" x14ac:dyDescent="0.25">
      <c r="A394" t="s">
        <v>232</v>
      </c>
      <c r="B394" t="s">
        <v>2127</v>
      </c>
      <c r="C394" t="s">
        <v>26</v>
      </c>
      <c r="D394" t="s">
        <v>74</v>
      </c>
      <c r="E394">
        <v>35</v>
      </c>
      <c r="F394" t="s">
        <v>2094</v>
      </c>
      <c r="G394" t="s">
        <v>2091</v>
      </c>
      <c r="H394">
        <v>222392.95999999999</v>
      </c>
      <c r="I394">
        <v>36.200000000000003</v>
      </c>
      <c r="K394" t="s">
        <v>29</v>
      </c>
      <c r="L394" t="s">
        <v>2096</v>
      </c>
      <c r="M394" t="s">
        <v>2089</v>
      </c>
      <c r="N394">
        <v>4</v>
      </c>
      <c r="O394">
        <v>3</v>
      </c>
    </row>
    <row r="395" spans="1:15" x14ac:dyDescent="0.25">
      <c r="A395" t="s">
        <v>725</v>
      </c>
      <c r="B395" t="s">
        <v>726</v>
      </c>
      <c r="C395" t="s">
        <v>34</v>
      </c>
      <c r="D395" t="s">
        <v>74</v>
      </c>
      <c r="E395">
        <v>79</v>
      </c>
      <c r="F395" t="s">
        <v>2090</v>
      </c>
      <c r="G395" t="s">
        <v>20</v>
      </c>
      <c r="H395">
        <v>270617.40999999997</v>
      </c>
      <c r="I395">
        <v>112.89</v>
      </c>
      <c r="J395">
        <v>0</v>
      </c>
      <c r="K395" t="s">
        <v>29</v>
      </c>
      <c r="L395" t="s">
        <v>22</v>
      </c>
      <c r="M395" t="s">
        <v>2083</v>
      </c>
      <c r="N395">
        <v>6</v>
      </c>
      <c r="O395">
        <v>5</v>
      </c>
    </row>
    <row r="396" spans="1:15" x14ac:dyDescent="0.25">
      <c r="A396" t="s">
        <v>727</v>
      </c>
      <c r="B396" t="s">
        <v>728</v>
      </c>
      <c r="C396" t="s">
        <v>50</v>
      </c>
      <c r="D396" t="s">
        <v>47</v>
      </c>
      <c r="E396">
        <v>11</v>
      </c>
      <c r="F396" t="s">
        <v>2084</v>
      </c>
      <c r="G396" t="s">
        <v>28</v>
      </c>
      <c r="H396">
        <v>175740.64</v>
      </c>
      <c r="I396">
        <v>6.35</v>
      </c>
      <c r="J396">
        <v>2</v>
      </c>
      <c r="K396" t="s">
        <v>2085</v>
      </c>
      <c r="L396" t="s">
        <v>2086</v>
      </c>
      <c r="M396" t="s">
        <v>23</v>
      </c>
      <c r="N396">
        <v>6</v>
      </c>
      <c r="O396">
        <v>2</v>
      </c>
    </row>
    <row r="397" spans="1:15" x14ac:dyDescent="0.25">
      <c r="A397" t="s">
        <v>729</v>
      </c>
      <c r="B397" t="s">
        <v>636</v>
      </c>
      <c r="C397" t="s">
        <v>86</v>
      </c>
      <c r="D397" t="s">
        <v>43</v>
      </c>
      <c r="E397">
        <v>77</v>
      </c>
      <c r="F397" t="s">
        <v>2094</v>
      </c>
      <c r="G397" t="s">
        <v>20</v>
      </c>
      <c r="H397">
        <v>44300.98</v>
      </c>
      <c r="I397">
        <v>173.92</v>
      </c>
      <c r="J397">
        <v>1</v>
      </c>
      <c r="K397" t="s">
        <v>29</v>
      </c>
      <c r="L397" t="s">
        <v>2093</v>
      </c>
      <c r="M397" t="s">
        <v>2088</v>
      </c>
      <c r="N397">
        <v>0</v>
      </c>
    </row>
    <row r="398" spans="1:15" x14ac:dyDescent="0.25">
      <c r="A398" t="s">
        <v>730</v>
      </c>
      <c r="B398" t="s">
        <v>357</v>
      </c>
      <c r="C398" t="s">
        <v>26</v>
      </c>
      <c r="D398" t="s">
        <v>43</v>
      </c>
      <c r="E398">
        <v>-3</v>
      </c>
      <c r="F398" t="s">
        <v>2090</v>
      </c>
      <c r="G398" t="s">
        <v>20</v>
      </c>
      <c r="H398">
        <v>190113.32</v>
      </c>
      <c r="I398">
        <v>114.94</v>
      </c>
      <c r="J398">
        <v>0</v>
      </c>
      <c r="K398" t="s">
        <v>2087</v>
      </c>
      <c r="L398" t="s">
        <v>2086</v>
      </c>
      <c r="M398" t="s">
        <v>2088</v>
      </c>
      <c r="N398">
        <v>3</v>
      </c>
    </row>
    <row r="399" spans="1:15" x14ac:dyDescent="0.25">
      <c r="A399" t="s">
        <v>731</v>
      </c>
      <c r="B399" t="s">
        <v>732</v>
      </c>
      <c r="C399" t="s">
        <v>34</v>
      </c>
      <c r="D399" t="s">
        <v>74</v>
      </c>
      <c r="E399">
        <v>4</v>
      </c>
      <c r="F399" t="s">
        <v>2090</v>
      </c>
      <c r="G399" t="s">
        <v>28</v>
      </c>
      <c r="H399">
        <v>268845.34000000003</v>
      </c>
      <c r="I399">
        <v>10.46</v>
      </c>
      <c r="J399">
        <v>3</v>
      </c>
      <c r="K399" t="s">
        <v>2082</v>
      </c>
      <c r="L399" t="s">
        <v>2092</v>
      </c>
      <c r="M399" t="s">
        <v>2083</v>
      </c>
      <c r="N399">
        <v>3</v>
      </c>
      <c r="O399">
        <v>2</v>
      </c>
    </row>
    <row r="400" spans="1:15" x14ac:dyDescent="0.25">
      <c r="A400" t="s">
        <v>733</v>
      </c>
      <c r="B400" t="s">
        <v>734</v>
      </c>
      <c r="C400" t="s">
        <v>63</v>
      </c>
      <c r="D400" t="s">
        <v>43</v>
      </c>
      <c r="E400">
        <v>49</v>
      </c>
      <c r="F400" t="s">
        <v>2097</v>
      </c>
      <c r="G400" t="s">
        <v>2095</v>
      </c>
      <c r="H400">
        <v>398234.57</v>
      </c>
      <c r="I400">
        <v>61.07</v>
      </c>
      <c r="J400">
        <v>3</v>
      </c>
      <c r="K400" t="s">
        <v>2082</v>
      </c>
      <c r="L400" t="s">
        <v>2086</v>
      </c>
      <c r="M400" t="s">
        <v>31</v>
      </c>
      <c r="N400">
        <v>5</v>
      </c>
      <c r="O400">
        <v>4</v>
      </c>
    </row>
    <row r="401" spans="1:15" x14ac:dyDescent="0.25">
      <c r="A401" t="s">
        <v>735</v>
      </c>
      <c r="B401" t="s">
        <v>736</v>
      </c>
      <c r="C401" t="s">
        <v>46</v>
      </c>
      <c r="D401" t="s">
        <v>18</v>
      </c>
      <c r="E401">
        <v>61</v>
      </c>
      <c r="F401" t="s">
        <v>2084</v>
      </c>
      <c r="G401" t="s">
        <v>2091</v>
      </c>
      <c r="H401">
        <v>289267.96000000002</v>
      </c>
      <c r="I401">
        <v>192.46</v>
      </c>
      <c r="J401">
        <v>3</v>
      </c>
      <c r="K401" t="s">
        <v>21</v>
      </c>
      <c r="L401" t="s">
        <v>2086</v>
      </c>
      <c r="M401" t="s">
        <v>23</v>
      </c>
      <c r="N401">
        <v>4</v>
      </c>
      <c r="O401">
        <v>0</v>
      </c>
    </row>
    <row r="402" spans="1:15" x14ac:dyDescent="0.25">
      <c r="A402" t="s">
        <v>737</v>
      </c>
      <c r="B402" t="s">
        <v>94</v>
      </c>
      <c r="C402" t="s">
        <v>63</v>
      </c>
      <c r="D402" t="s">
        <v>43</v>
      </c>
      <c r="E402">
        <v>33</v>
      </c>
      <c r="F402" t="s">
        <v>19</v>
      </c>
      <c r="G402" t="s">
        <v>2091</v>
      </c>
      <c r="H402">
        <v>206309.61</v>
      </c>
      <c r="I402">
        <v>182.32</v>
      </c>
      <c r="K402" t="s">
        <v>21</v>
      </c>
      <c r="L402" t="s">
        <v>22</v>
      </c>
      <c r="M402" t="s">
        <v>23</v>
      </c>
      <c r="N402">
        <v>6</v>
      </c>
      <c r="O402">
        <v>5</v>
      </c>
    </row>
    <row r="403" spans="1:15" x14ac:dyDescent="0.25">
      <c r="A403" t="s">
        <v>542</v>
      </c>
      <c r="B403" t="s">
        <v>2128</v>
      </c>
      <c r="C403" t="s">
        <v>26</v>
      </c>
      <c r="D403" t="s">
        <v>51</v>
      </c>
      <c r="E403">
        <v>-2</v>
      </c>
      <c r="F403" t="s">
        <v>2090</v>
      </c>
      <c r="G403" t="s">
        <v>20</v>
      </c>
      <c r="H403">
        <v>413959.95</v>
      </c>
      <c r="I403">
        <v>112.41</v>
      </c>
      <c r="J403">
        <v>5</v>
      </c>
      <c r="K403" t="s">
        <v>2085</v>
      </c>
      <c r="L403" t="s">
        <v>2096</v>
      </c>
      <c r="M403" t="s">
        <v>23</v>
      </c>
      <c r="N403">
        <v>0</v>
      </c>
      <c r="O403">
        <v>4</v>
      </c>
    </row>
    <row r="404" spans="1:15" x14ac:dyDescent="0.25">
      <c r="A404" t="s">
        <v>427</v>
      </c>
      <c r="B404" t="s">
        <v>474</v>
      </c>
      <c r="C404" t="s">
        <v>86</v>
      </c>
      <c r="D404" t="s">
        <v>18</v>
      </c>
      <c r="E404">
        <v>0</v>
      </c>
      <c r="F404" t="s">
        <v>19</v>
      </c>
      <c r="G404" t="s">
        <v>28</v>
      </c>
      <c r="H404">
        <v>1707645.1</v>
      </c>
      <c r="I404">
        <v>63.47</v>
      </c>
      <c r="J404">
        <v>0</v>
      </c>
      <c r="K404" t="s">
        <v>2082</v>
      </c>
      <c r="L404" t="s">
        <v>2093</v>
      </c>
      <c r="M404" t="s">
        <v>2083</v>
      </c>
      <c r="N404">
        <v>6</v>
      </c>
    </row>
    <row r="405" spans="1:15" x14ac:dyDescent="0.25">
      <c r="A405" t="s">
        <v>738</v>
      </c>
      <c r="B405" t="s">
        <v>739</v>
      </c>
      <c r="C405" t="s">
        <v>34</v>
      </c>
      <c r="D405" t="s">
        <v>47</v>
      </c>
      <c r="E405">
        <v>61</v>
      </c>
      <c r="F405" t="s">
        <v>19</v>
      </c>
      <c r="G405" t="s">
        <v>2091</v>
      </c>
      <c r="H405">
        <v>291049.03000000003</v>
      </c>
      <c r="I405">
        <v>105.53</v>
      </c>
      <c r="J405">
        <v>0</v>
      </c>
      <c r="K405" t="s">
        <v>21</v>
      </c>
      <c r="L405" t="s">
        <v>2086</v>
      </c>
      <c r="M405" t="s">
        <v>31</v>
      </c>
      <c r="N405">
        <v>3</v>
      </c>
      <c r="O405">
        <v>2</v>
      </c>
    </row>
    <row r="406" spans="1:15" x14ac:dyDescent="0.25">
      <c r="A406" t="s">
        <v>740</v>
      </c>
      <c r="B406" t="s">
        <v>741</v>
      </c>
      <c r="C406" t="s">
        <v>77</v>
      </c>
      <c r="D406" t="s">
        <v>18</v>
      </c>
      <c r="E406">
        <v>22</v>
      </c>
      <c r="F406" t="s">
        <v>2090</v>
      </c>
      <c r="G406" t="s">
        <v>39</v>
      </c>
      <c r="H406">
        <v>220858.76</v>
      </c>
      <c r="I406">
        <v>118.31</v>
      </c>
      <c r="J406">
        <v>2</v>
      </c>
      <c r="K406" t="s">
        <v>35</v>
      </c>
      <c r="L406" t="s">
        <v>30</v>
      </c>
      <c r="M406" t="s">
        <v>2089</v>
      </c>
      <c r="N406">
        <v>1</v>
      </c>
    </row>
    <row r="407" spans="1:15" x14ac:dyDescent="0.25">
      <c r="A407" t="s">
        <v>221</v>
      </c>
      <c r="B407" t="s">
        <v>2129</v>
      </c>
      <c r="C407" t="s">
        <v>63</v>
      </c>
      <c r="D407" t="s">
        <v>74</v>
      </c>
      <c r="E407">
        <v>34</v>
      </c>
      <c r="F407" t="s">
        <v>27</v>
      </c>
      <c r="G407" t="s">
        <v>2081</v>
      </c>
      <c r="H407">
        <v>483468.97</v>
      </c>
      <c r="I407">
        <v>168.45</v>
      </c>
      <c r="J407">
        <v>0</v>
      </c>
      <c r="K407" t="s">
        <v>21</v>
      </c>
      <c r="L407" t="s">
        <v>2092</v>
      </c>
      <c r="M407" t="s">
        <v>2088</v>
      </c>
      <c r="N407">
        <v>3</v>
      </c>
      <c r="O407">
        <v>5</v>
      </c>
    </row>
    <row r="408" spans="1:15" x14ac:dyDescent="0.25">
      <c r="A408" t="s">
        <v>556</v>
      </c>
      <c r="B408" t="s">
        <v>83</v>
      </c>
      <c r="C408" t="s">
        <v>77</v>
      </c>
      <c r="D408" t="s">
        <v>74</v>
      </c>
      <c r="E408">
        <v>-4</v>
      </c>
      <c r="F408" t="s">
        <v>2094</v>
      </c>
      <c r="G408" t="s">
        <v>28</v>
      </c>
      <c r="H408">
        <v>197701.83</v>
      </c>
      <c r="I408">
        <v>51.85</v>
      </c>
      <c r="K408" t="s">
        <v>35</v>
      </c>
      <c r="L408" t="s">
        <v>2092</v>
      </c>
      <c r="M408" t="s">
        <v>31</v>
      </c>
      <c r="N408">
        <v>3</v>
      </c>
      <c r="O408">
        <v>5</v>
      </c>
    </row>
    <row r="409" spans="1:15" x14ac:dyDescent="0.25">
      <c r="A409" t="s">
        <v>742</v>
      </c>
      <c r="B409" t="s">
        <v>743</v>
      </c>
      <c r="C409" t="s">
        <v>50</v>
      </c>
      <c r="D409" t="s">
        <v>47</v>
      </c>
      <c r="E409">
        <v>55</v>
      </c>
      <c r="F409" t="s">
        <v>2084</v>
      </c>
      <c r="G409" t="s">
        <v>2091</v>
      </c>
      <c r="H409">
        <v>463395.62</v>
      </c>
      <c r="I409">
        <v>85.05</v>
      </c>
      <c r="J409">
        <v>0</v>
      </c>
      <c r="K409" t="s">
        <v>2085</v>
      </c>
      <c r="L409" t="s">
        <v>22</v>
      </c>
      <c r="M409" t="s">
        <v>31</v>
      </c>
      <c r="N409">
        <v>2</v>
      </c>
      <c r="O409">
        <v>5</v>
      </c>
    </row>
    <row r="410" spans="1:15" x14ac:dyDescent="0.25">
      <c r="A410" t="s">
        <v>744</v>
      </c>
      <c r="B410" t="s">
        <v>745</v>
      </c>
      <c r="C410" t="s">
        <v>42</v>
      </c>
      <c r="D410" t="s">
        <v>43</v>
      </c>
      <c r="E410">
        <v>77</v>
      </c>
      <c r="F410" t="s">
        <v>57</v>
      </c>
      <c r="G410" t="s">
        <v>2081</v>
      </c>
      <c r="H410">
        <v>222815.68</v>
      </c>
      <c r="I410">
        <v>1.61</v>
      </c>
      <c r="J410">
        <v>2</v>
      </c>
      <c r="K410" t="s">
        <v>2085</v>
      </c>
      <c r="L410" t="s">
        <v>30</v>
      </c>
      <c r="M410" t="s">
        <v>36</v>
      </c>
      <c r="N410">
        <v>5</v>
      </c>
      <c r="O410">
        <v>2</v>
      </c>
    </row>
    <row r="411" spans="1:15" x14ac:dyDescent="0.25">
      <c r="A411" t="s">
        <v>746</v>
      </c>
      <c r="B411" t="s">
        <v>747</v>
      </c>
      <c r="C411" t="s">
        <v>26</v>
      </c>
      <c r="D411" t="s">
        <v>47</v>
      </c>
      <c r="E411">
        <v>56</v>
      </c>
      <c r="F411" t="s">
        <v>2094</v>
      </c>
      <c r="G411" t="s">
        <v>2081</v>
      </c>
      <c r="H411">
        <v>68487.88</v>
      </c>
      <c r="I411">
        <v>119.01</v>
      </c>
      <c r="J411">
        <v>2</v>
      </c>
      <c r="K411" t="s">
        <v>21</v>
      </c>
      <c r="L411" t="s">
        <v>22</v>
      </c>
      <c r="M411" t="s">
        <v>31</v>
      </c>
      <c r="N411">
        <v>3</v>
      </c>
      <c r="O411">
        <v>2</v>
      </c>
    </row>
    <row r="412" spans="1:15" x14ac:dyDescent="0.25">
      <c r="A412" t="s">
        <v>558</v>
      </c>
      <c r="B412" t="s">
        <v>1120</v>
      </c>
      <c r="C412" t="s">
        <v>34</v>
      </c>
      <c r="D412" t="s">
        <v>74</v>
      </c>
      <c r="E412">
        <v>77</v>
      </c>
      <c r="F412" t="s">
        <v>57</v>
      </c>
      <c r="G412" t="s">
        <v>28</v>
      </c>
      <c r="H412">
        <v>115896.21</v>
      </c>
      <c r="I412">
        <v>93.02</v>
      </c>
      <c r="K412" t="s">
        <v>35</v>
      </c>
      <c r="L412" t="s">
        <v>2086</v>
      </c>
      <c r="M412" t="s">
        <v>2083</v>
      </c>
      <c r="N412">
        <v>2</v>
      </c>
      <c r="O412">
        <v>1</v>
      </c>
    </row>
    <row r="413" spans="1:15" x14ac:dyDescent="0.25">
      <c r="A413" t="s">
        <v>287</v>
      </c>
      <c r="B413" t="s">
        <v>2130</v>
      </c>
      <c r="C413" t="s">
        <v>63</v>
      </c>
      <c r="D413" t="s">
        <v>47</v>
      </c>
      <c r="E413">
        <v>-4</v>
      </c>
      <c r="F413" t="s">
        <v>2094</v>
      </c>
      <c r="G413" t="s">
        <v>39</v>
      </c>
      <c r="H413">
        <v>218709.05</v>
      </c>
      <c r="I413">
        <v>91.29</v>
      </c>
      <c r="J413">
        <v>0</v>
      </c>
      <c r="K413" t="s">
        <v>2087</v>
      </c>
      <c r="L413" t="s">
        <v>2092</v>
      </c>
      <c r="M413" t="s">
        <v>23</v>
      </c>
      <c r="N413">
        <v>3</v>
      </c>
      <c r="O413">
        <v>4</v>
      </c>
    </row>
    <row r="414" spans="1:15" x14ac:dyDescent="0.25">
      <c r="A414" t="s">
        <v>748</v>
      </c>
      <c r="B414" t="s">
        <v>749</v>
      </c>
      <c r="C414" t="s">
        <v>34</v>
      </c>
      <c r="D414" t="s">
        <v>47</v>
      </c>
      <c r="E414">
        <v>22</v>
      </c>
      <c r="F414" t="s">
        <v>19</v>
      </c>
      <c r="G414" t="s">
        <v>20</v>
      </c>
      <c r="H414">
        <v>142917.69</v>
      </c>
      <c r="I414">
        <v>84.25</v>
      </c>
      <c r="J414">
        <v>1</v>
      </c>
      <c r="K414" t="s">
        <v>2082</v>
      </c>
      <c r="L414" t="s">
        <v>2093</v>
      </c>
      <c r="M414" t="s">
        <v>2089</v>
      </c>
      <c r="N414">
        <v>0</v>
      </c>
      <c r="O414">
        <v>5</v>
      </c>
    </row>
    <row r="415" spans="1:15" x14ac:dyDescent="0.25">
      <c r="A415" t="s">
        <v>659</v>
      </c>
      <c r="B415" t="s">
        <v>2131</v>
      </c>
      <c r="C415" t="s">
        <v>46</v>
      </c>
      <c r="D415" t="s">
        <v>51</v>
      </c>
      <c r="E415">
        <v>120</v>
      </c>
      <c r="F415" t="s">
        <v>52</v>
      </c>
      <c r="G415" t="s">
        <v>20</v>
      </c>
      <c r="H415">
        <v>435978.85</v>
      </c>
      <c r="I415">
        <v>80.11</v>
      </c>
      <c r="J415">
        <v>3</v>
      </c>
      <c r="K415" t="s">
        <v>21</v>
      </c>
      <c r="L415" t="s">
        <v>30</v>
      </c>
      <c r="M415" t="s">
        <v>36</v>
      </c>
      <c r="N415">
        <v>6</v>
      </c>
      <c r="O415">
        <v>5</v>
      </c>
    </row>
    <row r="416" spans="1:15" x14ac:dyDescent="0.25">
      <c r="A416" t="s">
        <v>750</v>
      </c>
      <c r="B416" t="s">
        <v>751</v>
      </c>
      <c r="C416" t="s">
        <v>26</v>
      </c>
      <c r="D416" t="s">
        <v>43</v>
      </c>
      <c r="E416">
        <v>80</v>
      </c>
      <c r="F416" t="s">
        <v>52</v>
      </c>
      <c r="G416" t="s">
        <v>2081</v>
      </c>
      <c r="H416">
        <v>299919.57</v>
      </c>
      <c r="I416">
        <v>10.06</v>
      </c>
      <c r="J416">
        <v>4</v>
      </c>
      <c r="K416" t="s">
        <v>21</v>
      </c>
      <c r="L416" t="s">
        <v>58</v>
      </c>
      <c r="M416" t="s">
        <v>23</v>
      </c>
      <c r="N416">
        <v>6</v>
      </c>
      <c r="O416">
        <v>5</v>
      </c>
    </row>
    <row r="417" spans="1:15" x14ac:dyDescent="0.25">
      <c r="A417" t="s">
        <v>752</v>
      </c>
      <c r="B417" t="s">
        <v>753</v>
      </c>
      <c r="C417" t="s">
        <v>26</v>
      </c>
      <c r="D417" t="s">
        <v>47</v>
      </c>
      <c r="E417">
        <v>58</v>
      </c>
      <c r="F417" t="s">
        <v>2090</v>
      </c>
      <c r="G417" t="s">
        <v>2095</v>
      </c>
      <c r="H417">
        <v>439192.58</v>
      </c>
      <c r="I417">
        <v>64.150000000000006</v>
      </c>
      <c r="J417">
        <v>1</v>
      </c>
      <c r="K417" t="s">
        <v>35</v>
      </c>
      <c r="L417" t="s">
        <v>30</v>
      </c>
      <c r="M417" t="s">
        <v>36</v>
      </c>
      <c r="N417">
        <v>4</v>
      </c>
      <c r="O417">
        <v>2</v>
      </c>
    </row>
    <row r="418" spans="1:15" x14ac:dyDescent="0.25">
      <c r="A418" t="s">
        <v>754</v>
      </c>
      <c r="B418" t="s">
        <v>755</v>
      </c>
      <c r="C418" t="s">
        <v>111</v>
      </c>
      <c r="D418" t="s">
        <v>18</v>
      </c>
      <c r="E418">
        <v>73</v>
      </c>
      <c r="F418" t="s">
        <v>57</v>
      </c>
      <c r="G418" t="s">
        <v>28</v>
      </c>
      <c r="H418">
        <v>463505.01</v>
      </c>
      <c r="I418">
        <v>87.72</v>
      </c>
      <c r="J418">
        <v>5</v>
      </c>
      <c r="K418" t="s">
        <v>21</v>
      </c>
      <c r="L418" t="s">
        <v>2086</v>
      </c>
      <c r="M418" t="s">
        <v>31</v>
      </c>
      <c r="O418">
        <v>3</v>
      </c>
    </row>
    <row r="419" spans="1:15" x14ac:dyDescent="0.25">
      <c r="A419" t="s">
        <v>756</v>
      </c>
      <c r="B419" t="s">
        <v>757</v>
      </c>
      <c r="C419" t="s">
        <v>17</v>
      </c>
      <c r="D419" t="s">
        <v>18</v>
      </c>
      <c r="E419">
        <v>28</v>
      </c>
      <c r="F419" t="s">
        <v>27</v>
      </c>
      <c r="G419" t="s">
        <v>20</v>
      </c>
      <c r="H419">
        <v>234632.15</v>
      </c>
      <c r="I419">
        <v>179.14</v>
      </c>
      <c r="J419">
        <v>3</v>
      </c>
      <c r="K419" t="s">
        <v>29</v>
      </c>
      <c r="L419" t="s">
        <v>2086</v>
      </c>
      <c r="M419" t="s">
        <v>36</v>
      </c>
      <c r="N419">
        <v>5</v>
      </c>
      <c r="O419">
        <v>6</v>
      </c>
    </row>
    <row r="420" spans="1:15" x14ac:dyDescent="0.25">
      <c r="A420" t="s">
        <v>758</v>
      </c>
      <c r="B420" t="s">
        <v>759</v>
      </c>
      <c r="C420" t="s">
        <v>77</v>
      </c>
      <c r="D420" t="s">
        <v>51</v>
      </c>
      <c r="E420">
        <v>16</v>
      </c>
      <c r="F420" t="s">
        <v>2084</v>
      </c>
      <c r="G420" t="s">
        <v>28</v>
      </c>
      <c r="H420">
        <v>411640.73</v>
      </c>
      <c r="I420">
        <v>132.96</v>
      </c>
      <c r="J420">
        <v>0</v>
      </c>
      <c r="K420" t="s">
        <v>35</v>
      </c>
      <c r="L420" t="s">
        <v>2093</v>
      </c>
      <c r="M420" t="s">
        <v>2089</v>
      </c>
      <c r="N420">
        <v>2</v>
      </c>
      <c r="O420">
        <v>0</v>
      </c>
    </row>
    <row r="421" spans="1:15" x14ac:dyDescent="0.25">
      <c r="A421" t="s">
        <v>760</v>
      </c>
      <c r="B421" t="s">
        <v>33</v>
      </c>
      <c r="C421" t="s">
        <v>34</v>
      </c>
      <c r="D421" t="s">
        <v>51</v>
      </c>
      <c r="E421">
        <v>45</v>
      </c>
      <c r="F421" t="s">
        <v>2084</v>
      </c>
      <c r="G421" t="s">
        <v>28</v>
      </c>
      <c r="H421">
        <v>464715.92</v>
      </c>
      <c r="I421">
        <v>65.38</v>
      </c>
      <c r="J421">
        <v>3</v>
      </c>
      <c r="K421" t="s">
        <v>2085</v>
      </c>
      <c r="L421" t="s">
        <v>2096</v>
      </c>
      <c r="M421" t="s">
        <v>2088</v>
      </c>
      <c r="O421">
        <v>6</v>
      </c>
    </row>
    <row r="422" spans="1:15" x14ac:dyDescent="0.25">
      <c r="A422" t="s">
        <v>761</v>
      </c>
      <c r="B422" t="s">
        <v>606</v>
      </c>
      <c r="C422" t="s">
        <v>63</v>
      </c>
      <c r="D422" t="s">
        <v>18</v>
      </c>
      <c r="E422">
        <v>67</v>
      </c>
      <c r="F422" t="s">
        <v>19</v>
      </c>
      <c r="G422" t="s">
        <v>2091</v>
      </c>
      <c r="H422">
        <v>431912.86</v>
      </c>
      <c r="I422">
        <v>57.31</v>
      </c>
      <c r="J422">
        <v>5</v>
      </c>
      <c r="K422" t="s">
        <v>29</v>
      </c>
      <c r="L422" t="s">
        <v>22</v>
      </c>
      <c r="M422" t="s">
        <v>23</v>
      </c>
      <c r="N422">
        <v>1</v>
      </c>
      <c r="O422">
        <v>0</v>
      </c>
    </row>
    <row r="423" spans="1:15" x14ac:dyDescent="0.25">
      <c r="A423" t="s">
        <v>762</v>
      </c>
      <c r="B423" t="s">
        <v>763</v>
      </c>
      <c r="C423" t="s">
        <v>50</v>
      </c>
      <c r="D423" t="s">
        <v>51</v>
      </c>
      <c r="E423">
        <v>44</v>
      </c>
      <c r="F423" t="s">
        <v>2084</v>
      </c>
      <c r="G423" t="s">
        <v>2081</v>
      </c>
      <c r="H423">
        <v>143898.07</v>
      </c>
      <c r="I423">
        <v>131.16</v>
      </c>
      <c r="J423">
        <v>3</v>
      </c>
      <c r="K423" t="s">
        <v>21</v>
      </c>
      <c r="L423" t="s">
        <v>30</v>
      </c>
      <c r="M423" t="s">
        <v>2088</v>
      </c>
      <c r="N423">
        <v>6</v>
      </c>
      <c r="O423">
        <v>5</v>
      </c>
    </row>
    <row r="424" spans="1:15" x14ac:dyDescent="0.25">
      <c r="A424" t="s">
        <v>764</v>
      </c>
      <c r="B424" t="s">
        <v>765</v>
      </c>
      <c r="C424" t="s">
        <v>46</v>
      </c>
      <c r="D424" t="s">
        <v>74</v>
      </c>
      <c r="E424">
        <v>55</v>
      </c>
      <c r="F424" t="s">
        <v>2097</v>
      </c>
      <c r="G424" t="s">
        <v>2095</v>
      </c>
      <c r="H424">
        <v>300969.69</v>
      </c>
      <c r="I424">
        <v>85.08</v>
      </c>
      <c r="J424">
        <v>1</v>
      </c>
      <c r="K424" t="s">
        <v>21</v>
      </c>
      <c r="L424" t="s">
        <v>2093</v>
      </c>
      <c r="M424" t="s">
        <v>2089</v>
      </c>
      <c r="N424">
        <v>6</v>
      </c>
      <c r="O424">
        <v>0</v>
      </c>
    </row>
    <row r="425" spans="1:15" x14ac:dyDescent="0.25">
      <c r="A425" t="s">
        <v>766</v>
      </c>
      <c r="B425" t="s">
        <v>249</v>
      </c>
      <c r="C425" t="s">
        <v>63</v>
      </c>
      <c r="D425" t="s">
        <v>18</v>
      </c>
      <c r="E425">
        <v>14</v>
      </c>
      <c r="F425" t="s">
        <v>2094</v>
      </c>
      <c r="G425" t="s">
        <v>20</v>
      </c>
      <c r="H425">
        <v>264584.8</v>
      </c>
      <c r="I425">
        <v>17.71</v>
      </c>
      <c r="J425">
        <v>0</v>
      </c>
      <c r="K425" t="s">
        <v>2082</v>
      </c>
      <c r="L425" t="s">
        <v>22</v>
      </c>
      <c r="M425" t="s">
        <v>2083</v>
      </c>
      <c r="O425">
        <v>5</v>
      </c>
    </row>
    <row r="426" spans="1:15" x14ac:dyDescent="0.25">
      <c r="A426" t="s">
        <v>767</v>
      </c>
      <c r="B426" t="s">
        <v>768</v>
      </c>
      <c r="C426" t="s">
        <v>46</v>
      </c>
      <c r="D426" t="s">
        <v>51</v>
      </c>
      <c r="E426">
        <v>0</v>
      </c>
      <c r="F426" t="s">
        <v>27</v>
      </c>
      <c r="G426" t="s">
        <v>2095</v>
      </c>
      <c r="H426">
        <v>256304.49</v>
      </c>
      <c r="I426">
        <v>93.47</v>
      </c>
      <c r="K426" t="s">
        <v>2085</v>
      </c>
      <c r="L426" t="s">
        <v>30</v>
      </c>
      <c r="M426" t="s">
        <v>23</v>
      </c>
      <c r="N426">
        <v>4</v>
      </c>
    </row>
    <row r="427" spans="1:15" x14ac:dyDescent="0.25">
      <c r="A427" t="s">
        <v>769</v>
      </c>
      <c r="B427" t="s">
        <v>770</v>
      </c>
      <c r="C427" t="s">
        <v>42</v>
      </c>
      <c r="D427" t="s">
        <v>18</v>
      </c>
      <c r="E427">
        <v>45</v>
      </c>
      <c r="F427" t="s">
        <v>27</v>
      </c>
      <c r="G427" t="s">
        <v>2095</v>
      </c>
      <c r="H427">
        <v>209293.28</v>
      </c>
      <c r="I427">
        <v>63.48</v>
      </c>
      <c r="K427" t="s">
        <v>2082</v>
      </c>
      <c r="L427" t="s">
        <v>58</v>
      </c>
      <c r="M427" t="s">
        <v>2089</v>
      </c>
      <c r="O427">
        <v>5</v>
      </c>
    </row>
    <row r="428" spans="1:15" x14ac:dyDescent="0.25">
      <c r="A428" t="s">
        <v>771</v>
      </c>
      <c r="B428" t="s">
        <v>772</v>
      </c>
      <c r="C428" t="s">
        <v>86</v>
      </c>
      <c r="D428" t="s">
        <v>74</v>
      </c>
      <c r="E428">
        <v>50</v>
      </c>
      <c r="F428" t="s">
        <v>27</v>
      </c>
      <c r="G428" t="s">
        <v>39</v>
      </c>
      <c r="H428">
        <v>4911.84</v>
      </c>
      <c r="I428">
        <v>35.18</v>
      </c>
      <c r="J428">
        <v>5</v>
      </c>
      <c r="K428" t="s">
        <v>21</v>
      </c>
      <c r="L428" t="s">
        <v>22</v>
      </c>
      <c r="M428" t="s">
        <v>23</v>
      </c>
      <c r="N428">
        <v>6</v>
      </c>
      <c r="O428">
        <v>6</v>
      </c>
    </row>
    <row r="429" spans="1:15" x14ac:dyDescent="0.25">
      <c r="A429" t="s">
        <v>55</v>
      </c>
      <c r="B429" t="s">
        <v>2132</v>
      </c>
      <c r="C429" t="s">
        <v>77</v>
      </c>
      <c r="D429" t="s">
        <v>18</v>
      </c>
      <c r="E429">
        <v>-3</v>
      </c>
      <c r="F429" t="s">
        <v>2097</v>
      </c>
      <c r="G429" t="s">
        <v>2091</v>
      </c>
      <c r="H429">
        <v>95734.11</v>
      </c>
      <c r="I429">
        <v>96.74</v>
      </c>
      <c r="J429">
        <v>1</v>
      </c>
      <c r="K429" t="s">
        <v>29</v>
      </c>
      <c r="L429" t="s">
        <v>22</v>
      </c>
      <c r="M429" t="s">
        <v>23</v>
      </c>
      <c r="N429">
        <v>6</v>
      </c>
      <c r="O429">
        <v>4</v>
      </c>
    </row>
    <row r="430" spans="1:15" x14ac:dyDescent="0.25">
      <c r="A430" t="s">
        <v>773</v>
      </c>
      <c r="B430" t="s">
        <v>774</v>
      </c>
      <c r="C430" t="s">
        <v>17</v>
      </c>
      <c r="D430" t="s">
        <v>47</v>
      </c>
      <c r="E430">
        <v>51</v>
      </c>
      <c r="F430" t="s">
        <v>2094</v>
      </c>
      <c r="G430" t="s">
        <v>2091</v>
      </c>
      <c r="H430">
        <v>236801.62</v>
      </c>
      <c r="I430">
        <v>117.46</v>
      </c>
      <c r="J430">
        <v>4</v>
      </c>
      <c r="K430" t="s">
        <v>2085</v>
      </c>
      <c r="L430" t="s">
        <v>2096</v>
      </c>
      <c r="M430" t="s">
        <v>2083</v>
      </c>
      <c r="N430">
        <v>6</v>
      </c>
      <c r="O430">
        <v>1</v>
      </c>
    </row>
    <row r="431" spans="1:15" x14ac:dyDescent="0.25">
      <c r="A431" t="s">
        <v>637</v>
      </c>
      <c r="B431" t="s">
        <v>1598</v>
      </c>
      <c r="C431" t="s">
        <v>86</v>
      </c>
      <c r="D431" t="s">
        <v>43</v>
      </c>
      <c r="E431">
        <v>65</v>
      </c>
      <c r="F431" t="s">
        <v>2084</v>
      </c>
      <c r="G431" t="s">
        <v>2081</v>
      </c>
      <c r="H431">
        <v>20434.57</v>
      </c>
      <c r="I431">
        <v>103.16</v>
      </c>
      <c r="J431">
        <v>5</v>
      </c>
      <c r="K431" t="s">
        <v>29</v>
      </c>
      <c r="L431" t="s">
        <v>58</v>
      </c>
      <c r="M431" t="s">
        <v>2089</v>
      </c>
      <c r="O431">
        <v>4</v>
      </c>
    </row>
    <row r="432" spans="1:15" x14ac:dyDescent="0.25">
      <c r="A432" t="s">
        <v>775</v>
      </c>
      <c r="B432" t="s">
        <v>776</v>
      </c>
      <c r="C432" t="s">
        <v>77</v>
      </c>
      <c r="D432" t="s">
        <v>18</v>
      </c>
      <c r="E432">
        <v>55</v>
      </c>
      <c r="F432" t="s">
        <v>19</v>
      </c>
      <c r="G432" t="s">
        <v>2081</v>
      </c>
      <c r="H432">
        <v>312102.95</v>
      </c>
      <c r="I432">
        <v>90.22</v>
      </c>
      <c r="J432">
        <v>1</v>
      </c>
      <c r="K432" t="s">
        <v>2085</v>
      </c>
      <c r="L432" t="s">
        <v>58</v>
      </c>
      <c r="M432" t="s">
        <v>2083</v>
      </c>
      <c r="N432">
        <v>4</v>
      </c>
      <c r="O432">
        <v>4</v>
      </c>
    </row>
    <row r="433" spans="1:15" x14ac:dyDescent="0.25">
      <c r="A433" t="s">
        <v>114</v>
      </c>
      <c r="B433" t="s">
        <v>1190</v>
      </c>
      <c r="C433" t="s">
        <v>63</v>
      </c>
      <c r="D433" t="s">
        <v>51</v>
      </c>
      <c r="E433">
        <v>79</v>
      </c>
      <c r="F433" t="s">
        <v>2097</v>
      </c>
      <c r="G433" t="s">
        <v>39</v>
      </c>
      <c r="H433">
        <v>441820.35</v>
      </c>
      <c r="I433">
        <v>78.680000000000007</v>
      </c>
      <c r="J433">
        <v>5</v>
      </c>
      <c r="K433" t="s">
        <v>21</v>
      </c>
      <c r="L433" t="s">
        <v>2086</v>
      </c>
      <c r="M433" t="s">
        <v>23</v>
      </c>
      <c r="N433">
        <v>5</v>
      </c>
      <c r="O433">
        <v>6</v>
      </c>
    </row>
    <row r="434" spans="1:15" x14ac:dyDescent="0.25">
      <c r="A434" t="s">
        <v>423</v>
      </c>
      <c r="B434" t="s">
        <v>1328</v>
      </c>
      <c r="C434" t="s">
        <v>26</v>
      </c>
      <c r="D434" t="s">
        <v>18</v>
      </c>
      <c r="E434">
        <v>57</v>
      </c>
      <c r="F434" t="s">
        <v>52</v>
      </c>
      <c r="G434" t="s">
        <v>28</v>
      </c>
      <c r="H434">
        <v>209160.21</v>
      </c>
      <c r="I434">
        <v>61.43</v>
      </c>
      <c r="J434">
        <v>0</v>
      </c>
      <c r="K434" t="s">
        <v>35</v>
      </c>
      <c r="L434" t="s">
        <v>30</v>
      </c>
      <c r="M434" t="s">
        <v>31</v>
      </c>
      <c r="N434">
        <v>0</v>
      </c>
    </row>
    <row r="435" spans="1:15" x14ac:dyDescent="0.25">
      <c r="A435" t="s">
        <v>777</v>
      </c>
      <c r="B435" t="s">
        <v>778</v>
      </c>
      <c r="C435" t="s">
        <v>111</v>
      </c>
      <c r="D435" t="s">
        <v>47</v>
      </c>
      <c r="E435">
        <v>24</v>
      </c>
      <c r="F435" t="s">
        <v>2097</v>
      </c>
      <c r="G435" t="s">
        <v>28</v>
      </c>
      <c r="H435">
        <v>113599.63</v>
      </c>
      <c r="I435">
        <v>68.72</v>
      </c>
      <c r="J435">
        <v>0</v>
      </c>
      <c r="K435" t="s">
        <v>29</v>
      </c>
      <c r="L435" t="s">
        <v>2092</v>
      </c>
      <c r="M435" t="s">
        <v>2083</v>
      </c>
      <c r="N435">
        <v>4</v>
      </c>
      <c r="O435">
        <v>3</v>
      </c>
    </row>
    <row r="436" spans="1:15" x14ac:dyDescent="0.25">
      <c r="A436" t="s">
        <v>779</v>
      </c>
      <c r="B436" t="s">
        <v>780</v>
      </c>
      <c r="C436" t="s">
        <v>46</v>
      </c>
      <c r="D436" t="s">
        <v>47</v>
      </c>
      <c r="E436">
        <v>8</v>
      </c>
      <c r="F436" t="s">
        <v>27</v>
      </c>
      <c r="G436" t="s">
        <v>39</v>
      </c>
      <c r="H436">
        <v>22900.78</v>
      </c>
      <c r="I436">
        <v>126.36</v>
      </c>
      <c r="J436">
        <v>2</v>
      </c>
      <c r="K436" t="s">
        <v>2085</v>
      </c>
      <c r="L436" t="s">
        <v>58</v>
      </c>
      <c r="M436" t="s">
        <v>36</v>
      </c>
      <c r="N436">
        <v>2</v>
      </c>
      <c r="O436">
        <v>5</v>
      </c>
    </row>
    <row r="437" spans="1:15" x14ac:dyDescent="0.25">
      <c r="A437" t="s">
        <v>781</v>
      </c>
      <c r="B437" t="s">
        <v>94</v>
      </c>
      <c r="C437" t="s">
        <v>17</v>
      </c>
      <c r="D437" t="s">
        <v>74</v>
      </c>
      <c r="E437">
        <v>10</v>
      </c>
      <c r="F437" t="s">
        <v>2084</v>
      </c>
      <c r="G437" t="s">
        <v>2095</v>
      </c>
      <c r="H437">
        <v>220676.01</v>
      </c>
      <c r="I437">
        <v>154.04</v>
      </c>
      <c r="K437" t="s">
        <v>2087</v>
      </c>
      <c r="L437" t="s">
        <v>58</v>
      </c>
      <c r="M437" t="s">
        <v>2089</v>
      </c>
    </row>
    <row r="438" spans="1:15" x14ac:dyDescent="0.25">
      <c r="A438" t="s">
        <v>782</v>
      </c>
      <c r="B438" t="s">
        <v>783</v>
      </c>
      <c r="C438" t="s">
        <v>111</v>
      </c>
      <c r="D438" t="s">
        <v>47</v>
      </c>
      <c r="E438">
        <v>26</v>
      </c>
      <c r="F438" t="s">
        <v>57</v>
      </c>
      <c r="G438" t="s">
        <v>28</v>
      </c>
      <c r="H438">
        <v>377246.57</v>
      </c>
      <c r="I438">
        <v>46.41</v>
      </c>
      <c r="J438">
        <v>3</v>
      </c>
      <c r="K438" t="s">
        <v>2085</v>
      </c>
      <c r="L438" t="s">
        <v>2092</v>
      </c>
      <c r="M438" t="s">
        <v>2083</v>
      </c>
      <c r="N438">
        <v>6</v>
      </c>
      <c r="O438">
        <v>6</v>
      </c>
    </row>
    <row r="439" spans="1:15" x14ac:dyDescent="0.25">
      <c r="A439" t="s">
        <v>784</v>
      </c>
      <c r="B439" t="s">
        <v>785</v>
      </c>
      <c r="C439" t="s">
        <v>86</v>
      </c>
      <c r="D439" t="s">
        <v>47</v>
      </c>
      <c r="E439">
        <v>5</v>
      </c>
      <c r="F439" t="s">
        <v>2090</v>
      </c>
      <c r="G439" t="s">
        <v>2095</v>
      </c>
      <c r="H439">
        <v>202022.13</v>
      </c>
      <c r="I439">
        <v>87.38</v>
      </c>
      <c r="J439">
        <v>0</v>
      </c>
      <c r="K439" t="s">
        <v>2085</v>
      </c>
      <c r="L439" t="s">
        <v>58</v>
      </c>
      <c r="M439" t="s">
        <v>36</v>
      </c>
      <c r="N439">
        <v>2</v>
      </c>
      <c r="O439">
        <v>1</v>
      </c>
    </row>
    <row r="440" spans="1:15" x14ac:dyDescent="0.25">
      <c r="A440" t="s">
        <v>364</v>
      </c>
      <c r="B440" t="s">
        <v>164</v>
      </c>
      <c r="C440" t="s">
        <v>42</v>
      </c>
      <c r="D440" t="s">
        <v>74</v>
      </c>
      <c r="E440">
        <v>30</v>
      </c>
      <c r="F440" t="s">
        <v>27</v>
      </c>
      <c r="G440" t="s">
        <v>28</v>
      </c>
      <c r="H440">
        <v>305979.73</v>
      </c>
      <c r="I440">
        <v>81.38</v>
      </c>
      <c r="J440">
        <v>4</v>
      </c>
      <c r="K440" t="s">
        <v>2082</v>
      </c>
      <c r="L440" t="s">
        <v>58</v>
      </c>
      <c r="M440" t="s">
        <v>2088</v>
      </c>
    </row>
    <row r="441" spans="1:15" x14ac:dyDescent="0.25">
      <c r="A441" t="s">
        <v>786</v>
      </c>
      <c r="B441" t="s">
        <v>787</v>
      </c>
      <c r="C441" t="s">
        <v>42</v>
      </c>
      <c r="D441" t="s">
        <v>74</v>
      </c>
      <c r="E441">
        <v>11</v>
      </c>
      <c r="F441" t="s">
        <v>2094</v>
      </c>
      <c r="G441" t="s">
        <v>2081</v>
      </c>
      <c r="H441">
        <v>271313.53000000003</v>
      </c>
      <c r="I441">
        <v>102.82</v>
      </c>
      <c r="J441">
        <v>2</v>
      </c>
      <c r="K441" t="s">
        <v>29</v>
      </c>
      <c r="L441" t="s">
        <v>2093</v>
      </c>
      <c r="M441" t="s">
        <v>31</v>
      </c>
      <c r="N441">
        <v>2</v>
      </c>
      <c r="O441">
        <v>1</v>
      </c>
    </row>
    <row r="442" spans="1:15" x14ac:dyDescent="0.25">
      <c r="A442" t="s">
        <v>788</v>
      </c>
      <c r="B442" t="s">
        <v>789</v>
      </c>
      <c r="C442" t="s">
        <v>34</v>
      </c>
      <c r="D442" t="s">
        <v>43</v>
      </c>
      <c r="E442">
        <v>28</v>
      </c>
      <c r="F442" t="s">
        <v>19</v>
      </c>
      <c r="G442" t="s">
        <v>20</v>
      </c>
      <c r="H442">
        <v>178527.73</v>
      </c>
      <c r="I442">
        <v>130.54</v>
      </c>
      <c r="J442">
        <v>2</v>
      </c>
      <c r="K442" t="s">
        <v>35</v>
      </c>
      <c r="L442" t="s">
        <v>58</v>
      </c>
      <c r="M442" t="s">
        <v>2089</v>
      </c>
      <c r="N442">
        <v>0</v>
      </c>
      <c r="O442">
        <v>6</v>
      </c>
    </row>
    <row r="443" spans="1:15" x14ac:dyDescent="0.25">
      <c r="A443" t="s">
        <v>114</v>
      </c>
      <c r="B443" t="s">
        <v>2133</v>
      </c>
      <c r="C443" t="s">
        <v>26</v>
      </c>
      <c r="D443" t="s">
        <v>47</v>
      </c>
      <c r="E443">
        <v>68</v>
      </c>
      <c r="F443" t="s">
        <v>2094</v>
      </c>
      <c r="G443" t="s">
        <v>28</v>
      </c>
      <c r="H443">
        <v>357746.79</v>
      </c>
      <c r="I443">
        <v>50.28</v>
      </c>
      <c r="J443">
        <v>4</v>
      </c>
      <c r="K443" t="s">
        <v>29</v>
      </c>
      <c r="L443" t="s">
        <v>22</v>
      </c>
      <c r="M443" t="s">
        <v>2088</v>
      </c>
      <c r="N443">
        <v>3</v>
      </c>
    </row>
    <row r="444" spans="1:15" x14ac:dyDescent="0.25">
      <c r="A444" t="s">
        <v>169</v>
      </c>
      <c r="B444" t="s">
        <v>2134</v>
      </c>
      <c r="C444" t="s">
        <v>86</v>
      </c>
      <c r="D444" t="s">
        <v>47</v>
      </c>
      <c r="E444">
        <v>55</v>
      </c>
      <c r="F444" t="s">
        <v>2097</v>
      </c>
      <c r="G444" t="s">
        <v>2095</v>
      </c>
      <c r="H444">
        <v>40880.199999999997</v>
      </c>
      <c r="I444">
        <v>81.150000000000006</v>
      </c>
      <c r="K444" t="s">
        <v>2087</v>
      </c>
      <c r="L444" t="s">
        <v>2092</v>
      </c>
      <c r="M444" t="s">
        <v>23</v>
      </c>
      <c r="N444">
        <v>6</v>
      </c>
      <c r="O444">
        <v>5</v>
      </c>
    </row>
    <row r="445" spans="1:15" x14ac:dyDescent="0.25">
      <c r="A445" t="s">
        <v>248</v>
      </c>
      <c r="B445" t="s">
        <v>392</v>
      </c>
      <c r="C445" t="s">
        <v>26</v>
      </c>
      <c r="D445" t="s">
        <v>43</v>
      </c>
      <c r="E445">
        <v>59</v>
      </c>
      <c r="F445" t="s">
        <v>2084</v>
      </c>
      <c r="G445" t="s">
        <v>28</v>
      </c>
      <c r="H445">
        <v>356152.98</v>
      </c>
      <c r="I445">
        <v>141.19999999999999</v>
      </c>
      <c r="J445">
        <v>0</v>
      </c>
      <c r="K445" t="s">
        <v>2082</v>
      </c>
      <c r="L445" t="s">
        <v>2092</v>
      </c>
      <c r="M445" t="s">
        <v>2088</v>
      </c>
      <c r="N445">
        <v>3</v>
      </c>
      <c r="O445">
        <v>6</v>
      </c>
    </row>
    <row r="446" spans="1:15" x14ac:dyDescent="0.25">
      <c r="A446" t="s">
        <v>790</v>
      </c>
      <c r="B446" t="s">
        <v>683</v>
      </c>
      <c r="C446" t="s">
        <v>26</v>
      </c>
      <c r="D446" t="s">
        <v>18</v>
      </c>
      <c r="E446">
        <v>10</v>
      </c>
      <c r="F446" t="s">
        <v>2094</v>
      </c>
      <c r="G446" t="s">
        <v>28</v>
      </c>
      <c r="H446">
        <v>146216.10999999999</v>
      </c>
      <c r="I446">
        <v>24.43</v>
      </c>
      <c r="J446">
        <v>2</v>
      </c>
      <c r="K446" t="s">
        <v>35</v>
      </c>
      <c r="L446" t="s">
        <v>58</v>
      </c>
      <c r="M446" t="s">
        <v>23</v>
      </c>
      <c r="N446">
        <v>4</v>
      </c>
      <c r="O446">
        <v>5</v>
      </c>
    </row>
    <row r="447" spans="1:15" x14ac:dyDescent="0.25">
      <c r="A447" t="s">
        <v>791</v>
      </c>
      <c r="B447" t="s">
        <v>792</v>
      </c>
      <c r="C447" t="s">
        <v>34</v>
      </c>
      <c r="D447" t="s">
        <v>18</v>
      </c>
      <c r="E447">
        <v>-10</v>
      </c>
      <c r="F447" t="s">
        <v>57</v>
      </c>
      <c r="G447" t="s">
        <v>2081</v>
      </c>
      <c r="H447">
        <v>175627.17</v>
      </c>
      <c r="I447">
        <v>84.1</v>
      </c>
      <c r="J447">
        <v>4</v>
      </c>
      <c r="K447" t="s">
        <v>2085</v>
      </c>
      <c r="L447" t="s">
        <v>30</v>
      </c>
      <c r="M447" t="s">
        <v>2088</v>
      </c>
    </row>
    <row r="448" spans="1:15" x14ac:dyDescent="0.25">
      <c r="A448" t="s">
        <v>793</v>
      </c>
      <c r="B448" t="s">
        <v>794</v>
      </c>
      <c r="C448" t="s">
        <v>77</v>
      </c>
      <c r="D448" t="s">
        <v>74</v>
      </c>
      <c r="E448">
        <v>52</v>
      </c>
      <c r="F448" t="s">
        <v>27</v>
      </c>
      <c r="G448" t="s">
        <v>39</v>
      </c>
      <c r="H448">
        <v>364476.35</v>
      </c>
      <c r="I448">
        <v>125.33</v>
      </c>
      <c r="J448">
        <v>3</v>
      </c>
      <c r="K448" t="s">
        <v>2085</v>
      </c>
      <c r="L448" t="s">
        <v>22</v>
      </c>
      <c r="M448" t="s">
        <v>2083</v>
      </c>
      <c r="N448">
        <v>3</v>
      </c>
      <c r="O448">
        <v>0</v>
      </c>
    </row>
    <row r="449" spans="1:15" x14ac:dyDescent="0.25">
      <c r="A449" t="s">
        <v>795</v>
      </c>
      <c r="B449" t="s">
        <v>796</v>
      </c>
      <c r="C449" t="s">
        <v>17</v>
      </c>
      <c r="D449" t="s">
        <v>43</v>
      </c>
      <c r="E449">
        <v>34</v>
      </c>
      <c r="F449" t="s">
        <v>57</v>
      </c>
      <c r="G449" t="s">
        <v>28</v>
      </c>
      <c r="H449">
        <v>63643.24</v>
      </c>
      <c r="I449">
        <v>39.29</v>
      </c>
      <c r="J449">
        <v>4</v>
      </c>
      <c r="K449" t="s">
        <v>35</v>
      </c>
      <c r="L449" t="s">
        <v>2092</v>
      </c>
      <c r="M449" t="s">
        <v>23</v>
      </c>
      <c r="N449">
        <v>0</v>
      </c>
      <c r="O449">
        <v>4</v>
      </c>
    </row>
    <row r="450" spans="1:15" x14ac:dyDescent="0.25">
      <c r="A450" t="s">
        <v>797</v>
      </c>
      <c r="B450" t="s">
        <v>798</v>
      </c>
      <c r="C450" t="s">
        <v>86</v>
      </c>
      <c r="D450" t="s">
        <v>51</v>
      </c>
      <c r="E450">
        <v>69</v>
      </c>
      <c r="F450" t="s">
        <v>2084</v>
      </c>
      <c r="G450" t="s">
        <v>2091</v>
      </c>
      <c r="H450">
        <v>403846.67</v>
      </c>
      <c r="I450">
        <v>80.959999999999994</v>
      </c>
      <c r="K450" t="s">
        <v>35</v>
      </c>
      <c r="L450" t="s">
        <v>22</v>
      </c>
      <c r="M450" t="s">
        <v>31</v>
      </c>
      <c r="N450">
        <v>0</v>
      </c>
    </row>
    <row r="451" spans="1:15" x14ac:dyDescent="0.25">
      <c r="A451" t="s">
        <v>799</v>
      </c>
      <c r="B451" t="s">
        <v>800</v>
      </c>
      <c r="C451" t="s">
        <v>26</v>
      </c>
      <c r="D451" t="s">
        <v>51</v>
      </c>
      <c r="E451">
        <v>64</v>
      </c>
      <c r="F451" t="s">
        <v>52</v>
      </c>
      <c r="G451" t="s">
        <v>20</v>
      </c>
      <c r="H451">
        <v>73729.06</v>
      </c>
      <c r="I451">
        <v>18.84</v>
      </c>
      <c r="J451">
        <v>3</v>
      </c>
      <c r="K451" t="s">
        <v>2087</v>
      </c>
      <c r="L451" t="s">
        <v>22</v>
      </c>
      <c r="M451" t="s">
        <v>36</v>
      </c>
      <c r="N451">
        <v>2</v>
      </c>
      <c r="O451">
        <v>1</v>
      </c>
    </row>
    <row r="452" spans="1:15" x14ac:dyDescent="0.25">
      <c r="A452" t="s">
        <v>801</v>
      </c>
      <c r="B452" t="s">
        <v>802</v>
      </c>
      <c r="C452" t="s">
        <v>17</v>
      </c>
      <c r="D452" t="s">
        <v>74</v>
      </c>
      <c r="E452">
        <v>47</v>
      </c>
      <c r="F452" t="s">
        <v>52</v>
      </c>
      <c r="G452" t="s">
        <v>20</v>
      </c>
      <c r="H452">
        <v>130451.28</v>
      </c>
      <c r="I452">
        <v>180</v>
      </c>
      <c r="J452">
        <v>1</v>
      </c>
      <c r="K452" t="s">
        <v>2087</v>
      </c>
      <c r="L452" t="s">
        <v>2096</v>
      </c>
      <c r="M452" t="s">
        <v>2088</v>
      </c>
      <c r="N452">
        <v>3</v>
      </c>
      <c r="O452">
        <v>6</v>
      </c>
    </row>
    <row r="453" spans="1:15" x14ac:dyDescent="0.25">
      <c r="A453" t="s">
        <v>803</v>
      </c>
      <c r="B453" t="s">
        <v>804</v>
      </c>
      <c r="C453" t="s">
        <v>63</v>
      </c>
      <c r="D453" t="s">
        <v>43</v>
      </c>
      <c r="E453">
        <v>56</v>
      </c>
      <c r="F453" t="s">
        <v>2094</v>
      </c>
      <c r="G453" t="s">
        <v>2091</v>
      </c>
      <c r="H453">
        <v>317503.57</v>
      </c>
      <c r="I453">
        <v>4.71</v>
      </c>
      <c r="J453">
        <v>4</v>
      </c>
      <c r="K453" t="s">
        <v>29</v>
      </c>
      <c r="L453" t="s">
        <v>2092</v>
      </c>
      <c r="M453" t="s">
        <v>2089</v>
      </c>
      <c r="N453">
        <v>1</v>
      </c>
      <c r="O453">
        <v>4</v>
      </c>
    </row>
    <row r="454" spans="1:15" x14ac:dyDescent="0.25">
      <c r="A454" t="s">
        <v>319</v>
      </c>
      <c r="B454" t="s">
        <v>1809</v>
      </c>
      <c r="C454" t="s">
        <v>34</v>
      </c>
      <c r="D454" t="s">
        <v>74</v>
      </c>
      <c r="E454">
        <v>21</v>
      </c>
      <c r="F454" t="s">
        <v>57</v>
      </c>
      <c r="G454" t="s">
        <v>28</v>
      </c>
      <c r="H454">
        <v>72898.78</v>
      </c>
      <c r="I454">
        <v>34.47</v>
      </c>
      <c r="J454">
        <v>3</v>
      </c>
      <c r="K454" t="s">
        <v>29</v>
      </c>
      <c r="L454" t="s">
        <v>30</v>
      </c>
      <c r="M454" t="s">
        <v>36</v>
      </c>
      <c r="O454">
        <v>1</v>
      </c>
    </row>
    <row r="455" spans="1:15" x14ac:dyDescent="0.25">
      <c r="A455" t="s">
        <v>805</v>
      </c>
      <c r="B455" t="s">
        <v>806</v>
      </c>
      <c r="C455" t="s">
        <v>63</v>
      </c>
      <c r="D455" t="s">
        <v>51</v>
      </c>
      <c r="E455">
        <v>27</v>
      </c>
      <c r="F455" t="s">
        <v>2094</v>
      </c>
      <c r="G455" t="s">
        <v>2095</v>
      </c>
      <c r="H455">
        <v>191316.45</v>
      </c>
      <c r="I455">
        <v>126.81</v>
      </c>
      <c r="J455">
        <v>4</v>
      </c>
      <c r="K455" t="s">
        <v>29</v>
      </c>
      <c r="L455" t="s">
        <v>2092</v>
      </c>
      <c r="M455" t="s">
        <v>23</v>
      </c>
      <c r="N455">
        <v>4</v>
      </c>
      <c r="O455">
        <v>1</v>
      </c>
    </row>
    <row r="456" spans="1:15" x14ac:dyDescent="0.25">
      <c r="A456" t="s">
        <v>807</v>
      </c>
      <c r="B456" t="s">
        <v>808</v>
      </c>
      <c r="C456" t="s">
        <v>63</v>
      </c>
      <c r="D456" t="s">
        <v>18</v>
      </c>
      <c r="E456">
        <v>66</v>
      </c>
      <c r="F456" t="s">
        <v>2084</v>
      </c>
      <c r="G456" t="s">
        <v>20</v>
      </c>
      <c r="H456">
        <v>439383.09</v>
      </c>
      <c r="I456">
        <v>101.46</v>
      </c>
      <c r="J456">
        <v>5</v>
      </c>
      <c r="K456" t="s">
        <v>21</v>
      </c>
      <c r="L456" t="s">
        <v>30</v>
      </c>
      <c r="M456" t="s">
        <v>2083</v>
      </c>
      <c r="N456">
        <v>5</v>
      </c>
      <c r="O456">
        <v>5</v>
      </c>
    </row>
    <row r="457" spans="1:15" x14ac:dyDescent="0.25">
      <c r="A457" t="s">
        <v>809</v>
      </c>
      <c r="B457" t="s">
        <v>755</v>
      </c>
      <c r="C457" t="s">
        <v>86</v>
      </c>
      <c r="D457" t="s">
        <v>43</v>
      </c>
      <c r="E457">
        <v>-3</v>
      </c>
      <c r="F457" t="s">
        <v>27</v>
      </c>
      <c r="G457" t="s">
        <v>2095</v>
      </c>
      <c r="H457">
        <v>68595.42</v>
      </c>
      <c r="I457">
        <v>610.75</v>
      </c>
      <c r="J457">
        <v>5</v>
      </c>
      <c r="K457" t="s">
        <v>2085</v>
      </c>
      <c r="L457" t="s">
        <v>22</v>
      </c>
      <c r="M457" t="s">
        <v>2083</v>
      </c>
      <c r="N457">
        <v>2</v>
      </c>
      <c r="O457">
        <v>0</v>
      </c>
    </row>
    <row r="458" spans="1:15" x14ac:dyDescent="0.25">
      <c r="A458" t="s">
        <v>469</v>
      </c>
      <c r="B458" t="s">
        <v>135</v>
      </c>
      <c r="C458" t="s">
        <v>50</v>
      </c>
      <c r="D458" t="s">
        <v>18</v>
      </c>
      <c r="E458">
        <v>80</v>
      </c>
      <c r="F458" t="s">
        <v>2097</v>
      </c>
      <c r="G458" t="s">
        <v>28</v>
      </c>
      <c r="H458">
        <v>63460.959999999999</v>
      </c>
      <c r="I458">
        <v>75.900000000000006</v>
      </c>
      <c r="J458">
        <v>3</v>
      </c>
      <c r="K458" t="s">
        <v>21</v>
      </c>
      <c r="L458" t="s">
        <v>2093</v>
      </c>
      <c r="M458" t="s">
        <v>31</v>
      </c>
      <c r="N458">
        <v>2</v>
      </c>
      <c r="O458">
        <v>1</v>
      </c>
    </row>
    <row r="459" spans="1:15" x14ac:dyDescent="0.25">
      <c r="A459" t="s">
        <v>810</v>
      </c>
      <c r="B459" t="s">
        <v>811</v>
      </c>
      <c r="C459" t="s">
        <v>34</v>
      </c>
      <c r="D459" t="s">
        <v>18</v>
      </c>
      <c r="E459">
        <v>40</v>
      </c>
      <c r="F459" t="s">
        <v>52</v>
      </c>
      <c r="G459" t="s">
        <v>39</v>
      </c>
      <c r="H459">
        <v>408507.85</v>
      </c>
      <c r="I459">
        <v>161.87</v>
      </c>
      <c r="J459">
        <v>3</v>
      </c>
      <c r="K459" t="s">
        <v>2085</v>
      </c>
      <c r="L459" t="s">
        <v>30</v>
      </c>
      <c r="M459" t="s">
        <v>31</v>
      </c>
      <c r="N459">
        <v>5</v>
      </c>
      <c r="O459">
        <v>1</v>
      </c>
    </row>
    <row r="460" spans="1:15" x14ac:dyDescent="0.25">
      <c r="A460" t="s">
        <v>812</v>
      </c>
      <c r="B460" t="s">
        <v>813</v>
      </c>
      <c r="C460" t="s">
        <v>17</v>
      </c>
      <c r="D460" t="s">
        <v>18</v>
      </c>
      <c r="E460">
        <v>67</v>
      </c>
      <c r="F460" t="s">
        <v>2090</v>
      </c>
      <c r="G460" t="s">
        <v>2081</v>
      </c>
      <c r="H460">
        <v>86897.59</v>
      </c>
      <c r="I460">
        <v>148.02000000000001</v>
      </c>
      <c r="J460">
        <v>4</v>
      </c>
      <c r="K460" t="s">
        <v>21</v>
      </c>
      <c r="L460" t="s">
        <v>2096</v>
      </c>
      <c r="M460" t="s">
        <v>2089</v>
      </c>
      <c r="N460">
        <v>2</v>
      </c>
      <c r="O460">
        <v>2</v>
      </c>
    </row>
    <row r="461" spans="1:15" x14ac:dyDescent="0.25">
      <c r="A461" t="s">
        <v>126</v>
      </c>
      <c r="B461" t="s">
        <v>2135</v>
      </c>
      <c r="C461" t="s">
        <v>50</v>
      </c>
      <c r="D461" t="s">
        <v>47</v>
      </c>
      <c r="E461">
        <v>19</v>
      </c>
      <c r="F461" t="s">
        <v>2094</v>
      </c>
      <c r="G461" t="s">
        <v>20</v>
      </c>
      <c r="H461">
        <v>13512.52</v>
      </c>
      <c r="I461">
        <v>135.87</v>
      </c>
      <c r="J461">
        <v>5</v>
      </c>
      <c r="K461" t="s">
        <v>29</v>
      </c>
      <c r="L461" t="s">
        <v>2093</v>
      </c>
      <c r="M461" t="s">
        <v>2083</v>
      </c>
      <c r="O461">
        <v>1</v>
      </c>
    </row>
    <row r="462" spans="1:15" x14ac:dyDescent="0.25">
      <c r="A462" t="s">
        <v>814</v>
      </c>
      <c r="B462" t="s">
        <v>815</v>
      </c>
      <c r="C462" t="s">
        <v>42</v>
      </c>
      <c r="D462" t="s">
        <v>74</v>
      </c>
      <c r="E462">
        <v>58</v>
      </c>
      <c r="F462" t="s">
        <v>27</v>
      </c>
      <c r="G462" t="s">
        <v>2081</v>
      </c>
      <c r="H462">
        <v>379992.81</v>
      </c>
      <c r="I462">
        <v>45.69</v>
      </c>
      <c r="J462">
        <v>3</v>
      </c>
      <c r="K462" t="s">
        <v>29</v>
      </c>
      <c r="L462" t="s">
        <v>2093</v>
      </c>
      <c r="M462" t="s">
        <v>23</v>
      </c>
    </row>
    <row r="463" spans="1:15" x14ac:dyDescent="0.25">
      <c r="A463" t="s">
        <v>816</v>
      </c>
      <c r="B463" t="s">
        <v>817</v>
      </c>
      <c r="C463" t="s">
        <v>111</v>
      </c>
      <c r="D463" t="s">
        <v>43</v>
      </c>
      <c r="E463">
        <v>49</v>
      </c>
      <c r="F463" t="s">
        <v>2084</v>
      </c>
      <c r="G463" t="s">
        <v>20</v>
      </c>
      <c r="H463">
        <v>458663.62</v>
      </c>
      <c r="I463">
        <v>66.52</v>
      </c>
      <c r="J463">
        <v>5</v>
      </c>
      <c r="K463" t="s">
        <v>21</v>
      </c>
      <c r="L463" t="s">
        <v>22</v>
      </c>
      <c r="M463" t="s">
        <v>2088</v>
      </c>
      <c r="N463">
        <v>1</v>
      </c>
      <c r="O463">
        <v>1</v>
      </c>
    </row>
    <row r="464" spans="1:15" x14ac:dyDescent="0.25">
      <c r="A464" t="s">
        <v>818</v>
      </c>
      <c r="B464" t="s">
        <v>819</v>
      </c>
      <c r="C464" t="s">
        <v>34</v>
      </c>
      <c r="D464" t="s">
        <v>51</v>
      </c>
      <c r="E464">
        <v>38</v>
      </c>
      <c r="F464" t="s">
        <v>27</v>
      </c>
      <c r="G464" t="s">
        <v>28</v>
      </c>
      <c r="H464">
        <v>411173.63</v>
      </c>
      <c r="I464">
        <v>48.11</v>
      </c>
      <c r="J464">
        <v>4</v>
      </c>
      <c r="K464" t="s">
        <v>29</v>
      </c>
      <c r="L464" t="s">
        <v>30</v>
      </c>
      <c r="M464" t="s">
        <v>36</v>
      </c>
      <c r="O464">
        <v>2</v>
      </c>
    </row>
    <row r="465" spans="1:15" x14ac:dyDescent="0.25">
      <c r="A465" t="s">
        <v>820</v>
      </c>
      <c r="B465" t="s">
        <v>821</v>
      </c>
      <c r="C465" t="s">
        <v>46</v>
      </c>
      <c r="D465" t="s">
        <v>51</v>
      </c>
      <c r="E465">
        <v>3</v>
      </c>
      <c r="F465" t="s">
        <v>2090</v>
      </c>
      <c r="G465" t="s">
        <v>2091</v>
      </c>
      <c r="H465">
        <v>32877.11</v>
      </c>
      <c r="I465">
        <v>11.9</v>
      </c>
      <c r="J465">
        <v>3</v>
      </c>
      <c r="K465" t="s">
        <v>2087</v>
      </c>
      <c r="L465" t="s">
        <v>22</v>
      </c>
      <c r="M465" t="s">
        <v>2083</v>
      </c>
      <c r="N465">
        <v>1</v>
      </c>
      <c r="O465">
        <v>2</v>
      </c>
    </row>
    <row r="466" spans="1:15" x14ac:dyDescent="0.25">
      <c r="A466" t="s">
        <v>489</v>
      </c>
      <c r="B466" t="s">
        <v>2136</v>
      </c>
      <c r="C466" t="s">
        <v>77</v>
      </c>
      <c r="D466" t="s">
        <v>43</v>
      </c>
      <c r="E466">
        <v>24</v>
      </c>
      <c r="F466" t="s">
        <v>2084</v>
      </c>
      <c r="G466" t="s">
        <v>2081</v>
      </c>
      <c r="H466">
        <v>394162.45</v>
      </c>
      <c r="I466">
        <v>91.23</v>
      </c>
      <c r="J466">
        <v>3</v>
      </c>
      <c r="K466" t="s">
        <v>21</v>
      </c>
      <c r="L466" t="s">
        <v>22</v>
      </c>
      <c r="M466" t="s">
        <v>31</v>
      </c>
      <c r="N466">
        <v>1</v>
      </c>
    </row>
    <row r="467" spans="1:15" x14ac:dyDescent="0.25">
      <c r="A467" t="s">
        <v>822</v>
      </c>
      <c r="B467" t="s">
        <v>823</v>
      </c>
      <c r="C467" t="s">
        <v>34</v>
      </c>
      <c r="D467" t="s">
        <v>47</v>
      </c>
      <c r="E467">
        <v>71</v>
      </c>
      <c r="F467" t="s">
        <v>57</v>
      </c>
      <c r="G467" t="s">
        <v>39</v>
      </c>
      <c r="H467">
        <v>297257.48</v>
      </c>
      <c r="I467">
        <v>180.97</v>
      </c>
      <c r="J467">
        <v>4</v>
      </c>
      <c r="K467" t="s">
        <v>21</v>
      </c>
      <c r="L467" t="s">
        <v>2092</v>
      </c>
      <c r="M467" t="s">
        <v>31</v>
      </c>
      <c r="N467">
        <v>4</v>
      </c>
    </row>
    <row r="468" spans="1:15" x14ac:dyDescent="0.25">
      <c r="A468" t="s">
        <v>295</v>
      </c>
      <c r="B468" t="s">
        <v>776</v>
      </c>
      <c r="C468" t="s">
        <v>34</v>
      </c>
      <c r="D468" t="s">
        <v>74</v>
      </c>
      <c r="E468">
        <v>11</v>
      </c>
      <c r="F468" t="s">
        <v>2090</v>
      </c>
      <c r="G468" t="s">
        <v>20</v>
      </c>
      <c r="H468">
        <v>219052.37</v>
      </c>
      <c r="I468">
        <v>151.12</v>
      </c>
      <c r="J468">
        <v>4</v>
      </c>
      <c r="K468" t="s">
        <v>29</v>
      </c>
      <c r="L468" t="s">
        <v>2096</v>
      </c>
      <c r="M468" t="s">
        <v>2083</v>
      </c>
      <c r="N468">
        <v>2</v>
      </c>
      <c r="O468">
        <v>3</v>
      </c>
    </row>
    <row r="469" spans="1:15" x14ac:dyDescent="0.25">
      <c r="A469" t="s">
        <v>824</v>
      </c>
      <c r="B469" t="s">
        <v>825</v>
      </c>
      <c r="C469" t="s">
        <v>42</v>
      </c>
      <c r="D469" t="s">
        <v>47</v>
      </c>
      <c r="E469">
        <v>13</v>
      </c>
      <c r="F469" t="s">
        <v>2097</v>
      </c>
      <c r="G469" t="s">
        <v>2081</v>
      </c>
      <c r="H469">
        <v>254539.72</v>
      </c>
      <c r="I469">
        <v>171.88</v>
      </c>
      <c r="J469">
        <v>1</v>
      </c>
      <c r="K469" t="s">
        <v>2085</v>
      </c>
      <c r="L469" t="s">
        <v>58</v>
      </c>
      <c r="M469" t="s">
        <v>2083</v>
      </c>
      <c r="N469">
        <v>3</v>
      </c>
      <c r="O469">
        <v>4</v>
      </c>
    </row>
    <row r="470" spans="1:15" x14ac:dyDescent="0.25">
      <c r="A470" t="s">
        <v>826</v>
      </c>
      <c r="B470" t="s">
        <v>827</v>
      </c>
      <c r="C470" t="s">
        <v>42</v>
      </c>
      <c r="D470" t="s">
        <v>47</v>
      </c>
      <c r="E470">
        <v>37</v>
      </c>
      <c r="F470" t="s">
        <v>19</v>
      </c>
      <c r="G470" t="s">
        <v>39</v>
      </c>
      <c r="H470">
        <v>210510.25</v>
      </c>
      <c r="I470">
        <v>91.41</v>
      </c>
      <c r="J470">
        <v>0</v>
      </c>
      <c r="K470" t="s">
        <v>2087</v>
      </c>
      <c r="L470" t="s">
        <v>2093</v>
      </c>
      <c r="M470" t="s">
        <v>36</v>
      </c>
      <c r="O470">
        <v>4</v>
      </c>
    </row>
    <row r="471" spans="1:15" x14ac:dyDescent="0.25">
      <c r="A471" t="s">
        <v>828</v>
      </c>
      <c r="B471" t="s">
        <v>829</v>
      </c>
      <c r="C471" t="s">
        <v>34</v>
      </c>
      <c r="D471" t="s">
        <v>74</v>
      </c>
      <c r="E471">
        <v>21</v>
      </c>
      <c r="F471" t="s">
        <v>52</v>
      </c>
      <c r="G471" t="s">
        <v>28</v>
      </c>
      <c r="H471">
        <v>2066949.95</v>
      </c>
      <c r="I471">
        <v>15.67</v>
      </c>
      <c r="J471">
        <v>0</v>
      </c>
      <c r="K471" t="s">
        <v>21</v>
      </c>
      <c r="L471" t="s">
        <v>2086</v>
      </c>
      <c r="M471" t="s">
        <v>36</v>
      </c>
      <c r="N471">
        <v>2</v>
      </c>
      <c r="O471">
        <v>5</v>
      </c>
    </row>
    <row r="472" spans="1:15" x14ac:dyDescent="0.25">
      <c r="A472" t="s">
        <v>830</v>
      </c>
      <c r="B472" t="s">
        <v>831</v>
      </c>
      <c r="C472" t="s">
        <v>26</v>
      </c>
      <c r="D472" t="s">
        <v>47</v>
      </c>
      <c r="E472">
        <v>23</v>
      </c>
      <c r="F472" t="s">
        <v>27</v>
      </c>
      <c r="G472" t="s">
        <v>20</v>
      </c>
      <c r="H472">
        <v>359980.66</v>
      </c>
      <c r="I472">
        <v>111.35</v>
      </c>
      <c r="J472">
        <v>0</v>
      </c>
      <c r="K472" t="s">
        <v>21</v>
      </c>
      <c r="L472" t="s">
        <v>58</v>
      </c>
      <c r="M472" t="s">
        <v>2088</v>
      </c>
      <c r="N472">
        <v>2</v>
      </c>
      <c r="O472">
        <v>5</v>
      </c>
    </row>
    <row r="473" spans="1:15" x14ac:dyDescent="0.25">
      <c r="A473" t="s">
        <v>832</v>
      </c>
      <c r="B473" t="s">
        <v>833</v>
      </c>
      <c r="C473" t="s">
        <v>42</v>
      </c>
      <c r="D473" t="s">
        <v>18</v>
      </c>
      <c r="E473">
        <v>42</v>
      </c>
      <c r="F473" t="s">
        <v>2094</v>
      </c>
      <c r="G473" t="s">
        <v>2095</v>
      </c>
      <c r="H473">
        <v>331132.53999999998</v>
      </c>
      <c r="I473">
        <v>195.44</v>
      </c>
      <c r="J473">
        <v>3</v>
      </c>
      <c r="K473" t="s">
        <v>35</v>
      </c>
      <c r="L473" t="s">
        <v>58</v>
      </c>
      <c r="M473" t="s">
        <v>2083</v>
      </c>
      <c r="N473">
        <v>1</v>
      </c>
      <c r="O473">
        <v>2</v>
      </c>
    </row>
    <row r="474" spans="1:15" x14ac:dyDescent="0.25">
      <c r="A474" t="s">
        <v>343</v>
      </c>
      <c r="B474" t="s">
        <v>2137</v>
      </c>
      <c r="C474" t="s">
        <v>63</v>
      </c>
      <c r="D474" t="s">
        <v>18</v>
      </c>
      <c r="E474">
        <v>76</v>
      </c>
      <c r="F474" t="s">
        <v>2097</v>
      </c>
      <c r="G474" t="s">
        <v>39</v>
      </c>
      <c r="H474">
        <v>25005.21</v>
      </c>
      <c r="I474">
        <v>38.630000000000003</v>
      </c>
      <c r="K474" t="s">
        <v>2085</v>
      </c>
      <c r="L474" t="s">
        <v>22</v>
      </c>
      <c r="M474" t="s">
        <v>2088</v>
      </c>
      <c r="N474">
        <v>2</v>
      </c>
    </row>
    <row r="475" spans="1:15" x14ac:dyDescent="0.25">
      <c r="A475" t="s">
        <v>429</v>
      </c>
      <c r="B475" t="s">
        <v>2138</v>
      </c>
      <c r="C475" t="s">
        <v>46</v>
      </c>
      <c r="D475" t="s">
        <v>47</v>
      </c>
      <c r="E475">
        <v>73</v>
      </c>
      <c r="F475" t="s">
        <v>2097</v>
      </c>
      <c r="G475" t="s">
        <v>2091</v>
      </c>
      <c r="H475">
        <v>255289.68</v>
      </c>
      <c r="I475">
        <v>129.37</v>
      </c>
      <c r="J475">
        <v>3</v>
      </c>
      <c r="K475" t="s">
        <v>35</v>
      </c>
      <c r="L475" t="s">
        <v>2096</v>
      </c>
      <c r="M475" t="s">
        <v>2088</v>
      </c>
      <c r="O475">
        <v>3</v>
      </c>
    </row>
    <row r="476" spans="1:15" x14ac:dyDescent="0.25">
      <c r="A476" t="s">
        <v>350</v>
      </c>
      <c r="B476" t="s">
        <v>857</v>
      </c>
      <c r="C476" t="s">
        <v>50</v>
      </c>
      <c r="D476" t="s">
        <v>74</v>
      </c>
      <c r="E476">
        <v>69</v>
      </c>
      <c r="F476" t="s">
        <v>27</v>
      </c>
      <c r="G476" t="s">
        <v>39</v>
      </c>
      <c r="H476">
        <v>105185.4</v>
      </c>
      <c r="I476">
        <v>90.96</v>
      </c>
      <c r="J476">
        <v>1</v>
      </c>
      <c r="K476" t="s">
        <v>29</v>
      </c>
      <c r="L476" t="s">
        <v>58</v>
      </c>
      <c r="M476" t="s">
        <v>2088</v>
      </c>
      <c r="N476">
        <v>4</v>
      </c>
      <c r="O476">
        <v>0</v>
      </c>
    </row>
    <row r="477" spans="1:15" x14ac:dyDescent="0.25">
      <c r="A477" t="s">
        <v>834</v>
      </c>
      <c r="B477" t="s">
        <v>835</v>
      </c>
      <c r="C477" t="s">
        <v>63</v>
      </c>
      <c r="D477" t="s">
        <v>47</v>
      </c>
      <c r="E477">
        <v>40</v>
      </c>
      <c r="F477" t="s">
        <v>52</v>
      </c>
      <c r="G477" t="s">
        <v>39</v>
      </c>
      <c r="H477">
        <v>22489.17</v>
      </c>
      <c r="I477">
        <v>67.94</v>
      </c>
      <c r="J477">
        <v>3</v>
      </c>
      <c r="K477" t="s">
        <v>2087</v>
      </c>
      <c r="L477" t="s">
        <v>2086</v>
      </c>
      <c r="M477" t="s">
        <v>36</v>
      </c>
      <c r="N477">
        <v>6</v>
      </c>
    </row>
    <row r="478" spans="1:15" x14ac:dyDescent="0.25">
      <c r="A478" t="s">
        <v>836</v>
      </c>
      <c r="B478" t="s">
        <v>837</v>
      </c>
      <c r="C478" t="s">
        <v>17</v>
      </c>
      <c r="D478" t="s">
        <v>74</v>
      </c>
      <c r="E478">
        <v>4</v>
      </c>
      <c r="F478" t="s">
        <v>52</v>
      </c>
      <c r="G478" t="s">
        <v>2081</v>
      </c>
      <c r="H478">
        <v>43044.42</v>
      </c>
      <c r="I478">
        <v>103.05</v>
      </c>
      <c r="K478" t="s">
        <v>21</v>
      </c>
      <c r="L478" t="s">
        <v>58</v>
      </c>
      <c r="M478" t="s">
        <v>23</v>
      </c>
      <c r="N478">
        <v>4</v>
      </c>
      <c r="O478">
        <v>4</v>
      </c>
    </row>
    <row r="479" spans="1:15" x14ac:dyDescent="0.25">
      <c r="A479" t="s">
        <v>838</v>
      </c>
      <c r="B479" t="s">
        <v>344</v>
      </c>
      <c r="C479" t="s">
        <v>63</v>
      </c>
      <c r="D479" t="s">
        <v>74</v>
      </c>
      <c r="E479">
        <v>37</v>
      </c>
      <c r="F479" t="s">
        <v>2094</v>
      </c>
      <c r="G479" t="s">
        <v>2091</v>
      </c>
      <c r="H479">
        <v>373115.25</v>
      </c>
      <c r="I479">
        <v>169.24</v>
      </c>
      <c r="J479">
        <v>4</v>
      </c>
      <c r="K479" t="s">
        <v>2082</v>
      </c>
      <c r="L479" t="s">
        <v>2092</v>
      </c>
      <c r="M479" t="s">
        <v>2089</v>
      </c>
      <c r="N479">
        <v>2</v>
      </c>
      <c r="O479">
        <v>5</v>
      </c>
    </row>
    <row r="480" spans="1:15" x14ac:dyDescent="0.25">
      <c r="A480" t="s">
        <v>839</v>
      </c>
      <c r="B480" t="s">
        <v>840</v>
      </c>
      <c r="C480" t="s">
        <v>77</v>
      </c>
      <c r="D480" t="s">
        <v>74</v>
      </c>
      <c r="E480">
        <v>55</v>
      </c>
      <c r="F480" t="s">
        <v>27</v>
      </c>
      <c r="G480" t="s">
        <v>20</v>
      </c>
      <c r="H480">
        <v>494658.76</v>
      </c>
      <c r="I480">
        <v>173.23</v>
      </c>
      <c r="J480">
        <v>5</v>
      </c>
      <c r="K480" t="s">
        <v>21</v>
      </c>
      <c r="L480" t="s">
        <v>30</v>
      </c>
      <c r="M480" t="s">
        <v>2089</v>
      </c>
      <c r="N480">
        <v>3</v>
      </c>
      <c r="O480">
        <v>6</v>
      </c>
    </row>
    <row r="481" spans="1:15" x14ac:dyDescent="0.25">
      <c r="A481" t="s">
        <v>841</v>
      </c>
      <c r="B481" t="s">
        <v>842</v>
      </c>
      <c r="C481" t="s">
        <v>50</v>
      </c>
      <c r="D481" t="s">
        <v>18</v>
      </c>
      <c r="E481">
        <v>21</v>
      </c>
      <c r="F481" t="s">
        <v>2094</v>
      </c>
      <c r="G481" t="s">
        <v>2091</v>
      </c>
      <c r="H481">
        <v>426766.17</v>
      </c>
      <c r="I481">
        <v>28.65</v>
      </c>
      <c r="J481">
        <v>2</v>
      </c>
      <c r="K481" t="s">
        <v>2085</v>
      </c>
      <c r="L481" t="s">
        <v>2092</v>
      </c>
      <c r="M481" t="s">
        <v>2088</v>
      </c>
      <c r="N481">
        <v>0</v>
      </c>
      <c r="O481">
        <v>6</v>
      </c>
    </row>
    <row r="482" spans="1:15" x14ac:dyDescent="0.25">
      <c r="A482" t="s">
        <v>843</v>
      </c>
      <c r="B482" t="s">
        <v>844</v>
      </c>
      <c r="C482" t="s">
        <v>17</v>
      </c>
      <c r="D482" t="s">
        <v>43</v>
      </c>
      <c r="E482">
        <v>63</v>
      </c>
      <c r="F482" t="s">
        <v>2094</v>
      </c>
      <c r="G482" t="s">
        <v>39</v>
      </c>
      <c r="H482">
        <v>294303.63</v>
      </c>
      <c r="I482">
        <v>7.41</v>
      </c>
      <c r="J482">
        <v>2</v>
      </c>
      <c r="K482" t="s">
        <v>2087</v>
      </c>
      <c r="L482" t="s">
        <v>22</v>
      </c>
      <c r="M482" t="s">
        <v>36</v>
      </c>
      <c r="N482">
        <v>6</v>
      </c>
      <c r="O482">
        <v>0</v>
      </c>
    </row>
    <row r="483" spans="1:15" x14ac:dyDescent="0.25">
      <c r="A483" t="s">
        <v>845</v>
      </c>
      <c r="B483" t="s">
        <v>846</v>
      </c>
      <c r="C483" t="s">
        <v>17</v>
      </c>
      <c r="D483" t="s">
        <v>47</v>
      </c>
      <c r="E483">
        <v>52</v>
      </c>
      <c r="F483" t="s">
        <v>2090</v>
      </c>
      <c r="G483" t="s">
        <v>39</v>
      </c>
      <c r="H483">
        <v>153713.44</v>
      </c>
      <c r="I483">
        <v>135.30000000000001</v>
      </c>
      <c r="K483" t="s">
        <v>21</v>
      </c>
      <c r="L483" t="s">
        <v>58</v>
      </c>
      <c r="M483" t="s">
        <v>2089</v>
      </c>
      <c r="O483">
        <v>1</v>
      </c>
    </row>
    <row r="484" spans="1:15" x14ac:dyDescent="0.25">
      <c r="A484" t="s">
        <v>191</v>
      </c>
      <c r="B484" t="s">
        <v>1312</v>
      </c>
      <c r="C484" t="s">
        <v>77</v>
      </c>
      <c r="D484" t="s">
        <v>51</v>
      </c>
      <c r="E484">
        <v>3</v>
      </c>
      <c r="F484" t="s">
        <v>2094</v>
      </c>
      <c r="G484" t="s">
        <v>39</v>
      </c>
      <c r="H484">
        <v>2783832.45</v>
      </c>
      <c r="I484">
        <v>172.08</v>
      </c>
      <c r="J484">
        <v>1</v>
      </c>
      <c r="K484" t="s">
        <v>21</v>
      </c>
      <c r="L484" t="s">
        <v>2092</v>
      </c>
      <c r="M484" t="s">
        <v>23</v>
      </c>
      <c r="N484">
        <v>1</v>
      </c>
      <c r="O484">
        <v>3</v>
      </c>
    </row>
    <row r="485" spans="1:15" x14ac:dyDescent="0.25">
      <c r="A485" t="s">
        <v>847</v>
      </c>
      <c r="B485" t="s">
        <v>848</v>
      </c>
      <c r="C485" t="s">
        <v>26</v>
      </c>
      <c r="D485" t="s">
        <v>47</v>
      </c>
      <c r="E485">
        <v>50</v>
      </c>
      <c r="F485" t="s">
        <v>27</v>
      </c>
      <c r="G485" t="s">
        <v>2091</v>
      </c>
      <c r="H485">
        <v>333066.74</v>
      </c>
      <c r="I485">
        <v>115.44</v>
      </c>
      <c r="J485">
        <v>1</v>
      </c>
      <c r="K485" t="s">
        <v>2082</v>
      </c>
      <c r="L485" t="s">
        <v>2092</v>
      </c>
      <c r="M485" t="s">
        <v>23</v>
      </c>
      <c r="O485">
        <v>5</v>
      </c>
    </row>
    <row r="486" spans="1:15" x14ac:dyDescent="0.25">
      <c r="A486" t="s">
        <v>849</v>
      </c>
      <c r="B486" t="s">
        <v>850</v>
      </c>
      <c r="C486" t="s">
        <v>86</v>
      </c>
      <c r="D486" t="s">
        <v>43</v>
      </c>
      <c r="E486">
        <v>37</v>
      </c>
      <c r="F486" t="s">
        <v>57</v>
      </c>
      <c r="G486" t="s">
        <v>2091</v>
      </c>
      <c r="H486">
        <v>439861.22</v>
      </c>
      <c r="I486">
        <v>115.65</v>
      </c>
      <c r="J486">
        <v>2</v>
      </c>
      <c r="K486" t="s">
        <v>21</v>
      </c>
      <c r="L486" t="s">
        <v>2086</v>
      </c>
      <c r="M486" t="s">
        <v>2083</v>
      </c>
    </row>
    <row r="487" spans="1:15" x14ac:dyDescent="0.25">
      <c r="A487" t="s">
        <v>851</v>
      </c>
      <c r="B487" t="s">
        <v>852</v>
      </c>
      <c r="C487" t="s">
        <v>17</v>
      </c>
      <c r="D487" t="s">
        <v>18</v>
      </c>
      <c r="E487">
        <v>53</v>
      </c>
      <c r="F487" t="s">
        <v>2097</v>
      </c>
      <c r="G487" t="s">
        <v>2091</v>
      </c>
      <c r="H487">
        <v>330221.86</v>
      </c>
      <c r="I487">
        <v>20.010000000000002</v>
      </c>
      <c r="J487">
        <v>0</v>
      </c>
      <c r="K487" t="s">
        <v>2082</v>
      </c>
      <c r="L487" t="s">
        <v>22</v>
      </c>
      <c r="M487" t="s">
        <v>36</v>
      </c>
      <c r="N487">
        <v>3</v>
      </c>
      <c r="O487">
        <v>3</v>
      </c>
    </row>
    <row r="488" spans="1:15" x14ac:dyDescent="0.25">
      <c r="A488" t="s">
        <v>767</v>
      </c>
      <c r="B488" t="s">
        <v>2139</v>
      </c>
      <c r="C488" t="s">
        <v>86</v>
      </c>
      <c r="D488" t="s">
        <v>74</v>
      </c>
      <c r="E488">
        <v>8</v>
      </c>
      <c r="F488" t="s">
        <v>2094</v>
      </c>
      <c r="G488" t="s">
        <v>39</v>
      </c>
      <c r="H488">
        <v>390196.3</v>
      </c>
      <c r="I488">
        <v>33.799999999999997</v>
      </c>
      <c r="J488">
        <v>0</v>
      </c>
      <c r="K488" t="s">
        <v>2087</v>
      </c>
      <c r="L488" t="s">
        <v>22</v>
      </c>
      <c r="M488" t="s">
        <v>31</v>
      </c>
      <c r="O488">
        <v>1</v>
      </c>
    </row>
    <row r="489" spans="1:15" x14ac:dyDescent="0.25">
      <c r="A489" t="s">
        <v>853</v>
      </c>
      <c r="B489" t="s">
        <v>444</v>
      </c>
      <c r="C489" t="s">
        <v>63</v>
      </c>
      <c r="D489" t="s">
        <v>18</v>
      </c>
      <c r="E489">
        <v>9</v>
      </c>
      <c r="F489" t="s">
        <v>57</v>
      </c>
      <c r="G489" t="s">
        <v>28</v>
      </c>
      <c r="H489">
        <v>69967.320000000007</v>
      </c>
      <c r="I489">
        <v>93.38</v>
      </c>
      <c r="J489">
        <v>0</v>
      </c>
      <c r="K489" t="s">
        <v>2082</v>
      </c>
      <c r="L489" t="s">
        <v>22</v>
      </c>
      <c r="M489" t="s">
        <v>23</v>
      </c>
      <c r="N489">
        <v>3</v>
      </c>
      <c r="O489">
        <v>6</v>
      </c>
    </row>
    <row r="490" spans="1:15" x14ac:dyDescent="0.25">
      <c r="A490" t="s">
        <v>854</v>
      </c>
      <c r="B490" t="s">
        <v>855</v>
      </c>
      <c r="C490" t="s">
        <v>111</v>
      </c>
      <c r="D490" t="s">
        <v>43</v>
      </c>
      <c r="E490">
        <v>10</v>
      </c>
      <c r="F490" t="s">
        <v>19</v>
      </c>
      <c r="G490" t="s">
        <v>2091</v>
      </c>
      <c r="H490">
        <v>196643.05</v>
      </c>
      <c r="I490">
        <v>152.94999999999999</v>
      </c>
      <c r="J490">
        <v>1</v>
      </c>
      <c r="K490" t="s">
        <v>2085</v>
      </c>
      <c r="L490" t="s">
        <v>22</v>
      </c>
      <c r="M490" t="s">
        <v>2089</v>
      </c>
    </row>
    <row r="491" spans="1:15" x14ac:dyDescent="0.25">
      <c r="A491" t="s">
        <v>856</v>
      </c>
      <c r="B491" t="s">
        <v>857</v>
      </c>
      <c r="C491" t="s">
        <v>42</v>
      </c>
      <c r="D491" t="s">
        <v>74</v>
      </c>
      <c r="E491">
        <v>77</v>
      </c>
      <c r="F491" t="s">
        <v>19</v>
      </c>
      <c r="G491" t="s">
        <v>39</v>
      </c>
      <c r="H491">
        <v>330700.12</v>
      </c>
      <c r="I491">
        <v>138.38</v>
      </c>
      <c r="J491">
        <v>4</v>
      </c>
      <c r="K491" t="s">
        <v>29</v>
      </c>
      <c r="L491" t="s">
        <v>22</v>
      </c>
      <c r="M491" t="s">
        <v>2088</v>
      </c>
      <c r="N491">
        <v>0</v>
      </c>
      <c r="O491">
        <v>1</v>
      </c>
    </row>
    <row r="492" spans="1:15" x14ac:dyDescent="0.25">
      <c r="A492" t="s">
        <v>382</v>
      </c>
      <c r="B492" t="s">
        <v>2140</v>
      </c>
      <c r="C492" t="s">
        <v>46</v>
      </c>
      <c r="D492" t="s">
        <v>51</v>
      </c>
      <c r="E492">
        <v>-4</v>
      </c>
      <c r="F492" t="s">
        <v>2084</v>
      </c>
      <c r="G492" t="s">
        <v>20</v>
      </c>
      <c r="H492">
        <v>97691.61</v>
      </c>
      <c r="I492">
        <v>44.89</v>
      </c>
      <c r="K492" t="s">
        <v>2082</v>
      </c>
      <c r="L492" t="s">
        <v>2093</v>
      </c>
      <c r="M492" t="s">
        <v>23</v>
      </c>
      <c r="N492">
        <v>2</v>
      </c>
      <c r="O492">
        <v>3</v>
      </c>
    </row>
    <row r="493" spans="1:15" x14ac:dyDescent="0.25">
      <c r="A493" t="s">
        <v>858</v>
      </c>
      <c r="B493" t="s">
        <v>859</v>
      </c>
      <c r="C493" t="s">
        <v>111</v>
      </c>
      <c r="D493" t="s">
        <v>47</v>
      </c>
      <c r="E493">
        <v>21</v>
      </c>
      <c r="F493" t="s">
        <v>19</v>
      </c>
      <c r="G493" t="s">
        <v>2091</v>
      </c>
      <c r="H493">
        <v>198741.83</v>
      </c>
      <c r="I493">
        <v>47.25</v>
      </c>
      <c r="J493">
        <v>2</v>
      </c>
      <c r="K493" t="s">
        <v>21</v>
      </c>
      <c r="L493" t="s">
        <v>22</v>
      </c>
      <c r="M493" t="s">
        <v>2089</v>
      </c>
      <c r="N493">
        <v>2</v>
      </c>
      <c r="O493">
        <v>1</v>
      </c>
    </row>
    <row r="494" spans="1:15" x14ac:dyDescent="0.25">
      <c r="A494" t="s">
        <v>860</v>
      </c>
      <c r="B494" t="s">
        <v>861</v>
      </c>
      <c r="C494" t="s">
        <v>34</v>
      </c>
      <c r="D494" t="s">
        <v>74</v>
      </c>
      <c r="E494">
        <v>78</v>
      </c>
      <c r="F494" t="s">
        <v>2094</v>
      </c>
      <c r="G494" t="s">
        <v>2095</v>
      </c>
      <c r="H494">
        <v>23881.59</v>
      </c>
      <c r="I494">
        <v>82.81</v>
      </c>
      <c r="J494">
        <v>3</v>
      </c>
      <c r="K494" t="s">
        <v>2085</v>
      </c>
      <c r="L494" t="s">
        <v>2086</v>
      </c>
      <c r="M494" t="s">
        <v>36</v>
      </c>
      <c r="N494">
        <v>1</v>
      </c>
      <c r="O494">
        <v>3</v>
      </c>
    </row>
    <row r="495" spans="1:15" x14ac:dyDescent="0.25">
      <c r="A495" t="s">
        <v>862</v>
      </c>
      <c r="B495" t="s">
        <v>863</v>
      </c>
      <c r="C495" t="s">
        <v>46</v>
      </c>
      <c r="D495" t="s">
        <v>43</v>
      </c>
      <c r="E495">
        <v>76</v>
      </c>
      <c r="F495" t="s">
        <v>52</v>
      </c>
      <c r="G495" t="s">
        <v>39</v>
      </c>
      <c r="H495">
        <v>344437.3</v>
      </c>
      <c r="I495">
        <v>133.61000000000001</v>
      </c>
      <c r="J495">
        <v>0</v>
      </c>
      <c r="K495" t="s">
        <v>29</v>
      </c>
      <c r="L495" t="s">
        <v>2096</v>
      </c>
      <c r="M495" t="s">
        <v>31</v>
      </c>
      <c r="O495">
        <v>0</v>
      </c>
    </row>
    <row r="496" spans="1:15" x14ac:dyDescent="0.25">
      <c r="A496" t="s">
        <v>864</v>
      </c>
      <c r="B496" t="s">
        <v>865</v>
      </c>
      <c r="C496" t="s">
        <v>111</v>
      </c>
      <c r="D496" t="s">
        <v>18</v>
      </c>
      <c r="E496">
        <v>25</v>
      </c>
      <c r="F496" t="s">
        <v>2097</v>
      </c>
      <c r="G496" t="s">
        <v>2095</v>
      </c>
      <c r="H496">
        <v>379108.38</v>
      </c>
      <c r="I496">
        <v>12.92</v>
      </c>
      <c r="J496">
        <v>2</v>
      </c>
      <c r="K496" t="s">
        <v>35</v>
      </c>
      <c r="L496" t="s">
        <v>2086</v>
      </c>
      <c r="M496" t="s">
        <v>36</v>
      </c>
      <c r="N496">
        <v>3</v>
      </c>
      <c r="O496">
        <v>3</v>
      </c>
    </row>
    <row r="497" spans="1:15" x14ac:dyDescent="0.25">
      <c r="A497" t="s">
        <v>866</v>
      </c>
      <c r="B497" t="s">
        <v>867</v>
      </c>
      <c r="C497" t="s">
        <v>42</v>
      </c>
      <c r="D497" t="s">
        <v>18</v>
      </c>
      <c r="E497">
        <v>77</v>
      </c>
      <c r="F497" t="s">
        <v>52</v>
      </c>
      <c r="G497" t="s">
        <v>2095</v>
      </c>
      <c r="H497">
        <v>21724.52</v>
      </c>
      <c r="I497">
        <v>83.56</v>
      </c>
      <c r="K497" t="s">
        <v>21</v>
      </c>
      <c r="L497" t="s">
        <v>2092</v>
      </c>
      <c r="M497" t="s">
        <v>2089</v>
      </c>
      <c r="N497">
        <v>0</v>
      </c>
      <c r="O497">
        <v>4</v>
      </c>
    </row>
    <row r="498" spans="1:15" x14ac:dyDescent="0.25">
      <c r="A498" t="s">
        <v>403</v>
      </c>
      <c r="B498" t="s">
        <v>1576</v>
      </c>
      <c r="C498" t="s">
        <v>42</v>
      </c>
      <c r="D498" t="s">
        <v>18</v>
      </c>
      <c r="E498">
        <v>23</v>
      </c>
      <c r="F498" t="s">
        <v>27</v>
      </c>
      <c r="G498" t="s">
        <v>39</v>
      </c>
      <c r="H498">
        <v>191979.99</v>
      </c>
      <c r="I498">
        <v>1068.3599999999999</v>
      </c>
      <c r="J498">
        <v>0</v>
      </c>
      <c r="K498" t="s">
        <v>2082</v>
      </c>
      <c r="L498" t="s">
        <v>2096</v>
      </c>
      <c r="M498" t="s">
        <v>23</v>
      </c>
      <c r="N498">
        <v>3</v>
      </c>
      <c r="O498">
        <v>1</v>
      </c>
    </row>
    <row r="499" spans="1:15" x14ac:dyDescent="0.25">
      <c r="A499" t="s">
        <v>868</v>
      </c>
      <c r="B499" t="s">
        <v>869</v>
      </c>
      <c r="C499" t="s">
        <v>42</v>
      </c>
      <c r="D499" t="s">
        <v>74</v>
      </c>
      <c r="E499">
        <v>59</v>
      </c>
      <c r="F499" t="s">
        <v>2097</v>
      </c>
      <c r="G499" t="s">
        <v>28</v>
      </c>
      <c r="H499">
        <v>363044.57</v>
      </c>
      <c r="I499">
        <v>144.61000000000001</v>
      </c>
      <c r="J499">
        <v>1</v>
      </c>
      <c r="K499" t="s">
        <v>35</v>
      </c>
      <c r="L499" t="s">
        <v>30</v>
      </c>
      <c r="M499" t="s">
        <v>2088</v>
      </c>
      <c r="N499">
        <v>3</v>
      </c>
      <c r="O499">
        <v>5</v>
      </c>
    </row>
    <row r="500" spans="1:15" x14ac:dyDescent="0.25">
      <c r="A500" t="s">
        <v>870</v>
      </c>
      <c r="B500" t="s">
        <v>871</v>
      </c>
      <c r="C500" t="s">
        <v>17</v>
      </c>
      <c r="D500" t="s">
        <v>74</v>
      </c>
      <c r="E500">
        <v>55</v>
      </c>
      <c r="F500" t="s">
        <v>57</v>
      </c>
      <c r="G500" t="s">
        <v>2081</v>
      </c>
      <c r="H500">
        <v>253635.69</v>
      </c>
      <c r="I500">
        <v>152.30000000000001</v>
      </c>
      <c r="K500" t="s">
        <v>2085</v>
      </c>
      <c r="L500" t="s">
        <v>2086</v>
      </c>
      <c r="M500" t="s">
        <v>36</v>
      </c>
      <c r="O500">
        <v>1</v>
      </c>
    </row>
    <row r="501" spans="1:15" x14ac:dyDescent="0.25">
      <c r="A501" t="s">
        <v>872</v>
      </c>
      <c r="B501" t="s">
        <v>69</v>
      </c>
      <c r="C501" t="s">
        <v>111</v>
      </c>
      <c r="D501" t="s">
        <v>51</v>
      </c>
      <c r="E501">
        <v>54</v>
      </c>
      <c r="F501" t="s">
        <v>2084</v>
      </c>
      <c r="G501" t="s">
        <v>2091</v>
      </c>
      <c r="H501">
        <v>143046.42000000001</v>
      </c>
      <c r="I501">
        <v>96.69</v>
      </c>
      <c r="J501">
        <v>5</v>
      </c>
      <c r="K501" t="s">
        <v>2087</v>
      </c>
      <c r="L501" t="s">
        <v>30</v>
      </c>
      <c r="M501" t="s">
        <v>2088</v>
      </c>
      <c r="O501">
        <v>4</v>
      </c>
    </row>
    <row r="502" spans="1:15" x14ac:dyDescent="0.25">
      <c r="A502" t="s">
        <v>873</v>
      </c>
      <c r="B502" t="s">
        <v>874</v>
      </c>
      <c r="C502" t="s">
        <v>63</v>
      </c>
      <c r="D502" t="s">
        <v>74</v>
      </c>
      <c r="E502">
        <v>44</v>
      </c>
      <c r="F502" t="s">
        <v>2097</v>
      </c>
      <c r="G502" t="s">
        <v>2095</v>
      </c>
      <c r="H502">
        <v>321242.26</v>
      </c>
      <c r="I502">
        <v>82.35</v>
      </c>
      <c r="J502">
        <v>0</v>
      </c>
      <c r="K502" t="s">
        <v>2085</v>
      </c>
      <c r="L502" t="s">
        <v>58</v>
      </c>
      <c r="M502" t="s">
        <v>2089</v>
      </c>
      <c r="N502">
        <v>6</v>
      </c>
      <c r="O502">
        <v>3</v>
      </c>
    </row>
    <row r="503" spans="1:15" x14ac:dyDescent="0.25">
      <c r="A503" t="s">
        <v>875</v>
      </c>
      <c r="B503" t="s">
        <v>876</v>
      </c>
      <c r="C503" t="s">
        <v>26</v>
      </c>
      <c r="D503" t="s">
        <v>74</v>
      </c>
      <c r="E503">
        <v>78</v>
      </c>
      <c r="F503" t="s">
        <v>19</v>
      </c>
      <c r="G503" t="s">
        <v>2081</v>
      </c>
      <c r="H503">
        <v>213172.09</v>
      </c>
      <c r="I503">
        <v>96.07</v>
      </c>
      <c r="J503">
        <v>2</v>
      </c>
      <c r="K503" t="s">
        <v>2082</v>
      </c>
      <c r="L503" t="s">
        <v>2093</v>
      </c>
      <c r="M503" t="s">
        <v>23</v>
      </c>
      <c r="N503">
        <v>0</v>
      </c>
      <c r="O503">
        <v>3</v>
      </c>
    </row>
    <row r="504" spans="1:15" x14ac:dyDescent="0.25">
      <c r="A504" t="s">
        <v>822</v>
      </c>
      <c r="B504" t="s">
        <v>2141</v>
      </c>
      <c r="C504" t="s">
        <v>63</v>
      </c>
      <c r="D504" t="s">
        <v>74</v>
      </c>
      <c r="E504">
        <v>9</v>
      </c>
      <c r="F504" t="s">
        <v>2094</v>
      </c>
      <c r="G504" t="s">
        <v>2081</v>
      </c>
      <c r="H504">
        <v>322909.90000000002</v>
      </c>
      <c r="I504">
        <v>80.14</v>
      </c>
      <c r="J504">
        <v>0</v>
      </c>
      <c r="K504" t="s">
        <v>35</v>
      </c>
      <c r="L504" t="s">
        <v>2093</v>
      </c>
      <c r="M504" t="s">
        <v>2088</v>
      </c>
      <c r="N504">
        <v>3</v>
      </c>
      <c r="O504">
        <v>0</v>
      </c>
    </row>
    <row r="505" spans="1:15" x14ac:dyDescent="0.25">
      <c r="A505" t="s">
        <v>279</v>
      </c>
      <c r="B505" t="s">
        <v>2142</v>
      </c>
      <c r="C505" t="s">
        <v>77</v>
      </c>
      <c r="D505" t="s">
        <v>51</v>
      </c>
      <c r="E505">
        <v>6</v>
      </c>
      <c r="F505" t="s">
        <v>27</v>
      </c>
      <c r="G505" t="s">
        <v>28</v>
      </c>
      <c r="H505">
        <v>287160.62</v>
      </c>
      <c r="I505">
        <v>163.03</v>
      </c>
      <c r="J505">
        <v>1</v>
      </c>
      <c r="K505" t="s">
        <v>2085</v>
      </c>
      <c r="L505" t="s">
        <v>30</v>
      </c>
      <c r="M505" t="s">
        <v>2083</v>
      </c>
      <c r="N505">
        <v>6</v>
      </c>
      <c r="O505">
        <v>5</v>
      </c>
    </row>
    <row r="506" spans="1:15" x14ac:dyDescent="0.25">
      <c r="A506" t="s">
        <v>877</v>
      </c>
      <c r="B506" t="s">
        <v>878</v>
      </c>
      <c r="C506" t="s">
        <v>26</v>
      </c>
      <c r="D506" t="s">
        <v>18</v>
      </c>
      <c r="E506">
        <v>78</v>
      </c>
      <c r="F506" t="s">
        <v>52</v>
      </c>
      <c r="G506" t="s">
        <v>2095</v>
      </c>
      <c r="H506">
        <v>216612.9</v>
      </c>
      <c r="I506">
        <v>38.090000000000003</v>
      </c>
      <c r="J506">
        <v>3</v>
      </c>
      <c r="K506" t="s">
        <v>21</v>
      </c>
      <c r="L506" t="s">
        <v>2092</v>
      </c>
      <c r="M506" t="s">
        <v>23</v>
      </c>
      <c r="N506">
        <v>2</v>
      </c>
      <c r="O506">
        <v>2</v>
      </c>
    </row>
    <row r="507" spans="1:15" x14ac:dyDescent="0.25">
      <c r="A507" t="s">
        <v>597</v>
      </c>
      <c r="B507" t="s">
        <v>2143</v>
      </c>
      <c r="C507" t="s">
        <v>50</v>
      </c>
      <c r="D507" t="s">
        <v>51</v>
      </c>
      <c r="E507">
        <v>47</v>
      </c>
      <c r="F507" t="s">
        <v>19</v>
      </c>
      <c r="G507" t="s">
        <v>2091</v>
      </c>
      <c r="H507">
        <v>456659.76</v>
      </c>
      <c r="I507">
        <v>127.65</v>
      </c>
      <c r="J507">
        <v>0</v>
      </c>
      <c r="K507" t="s">
        <v>2087</v>
      </c>
      <c r="L507" t="s">
        <v>2093</v>
      </c>
      <c r="M507" t="s">
        <v>31</v>
      </c>
      <c r="N507">
        <v>6</v>
      </c>
      <c r="O507">
        <v>2</v>
      </c>
    </row>
    <row r="508" spans="1:15" x14ac:dyDescent="0.25">
      <c r="A508" t="s">
        <v>879</v>
      </c>
      <c r="B508" t="s">
        <v>880</v>
      </c>
      <c r="C508" t="s">
        <v>77</v>
      </c>
      <c r="D508" t="s">
        <v>47</v>
      </c>
      <c r="E508">
        <v>2</v>
      </c>
      <c r="F508" t="s">
        <v>2084</v>
      </c>
      <c r="G508" t="s">
        <v>2081</v>
      </c>
      <c r="H508">
        <v>477696.44</v>
      </c>
      <c r="I508">
        <v>158.05000000000001</v>
      </c>
      <c r="J508">
        <v>1</v>
      </c>
      <c r="K508" t="s">
        <v>2087</v>
      </c>
      <c r="L508" t="s">
        <v>58</v>
      </c>
      <c r="M508" t="s">
        <v>36</v>
      </c>
      <c r="N508">
        <v>0</v>
      </c>
      <c r="O508">
        <v>0</v>
      </c>
    </row>
    <row r="509" spans="1:15" x14ac:dyDescent="0.25">
      <c r="A509" t="s">
        <v>881</v>
      </c>
      <c r="B509" t="s">
        <v>882</v>
      </c>
      <c r="C509" t="s">
        <v>77</v>
      </c>
      <c r="D509" t="s">
        <v>47</v>
      </c>
      <c r="E509">
        <v>38</v>
      </c>
      <c r="F509" t="s">
        <v>57</v>
      </c>
      <c r="G509" t="s">
        <v>28</v>
      </c>
      <c r="H509">
        <v>408789.9</v>
      </c>
      <c r="I509">
        <v>133.35</v>
      </c>
      <c r="J509">
        <v>0</v>
      </c>
      <c r="K509" t="s">
        <v>2082</v>
      </c>
      <c r="L509" t="s">
        <v>22</v>
      </c>
      <c r="M509" t="s">
        <v>2083</v>
      </c>
      <c r="N509">
        <v>5</v>
      </c>
    </row>
    <row r="510" spans="1:15" x14ac:dyDescent="0.25">
      <c r="A510" t="s">
        <v>883</v>
      </c>
      <c r="B510" t="s">
        <v>296</v>
      </c>
      <c r="C510" t="s">
        <v>111</v>
      </c>
      <c r="D510" t="s">
        <v>74</v>
      </c>
      <c r="E510">
        <v>26</v>
      </c>
      <c r="F510" t="s">
        <v>2097</v>
      </c>
      <c r="G510" t="s">
        <v>39</v>
      </c>
      <c r="H510">
        <v>309939.14</v>
      </c>
      <c r="I510">
        <v>95.56</v>
      </c>
      <c r="J510">
        <v>1</v>
      </c>
      <c r="K510" t="s">
        <v>2082</v>
      </c>
      <c r="L510" t="s">
        <v>30</v>
      </c>
      <c r="M510" t="s">
        <v>2088</v>
      </c>
      <c r="N510">
        <v>0</v>
      </c>
    </row>
    <row r="511" spans="1:15" x14ac:dyDescent="0.25">
      <c r="A511" t="s">
        <v>526</v>
      </c>
      <c r="B511" t="s">
        <v>1589</v>
      </c>
      <c r="C511" t="s">
        <v>26</v>
      </c>
      <c r="D511" t="s">
        <v>43</v>
      </c>
      <c r="E511">
        <v>5</v>
      </c>
      <c r="F511" t="s">
        <v>52</v>
      </c>
      <c r="G511" t="s">
        <v>39</v>
      </c>
      <c r="H511">
        <v>469664.21</v>
      </c>
      <c r="I511">
        <v>95.75</v>
      </c>
      <c r="J511">
        <v>5</v>
      </c>
      <c r="K511" t="s">
        <v>2087</v>
      </c>
      <c r="L511" t="s">
        <v>2092</v>
      </c>
      <c r="M511" t="s">
        <v>31</v>
      </c>
      <c r="N511">
        <v>1</v>
      </c>
      <c r="O511">
        <v>0</v>
      </c>
    </row>
    <row r="512" spans="1:15" x14ac:dyDescent="0.25">
      <c r="A512" t="s">
        <v>884</v>
      </c>
      <c r="B512" t="s">
        <v>885</v>
      </c>
      <c r="C512" t="s">
        <v>17</v>
      </c>
      <c r="D512" t="s">
        <v>51</v>
      </c>
      <c r="E512">
        <v>65</v>
      </c>
      <c r="F512" t="s">
        <v>2094</v>
      </c>
      <c r="G512" t="s">
        <v>2095</v>
      </c>
      <c r="H512">
        <v>234467.92</v>
      </c>
      <c r="I512">
        <v>191.06</v>
      </c>
      <c r="J512">
        <v>4</v>
      </c>
      <c r="K512" t="s">
        <v>29</v>
      </c>
      <c r="L512" t="s">
        <v>2086</v>
      </c>
      <c r="M512" t="s">
        <v>36</v>
      </c>
      <c r="N512">
        <v>3</v>
      </c>
      <c r="O512">
        <v>4</v>
      </c>
    </row>
    <row r="513" spans="1:15" x14ac:dyDescent="0.25">
      <c r="A513" t="s">
        <v>886</v>
      </c>
      <c r="B513" t="s">
        <v>887</v>
      </c>
      <c r="C513" t="s">
        <v>42</v>
      </c>
      <c r="D513" t="s">
        <v>43</v>
      </c>
      <c r="E513">
        <v>30</v>
      </c>
      <c r="F513" t="s">
        <v>27</v>
      </c>
      <c r="G513" t="s">
        <v>2095</v>
      </c>
      <c r="H513">
        <v>130299.01</v>
      </c>
      <c r="I513">
        <v>179.6</v>
      </c>
      <c r="J513">
        <v>1</v>
      </c>
      <c r="K513" t="s">
        <v>35</v>
      </c>
      <c r="L513" t="s">
        <v>30</v>
      </c>
      <c r="M513" t="s">
        <v>2089</v>
      </c>
      <c r="O513">
        <v>2</v>
      </c>
    </row>
    <row r="514" spans="1:15" x14ac:dyDescent="0.25">
      <c r="A514" t="s">
        <v>807</v>
      </c>
      <c r="B514" t="s">
        <v>2144</v>
      </c>
      <c r="C514" t="s">
        <v>17</v>
      </c>
      <c r="D514" t="s">
        <v>74</v>
      </c>
      <c r="E514">
        <v>43</v>
      </c>
      <c r="F514" t="s">
        <v>19</v>
      </c>
      <c r="G514" t="s">
        <v>2095</v>
      </c>
      <c r="H514">
        <v>392970.78</v>
      </c>
      <c r="I514">
        <v>87.96</v>
      </c>
      <c r="J514">
        <v>2</v>
      </c>
      <c r="K514" t="s">
        <v>29</v>
      </c>
      <c r="L514" t="s">
        <v>2096</v>
      </c>
      <c r="M514" t="s">
        <v>36</v>
      </c>
      <c r="N514">
        <v>1</v>
      </c>
      <c r="O514">
        <v>5</v>
      </c>
    </row>
    <row r="515" spans="1:15" x14ac:dyDescent="0.25">
      <c r="A515" t="s">
        <v>888</v>
      </c>
      <c r="B515" t="s">
        <v>889</v>
      </c>
      <c r="C515" t="s">
        <v>46</v>
      </c>
      <c r="D515" t="s">
        <v>43</v>
      </c>
      <c r="E515">
        <v>35</v>
      </c>
      <c r="F515" t="s">
        <v>19</v>
      </c>
      <c r="G515" t="s">
        <v>28</v>
      </c>
      <c r="H515">
        <v>1735827.54</v>
      </c>
      <c r="I515">
        <v>118.42</v>
      </c>
      <c r="J515">
        <v>3</v>
      </c>
      <c r="K515" t="s">
        <v>2087</v>
      </c>
      <c r="L515" t="s">
        <v>22</v>
      </c>
      <c r="M515" t="s">
        <v>2083</v>
      </c>
      <c r="N515">
        <v>6</v>
      </c>
    </row>
    <row r="516" spans="1:15" x14ac:dyDescent="0.25">
      <c r="A516" t="s">
        <v>890</v>
      </c>
      <c r="B516" t="s">
        <v>891</v>
      </c>
      <c r="C516" t="s">
        <v>34</v>
      </c>
      <c r="D516" t="s">
        <v>74</v>
      </c>
      <c r="E516">
        <v>35</v>
      </c>
      <c r="F516" t="s">
        <v>2090</v>
      </c>
      <c r="G516" t="s">
        <v>2081</v>
      </c>
      <c r="H516">
        <v>471559.17</v>
      </c>
      <c r="I516">
        <v>100.47</v>
      </c>
      <c r="J516">
        <v>4</v>
      </c>
      <c r="K516" t="s">
        <v>2085</v>
      </c>
      <c r="L516" t="s">
        <v>22</v>
      </c>
      <c r="M516" t="s">
        <v>36</v>
      </c>
      <c r="N516">
        <v>4</v>
      </c>
      <c r="O516">
        <v>3</v>
      </c>
    </row>
    <row r="517" spans="1:15" x14ac:dyDescent="0.25">
      <c r="A517" t="s">
        <v>892</v>
      </c>
      <c r="B517" t="s">
        <v>83</v>
      </c>
      <c r="C517" t="s">
        <v>111</v>
      </c>
      <c r="D517" t="s">
        <v>18</v>
      </c>
      <c r="E517">
        <v>68</v>
      </c>
      <c r="F517" t="s">
        <v>2097</v>
      </c>
      <c r="G517" t="s">
        <v>2095</v>
      </c>
      <c r="H517">
        <v>414686.28</v>
      </c>
      <c r="I517">
        <v>141.12</v>
      </c>
      <c r="K517" t="s">
        <v>2087</v>
      </c>
      <c r="L517" t="s">
        <v>58</v>
      </c>
      <c r="M517" t="s">
        <v>2089</v>
      </c>
      <c r="N517">
        <v>5</v>
      </c>
      <c r="O517">
        <v>3</v>
      </c>
    </row>
    <row r="518" spans="1:15" x14ac:dyDescent="0.25">
      <c r="A518" t="s">
        <v>893</v>
      </c>
      <c r="B518" t="s">
        <v>894</v>
      </c>
      <c r="C518" t="s">
        <v>46</v>
      </c>
      <c r="D518" t="s">
        <v>47</v>
      </c>
      <c r="E518">
        <v>-3</v>
      </c>
      <c r="F518" t="s">
        <v>27</v>
      </c>
      <c r="G518" t="s">
        <v>39</v>
      </c>
      <c r="H518">
        <v>170030.25</v>
      </c>
      <c r="I518">
        <v>198.07</v>
      </c>
      <c r="J518">
        <v>3</v>
      </c>
      <c r="K518" t="s">
        <v>35</v>
      </c>
      <c r="L518" t="s">
        <v>2092</v>
      </c>
      <c r="M518" t="s">
        <v>2083</v>
      </c>
      <c r="N518">
        <v>1</v>
      </c>
      <c r="O518">
        <v>5</v>
      </c>
    </row>
    <row r="519" spans="1:15" x14ac:dyDescent="0.25">
      <c r="A519" t="s">
        <v>895</v>
      </c>
      <c r="B519" t="s">
        <v>693</v>
      </c>
      <c r="C519" t="s">
        <v>50</v>
      </c>
      <c r="D519" t="s">
        <v>43</v>
      </c>
      <c r="E519">
        <v>33</v>
      </c>
      <c r="F519" t="s">
        <v>27</v>
      </c>
      <c r="G519" t="s">
        <v>2095</v>
      </c>
      <c r="H519">
        <v>83519.850000000006</v>
      </c>
      <c r="I519">
        <v>139.5</v>
      </c>
      <c r="J519">
        <v>1</v>
      </c>
      <c r="K519" t="s">
        <v>21</v>
      </c>
      <c r="L519" t="s">
        <v>30</v>
      </c>
      <c r="M519" t="s">
        <v>2088</v>
      </c>
      <c r="N519">
        <v>3</v>
      </c>
      <c r="O519">
        <v>4</v>
      </c>
    </row>
    <row r="520" spans="1:15" x14ac:dyDescent="0.25">
      <c r="A520" t="s">
        <v>896</v>
      </c>
      <c r="B520" t="s">
        <v>897</v>
      </c>
      <c r="C520" t="s">
        <v>42</v>
      </c>
      <c r="D520" t="s">
        <v>51</v>
      </c>
      <c r="E520">
        <v>16</v>
      </c>
      <c r="F520" t="s">
        <v>27</v>
      </c>
      <c r="G520" t="s">
        <v>39</v>
      </c>
      <c r="H520">
        <v>49831.77</v>
      </c>
      <c r="I520">
        <v>36.75</v>
      </c>
      <c r="J520">
        <v>4</v>
      </c>
      <c r="K520" t="s">
        <v>2087</v>
      </c>
      <c r="L520" t="s">
        <v>30</v>
      </c>
      <c r="M520" t="s">
        <v>36</v>
      </c>
      <c r="N520">
        <v>5</v>
      </c>
      <c r="O520">
        <v>0</v>
      </c>
    </row>
    <row r="521" spans="1:15" x14ac:dyDescent="0.25">
      <c r="A521" t="s">
        <v>898</v>
      </c>
      <c r="B521" t="s">
        <v>899</v>
      </c>
      <c r="C521" t="s">
        <v>63</v>
      </c>
      <c r="D521" t="s">
        <v>47</v>
      </c>
      <c r="E521">
        <v>71</v>
      </c>
      <c r="F521" t="s">
        <v>2084</v>
      </c>
      <c r="G521" t="s">
        <v>28</v>
      </c>
      <c r="H521">
        <v>327092.89</v>
      </c>
      <c r="I521">
        <v>138.66999999999999</v>
      </c>
      <c r="J521">
        <v>5</v>
      </c>
      <c r="K521" t="s">
        <v>29</v>
      </c>
      <c r="L521" t="s">
        <v>22</v>
      </c>
      <c r="M521" t="s">
        <v>31</v>
      </c>
      <c r="N521">
        <v>1</v>
      </c>
      <c r="O521">
        <v>6</v>
      </c>
    </row>
    <row r="522" spans="1:15" x14ac:dyDescent="0.25">
      <c r="A522" t="s">
        <v>760</v>
      </c>
      <c r="B522" t="s">
        <v>2145</v>
      </c>
      <c r="C522" t="s">
        <v>86</v>
      </c>
      <c r="D522" t="s">
        <v>47</v>
      </c>
      <c r="E522">
        <v>57</v>
      </c>
      <c r="F522" t="s">
        <v>2094</v>
      </c>
      <c r="G522" t="s">
        <v>20</v>
      </c>
      <c r="H522">
        <v>454422.27</v>
      </c>
      <c r="I522">
        <v>117.78</v>
      </c>
      <c r="J522">
        <v>3</v>
      </c>
      <c r="K522" t="s">
        <v>2082</v>
      </c>
      <c r="L522" t="s">
        <v>2086</v>
      </c>
      <c r="M522" t="s">
        <v>31</v>
      </c>
      <c r="N522">
        <v>4</v>
      </c>
      <c r="O522">
        <v>2</v>
      </c>
    </row>
    <row r="523" spans="1:15" x14ac:dyDescent="0.25">
      <c r="A523" t="s">
        <v>900</v>
      </c>
      <c r="B523" t="s">
        <v>901</v>
      </c>
      <c r="C523" t="s">
        <v>42</v>
      </c>
      <c r="D523" t="s">
        <v>51</v>
      </c>
      <c r="E523">
        <v>3</v>
      </c>
      <c r="F523" t="s">
        <v>57</v>
      </c>
      <c r="G523" t="s">
        <v>2081</v>
      </c>
      <c r="H523">
        <v>431380.82</v>
      </c>
      <c r="I523">
        <v>81.66</v>
      </c>
      <c r="J523">
        <v>3</v>
      </c>
      <c r="K523" t="s">
        <v>2085</v>
      </c>
      <c r="L523" t="s">
        <v>2086</v>
      </c>
      <c r="M523" t="s">
        <v>31</v>
      </c>
      <c r="O523">
        <v>2</v>
      </c>
    </row>
    <row r="524" spans="1:15" x14ac:dyDescent="0.25">
      <c r="A524" t="s">
        <v>902</v>
      </c>
      <c r="B524" t="s">
        <v>903</v>
      </c>
      <c r="C524" t="s">
        <v>46</v>
      </c>
      <c r="D524" t="s">
        <v>74</v>
      </c>
      <c r="E524">
        <v>52</v>
      </c>
      <c r="F524" t="s">
        <v>2084</v>
      </c>
      <c r="G524" t="s">
        <v>2081</v>
      </c>
      <c r="H524">
        <v>63276.56</v>
      </c>
      <c r="I524">
        <v>42.04</v>
      </c>
      <c r="J524">
        <v>4</v>
      </c>
      <c r="K524" t="s">
        <v>21</v>
      </c>
      <c r="L524" t="s">
        <v>30</v>
      </c>
      <c r="M524" t="s">
        <v>2089</v>
      </c>
      <c r="N524">
        <v>4</v>
      </c>
      <c r="O524">
        <v>1</v>
      </c>
    </row>
    <row r="525" spans="1:15" x14ac:dyDescent="0.25">
      <c r="A525" t="s">
        <v>562</v>
      </c>
      <c r="B525" t="s">
        <v>2146</v>
      </c>
      <c r="C525" t="s">
        <v>46</v>
      </c>
      <c r="D525" t="s">
        <v>74</v>
      </c>
      <c r="E525">
        <v>26</v>
      </c>
      <c r="F525" t="s">
        <v>19</v>
      </c>
      <c r="G525" t="s">
        <v>2095</v>
      </c>
      <c r="H525">
        <v>473214.88</v>
      </c>
      <c r="I525">
        <v>156.78</v>
      </c>
      <c r="J525">
        <v>3</v>
      </c>
      <c r="K525" t="s">
        <v>29</v>
      </c>
      <c r="L525" t="s">
        <v>2093</v>
      </c>
      <c r="M525" t="s">
        <v>31</v>
      </c>
      <c r="N525">
        <v>2</v>
      </c>
      <c r="O525">
        <v>6</v>
      </c>
    </row>
    <row r="526" spans="1:15" x14ac:dyDescent="0.25">
      <c r="A526" t="s">
        <v>904</v>
      </c>
      <c r="B526" t="s">
        <v>905</v>
      </c>
      <c r="C526" t="s">
        <v>17</v>
      </c>
      <c r="D526" t="s">
        <v>43</v>
      </c>
      <c r="E526">
        <v>-1</v>
      </c>
      <c r="F526" t="s">
        <v>2090</v>
      </c>
      <c r="G526" t="s">
        <v>20</v>
      </c>
      <c r="H526">
        <v>151255.20000000001</v>
      </c>
      <c r="I526">
        <v>191.53</v>
      </c>
      <c r="J526">
        <v>1</v>
      </c>
      <c r="K526" t="s">
        <v>2087</v>
      </c>
      <c r="L526" t="s">
        <v>2093</v>
      </c>
      <c r="M526" t="s">
        <v>23</v>
      </c>
      <c r="N526">
        <v>5</v>
      </c>
      <c r="O526">
        <v>5</v>
      </c>
    </row>
    <row r="527" spans="1:15" x14ac:dyDescent="0.25">
      <c r="A527" t="s">
        <v>906</v>
      </c>
      <c r="B527" t="s">
        <v>907</v>
      </c>
      <c r="C527" t="s">
        <v>86</v>
      </c>
      <c r="D527" t="s">
        <v>18</v>
      </c>
      <c r="E527">
        <v>53</v>
      </c>
      <c r="F527" t="s">
        <v>2084</v>
      </c>
      <c r="G527" t="s">
        <v>2091</v>
      </c>
      <c r="H527">
        <v>128581.34</v>
      </c>
      <c r="I527">
        <v>139.21</v>
      </c>
      <c r="J527">
        <v>0</v>
      </c>
      <c r="K527" t="s">
        <v>2087</v>
      </c>
      <c r="L527" t="s">
        <v>22</v>
      </c>
      <c r="M527" t="s">
        <v>2083</v>
      </c>
      <c r="N527">
        <v>4</v>
      </c>
      <c r="O527">
        <v>4</v>
      </c>
    </row>
    <row r="528" spans="1:15" x14ac:dyDescent="0.25">
      <c r="A528" t="s">
        <v>101</v>
      </c>
      <c r="B528" t="s">
        <v>2147</v>
      </c>
      <c r="C528" t="s">
        <v>42</v>
      </c>
      <c r="D528" t="s">
        <v>74</v>
      </c>
      <c r="E528">
        <v>4</v>
      </c>
      <c r="F528" t="s">
        <v>52</v>
      </c>
      <c r="G528" t="s">
        <v>28</v>
      </c>
      <c r="H528">
        <v>266672.14</v>
      </c>
      <c r="I528">
        <v>81.95</v>
      </c>
      <c r="J528">
        <v>0</v>
      </c>
      <c r="K528" t="s">
        <v>2087</v>
      </c>
      <c r="L528" t="s">
        <v>2086</v>
      </c>
      <c r="M528" t="s">
        <v>2088</v>
      </c>
      <c r="N528">
        <v>5</v>
      </c>
    </row>
    <row r="529" spans="1:15" x14ac:dyDescent="0.25">
      <c r="A529" t="s">
        <v>908</v>
      </c>
      <c r="B529" t="s">
        <v>909</v>
      </c>
      <c r="C529" t="s">
        <v>34</v>
      </c>
      <c r="D529" t="s">
        <v>51</v>
      </c>
      <c r="E529">
        <v>10</v>
      </c>
      <c r="F529" t="s">
        <v>52</v>
      </c>
      <c r="G529" t="s">
        <v>39</v>
      </c>
      <c r="H529">
        <v>364707.05</v>
      </c>
      <c r="I529">
        <v>164.45</v>
      </c>
      <c r="J529">
        <v>4</v>
      </c>
      <c r="K529" t="s">
        <v>35</v>
      </c>
      <c r="L529" t="s">
        <v>2092</v>
      </c>
      <c r="M529" t="s">
        <v>2088</v>
      </c>
      <c r="N529">
        <v>5</v>
      </c>
      <c r="O529">
        <v>5</v>
      </c>
    </row>
    <row r="530" spans="1:15" x14ac:dyDescent="0.25">
      <c r="A530" t="s">
        <v>910</v>
      </c>
      <c r="B530" t="s">
        <v>911</v>
      </c>
      <c r="C530" t="s">
        <v>46</v>
      </c>
      <c r="D530" t="s">
        <v>18</v>
      </c>
      <c r="E530">
        <v>39</v>
      </c>
      <c r="F530" t="s">
        <v>57</v>
      </c>
      <c r="G530" t="s">
        <v>39</v>
      </c>
      <c r="H530">
        <v>339550.32</v>
      </c>
      <c r="I530">
        <v>110.78</v>
      </c>
      <c r="J530">
        <v>3</v>
      </c>
      <c r="K530" t="s">
        <v>2087</v>
      </c>
      <c r="L530" t="s">
        <v>2096</v>
      </c>
      <c r="M530" t="s">
        <v>2089</v>
      </c>
      <c r="O530">
        <v>3</v>
      </c>
    </row>
    <row r="531" spans="1:15" x14ac:dyDescent="0.25">
      <c r="A531" t="s">
        <v>181</v>
      </c>
      <c r="B531" t="s">
        <v>2148</v>
      </c>
      <c r="C531" t="s">
        <v>77</v>
      </c>
      <c r="D531" t="s">
        <v>43</v>
      </c>
      <c r="E531">
        <v>1</v>
      </c>
      <c r="F531" t="s">
        <v>2090</v>
      </c>
      <c r="G531" t="s">
        <v>20</v>
      </c>
      <c r="H531">
        <v>320318.36</v>
      </c>
      <c r="I531">
        <v>155.72999999999999</v>
      </c>
      <c r="J531">
        <v>3</v>
      </c>
      <c r="K531" t="s">
        <v>2087</v>
      </c>
      <c r="L531" t="s">
        <v>2096</v>
      </c>
      <c r="M531" t="s">
        <v>2089</v>
      </c>
      <c r="O531">
        <v>3</v>
      </c>
    </row>
    <row r="532" spans="1:15" x14ac:dyDescent="0.25">
      <c r="A532" t="s">
        <v>912</v>
      </c>
      <c r="B532" t="s">
        <v>913</v>
      </c>
      <c r="C532" t="s">
        <v>26</v>
      </c>
      <c r="D532" t="s">
        <v>43</v>
      </c>
      <c r="E532">
        <v>34</v>
      </c>
      <c r="F532" t="s">
        <v>52</v>
      </c>
      <c r="G532" t="s">
        <v>28</v>
      </c>
      <c r="H532">
        <v>45297.26</v>
      </c>
      <c r="I532">
        <v>154.35</v>
      </c>
      <c r="J532">
        <v>5</v>
      </c>
      <c r="K532" t="s">
        <v>2085</v>
      </c>
      <c r="L532" t="s">
        <v>58</v>
      </c>
      <c r="M532" t="s">
        <v>2083</v>
      </c>
      <c r="N532">
        <v>1</v>
      </c>
      <c r="O532">
        <v>2</v>
      </c>
    </row>
    <row r="533" spans="1:15" x14ac:dyDescent="0.25">
      <c r="A533" t="s">
        <v>914</v>
      </c>
      <c r="B533" t="s">
        <v>915</v>
      </c>
      <c r="C533" t="s">
        <v>111</v>
      </c>
      <c r="D533" t="s">
        <v>47</v>
      </c>
      <c r="E533">
        <v>-4</v>
      </c>
      <c r="F533" t="s">
        <v>2084</v>
      </c>
      <c r="G533" t="s">
        <v>39</v>
      </c>
      <c r="H533">
        <v>213143.84</v>
      </c>
      <c r="I533">
        <v>146.43</v>
      </c>
      <c r="J533">
        <v>4</v>
      </c>
      <c r="K533" t="s">
        <v>2085</v>
      </c>
      <c r="L533" t="s">
        <v>2093</v>
      </c>
      <c r="M533" t="s">
        <v>2083</v>
      </c>
      <c r="N533">
        <v>1</v>
      </c>
      <c r="O533">
        <v>0</v>
      </c>
    </row>
    <row r="534" spans="1:15" x14ac:dyDescent="0.25">
      <c r="A534" t="s">
        <v>916</v>
      </c>
      <c r="B534" t="s">
        <v>917</v>
      </c>
      <c r="C534" t="s">
        <v>46</v>
      </c>
      <c r="D534" t="s">
        <v>74</v>
      </c>
      <c r="E534">
        <v>72</v>
      </c>
      <c r="F534" t="s">
        <v>52</v>
      </c>
      <c r="G534" t="s">
        <v>2091</v>
      </c>
      <c r="H534">
        <v>225428.72</v>
      </c>
      <c r="I534">
        <v>186.11</v>
      </c>
      <c r="J534">
        <v>1</v>
      </c>
      <c r="K534" t="s">
        <v>2087</v>
      </c>
      <c r="L534" t="s">
        <v>30</v>
      </c>
      <c r="M534" t="s">
        <v>23</v>
      </c>
      <c r="N534">
        <v>2</v>
      </c>
      <c r="O534">
        <v>2</v>
      </c>
    </row>
    <row r="535" spans="1:15" x14ac:dyDescent="0.25">
      <c r="A535" t="s">
        <v>873</v>
      </c>
      <c r="B535" t="s">
        <v>2149</v>
      </c>
      <c r="C535" t="s">
        <v>42</v>
      </c>
      <c r="D535" t="s">
        <v>51</v>
      </c>
      <c r="E535">
        <v>9</v>
      </c>
      <c r="F535" t="s">
        <v>2094</v>
      </c>
      <c r="G535" t="s">
        <v>39</v>
      </c>
      <c r="H535">
        <v>340173.46</v>
      </c>
      <c r="I535">
        <v>170.3</v>
      </c>
      <c r="J535">
        <v>2</v>
      </c>
      <c r="K535" t="s">
        <v>35</v>
      </c>
      <c r="L535" t="s">
        <v>2093</v>
      </c>
      <c r="M535" t="s">
        <v>2083</v>
      </c>
      <c r="N535">
        <v>4</v>
      </c>
      <c r="O535">
        <v>6</v>
      </c>
    </row>
    <row r="536" spans="1:15" x14ac:dyDescent="0.25">
      <c r="A536" t="s">
        <v>410</v>
      </c>
      <c r="B536" t="s">
        <v>2150</v>
      </c>
      <c r="C536" t="s">
        <v>26</v>
      </c>
      <c r="D536" t="s">
        <v>47</v>
      </c>
      <c r="E536">
        <v>54</v>
      </c>
      <c r="F536" t="s">
        <v>2084</v>
      </c>
      <c r="G536" t="s">
        <v>28</v>
      </c>
      <c r="H536">
        <v>424479.19</v>
      </c>
      <c r="I536">
        <v>2.17</v>
      </c>
      <c r="J536">
        <v>2</v>
      </c>
      <c r="K536" t="s">
        <v>29</v>
      </c>
      <c r="L536" t="s">
        <v>30</v>
      </c>
      <c r="M536" t="s">
        <v>2088</v>
      </c>
      <c r="N536">
        <v>5</v>
      </c>
      <c r="O536">
        <v>2</v>
      </c>
    </row>
    <row r="537" spans="1:15" x14ac:dyDescent="0.25">
      <c r="A537" t="s">
        <v>918</v>
      </c>
      <c r="B537" t="s">
        <v>751</v>
      </c>
      <c r="C537" t="s">
        <v>63</v>
      </c>
      <c r="D537" t="s">
        <v>74</v>
      </c>
      <c r="E537">
        <v>5</v>
      </c>
      <c r="F537" t="s">
        <v>2094</v>
      </c>
      <c r="G537" t="s">
        <v>39</v>
      </c>
      <c r="H537">
        <v>449457.96</v>
      </c>
      <c r="I537">
        <v>2740.65</v>
      </c>
      <c r="J537">
        <v>2</v>
      </c>
      <c r="K537" t="s">
        <v>2082</v>
      </c>
      <c r="L537" t="s">
        <v>2092</v>
      </c>
      <c r="M537" t="s">
        <v>36</v>
      </c>
      <c r="N537">
        <v>3</v>
      </c>
      <c r="O537">
        <v>6</v>
      </c>
    </row>
    <row r="538" spans="1:15" x14ac:dyDescent="0.25">
      <c r="A538" t="s">
        <v>919</v>
      </c>
      <c r="B538" t="s">
        <v>920</v>
      </c>
      <c r="C538" t="s">
        <v>86</v>
      </c>
      <c r="D538" t="s">
        <v>47</v>
      </c>
      <c r="E538">
        <v>51</v>
      </c>
      <c r="F538" t="s">
        <v>2084</v>
      </c>
      <c r="G538" t="s">
        <v>28</v>
      </c>
      <c r="H538">
        <v>220799.64</v>
      </c>
      <c r="I538">
        <v>1197.3599999999999</v>
      </c>
      <c r="J538">
        <v>0</v>
      </c>
      <c r="K538" t="s">
        <v>21</v>
      </c>
      <c r="L538" t="s">
        <v>2093</v>
      </c>
      <c r="M538" t="s">
        <v>23</v>
      </c>
      <c r="N538">
        <v>3</v>
      </c>
      <c r="O538">
        <v>5</v>
      </c>
    </row>
    <row r="539" spans="1:15" x14ac:dyDescent="0.25">
      <c r="A539" t="s">
        <v>921</v>
      </c>
      <c r="B539" t="s">
        <v>922</v>
      </c>
      <c r="C539" t="s">
        <v>26</v>
      </c>
      <c r="D539" t="s">
        <v>51</v>
      </c>
      <c r="E539">
        <v>80</v>
      </c>
      <c r="F539" t="s">
        <v>27</v>
      </c>
      <c r="G539" t="s">
        <v>28</v>
      </c>
      <c r="H539">
        <v>61158.57</v>
      </c>
      <c r="I539">
        <v>99.62</v>
      </c>
      <c r="J539">
        <v>1</v>
      </c>
      <c r="K539" t="s">
        <v>21</v>
      </c>
      <c r="L539" t="s">
        <v>2086</v>
      </c>
      <c r="M539" t="s">
        <v>36</v>
      </c>
      <c r="N539">
        <v>5</v>
      </c>
      <c r="O539">
        <v>0</v>
      </c>
    </row>
    <row r="540" spans="1:15" x14ac:dyDescent="0.25">
      <c r="A540" t="s">
        <v>319</v>
      </c>
      <c r="B540" t="s">
        <v>2151</v>
      </c>
      <c r="C540" t="s">
        <v>63</v>
      </c>
      <c r="D540" t="s">
        <v>47</v>
      </c>
      <c r="E540">
        <v>-4</v>
      </c>
      <c r="F540" t="s">
        <v>27</v>
      </c>
      <c r="G540" t="s">
        <v>2091</v>
      </c>
      <c r="H540">
        <v>119779.46</v>
      </c>
      <c r="I540">
        <v>69.09</v>
      </c>
      <c r="J540">
        <v>5</v>
      </c>
      <c r="K540" t="s">
        <v>21</v>
      </c>
      <c r="L540" t="s">
        <v>2096</v>
      </c>
      <c r="M540" t="s">
        <v>23</v>
      </c>
      <c r="N540">
        <v>0</v>
      </c>
      <c r="O540">
        <v>0</v>
      </c>
    </row>
    <row r="541" spans="1:15" x14ac:dyDescent="0.25">
      <c r="A541" t="s">
        <v>277</v>
      </c>
      <c r="B541" t="s">
        <v>1007</v>
      </c>
      <c r="C541" t="s">
        <v>46</v>
      </c>
      <c r="D541" t="s">
        <v>43</v>
      </c>
      <c r="E541">
        <v>60</v>
      </c>
      <c r="F541" t="s">
        <v>57</v>
      </c>
      <c r="G541" t="s">
        <v>39</v>
      </c>
      <c r="H541">
        <v>142007.14000000001</v>
      </c>
      <c r="I541">
        <v>53.44</v>
      </c>
      <c r="J541">
        <v>5</v>
      </c>
      <c r="K541" t="s">
        <v>2082</v>
      </c>
      <c r="L541" t="s">
        <v>2093</v>
      </c>
      <c r="M541" t="s">
        <v>2089</v>
      </c>
      <c r="N541">
        <v>6</v>
      </c>
      <c r="O541">
        <v>4</v>
      </c>
    </row>
    <row r="542" spans="1:15" x14ac:dyDescent="0.25">
      <c r="A542" t="s">
        <v>923</v>
      </c>
      <c r="B542" t="s">
        <v>924</v>
      </c>
      <c r="C542" t="s">
        <v>86</v>
      </c>
      <c r="D542" t="s">
        <v>43</v>
      </c>
      <c r="E542">
        <v>24</v>
      </c>
      <c r="F542" t="s">
        <v>2090</v>
      </c>
      <c r="G542" t="s">
        <v>2095</v>
      </c>
      <c r="H542">
        <v>201839.01</v>
      </c>
      <c r="I542">
        <v>39.24</v>
      </c>
      <c r="J542">
        <v>0</v>
      </c>
      <c r="K542" t="s">
        <v>2085</v>
      </c>
      <c r="L542" t="s">
        <v>2086</v>
      </c>
      <c r="M542" t="s">
        <v>23</v>
      </c>
      <c r="N542">
        <v>3</v>
      </c>
      <c r="O542">
        <v>2</v>
      </c>
    </row>
    <row r="543" spans="1:15" x14ac:dyDescent="0.25">
      <c r="A543" t="s">
        <v>925</v>
      </c>
      <c r="B543" t="s">
        <v>926</v>
      </c>
      <c r="C543" t="s">
        <v>111</v>
      </c>
      <c r="D543" t="s">
        <v>18</v>
      </c>
      <c r="E543">
        <v>49</v>
      </c>
      <c r="F543" t="s">
        <v>52</v>
      </c>
      <c r="G543" t="s">
        <v>28</v>
      </c>
      <c r="H543">
        <v>255912.12</v>
      </c>
      <c r="I543">
        <v>61.55</v>
      </c>
      <c r="J543">
        <v>2</v>
      </c>
      <c r="K543" t="s">
        <v>29</v>
      </c>
      <c r="L543" t="s">
        <v>2093</v>
      </c>
      <c r="M543" t="s">
        <v>2089</v>
      </c>
      <c r="N543">
        <v>5</v>
      </c>
      <c r="O543">
        <v>0</v>
      </c>
    </row>
    <row r="544" spans="1:15" x14ac:dyDescent="0.25">
      <c r="A544" t="s">
        <v>927</v>
      </c>
      <c r="B544" t="s">
        <v>928</v>
      </c>
      <c r="C544" t="s">
        <v>17</v>
      </c>
      <c r="D544" t="s">
        <v>51</v>
      </c>
      <c r="E544">
        <v>22</v>
      </c>
      <c r="F544" t="s">
        <v>57</v>
      </c>
      <c r="G544" t="s">
        <v>20</v>
      </c>
      <c r="H544">
        <v>141519.35999999999</v>
      </c>
      <c r="I544">
        <v>86.75</v>
      </c>
      <c r="J544">
        <v>3</v>
      </c>
      <c r="K544" t="s">
        <v>35</v>
      </c>
      <c r="L544" t="s">
        <v>2093</v>
      </c>
      <c r="M544" t="s">
        <v>36</v>
      </c>
      <c r="N544">
        <v>5</v>
      </c>
    </row>
    <row r="545" spans="1:15" x14ac:dyDescent="0.25">
      <c r="A545" t="s">
        <v>929</v>
      </c>
      <c r="B545" t="s">
        <v>930</v>
      </c>
      <c r="C545" t="s">
        <v>42</v>
      </c>
      <c r="D545" t="s">
        <v>47</v>
      </c>
      <c r="E545">
        <v>62</v>
      </c>
      <c r="F545" t="s">
        <v>27</v>
      </c>
      <c r="G545" t="s">
        <v>28</v>
      </c>
      <c r="H545">
        <v>120649.61</v>
      </c>
      <c r="I545">
        <v>117.28</v>
      </c>
      <c r="J545">
        <v>0</v>
      </c>
      <c r="K545" t="s">
        <v>2082</v>
      </c>
      <c r="L545" t="s">
        <v>2096</v>
      </c>
      <c r="M545" t="s">
        <v>36</v>
      </c>
      <c r="N545">
        <v>2</v>
      </c>
      <c r="O545">
        <v>2</v>
      </c>
    </row>
    <row r="546" spans="1:15" x14ac:dyDescent="0.25">
      <c r="A546" t="s">
        <v>884</v>
      </c>
      <c r="B546" t="s">
        <v>533</v>
      </c>
      <c r="C546" t="s">
        <v>17</v>
      </c>
      <c r="D546" t="s">
        <v>47</v>
      </c>
      <c r="E546">
        <v>55</v>
      </c>
      <c r="F546" t="s">
        <v>27</v>
      </c>
      <c r="G546" t="s">
        <v>2091</v>
      </c>
      <c r="H546">
        <v>102595.56</v>
      </c>
      <c r="I546">
        <v>9.7200000000000006</v>
      </c>
      <c r="J546">
        <v>4</v>
      </c>
      <c r="K546" t="s">
        <v>2087</v>
      </c>
      <c r="L546" t="s">
        <v>2096</v>
      </c>
      <c r="M546" t="s">
        <v>2083</v>
      </c>
      <c r="N546">
        <v>4</v>
      </c>
    </row>
    <row r="547" spans="1:15" x14ac:dyDescent="0.25">
      <c r="A547" t="s">
        <v>931</v>
      </c>
      <c r="B547" t="s">
        <v>932</v>
      </c>
      <c r="C547" t="s">
        <v>26</v>
      </c>
      <c r="D547" t="s">
        <v>47</v>
      </c>
      <c r="E547">
        <v>16</v>
      </c>
      <c r="F547" t="s">
        <v>2094</v>
      </c>
      <c r="G547" t="s">
        <v>2081</v>
      </c>
      <c r="H547">
        <v>348959.7</v>
      </c>
      <c r="I547">
        <v>10.039999999999999</v>
      </c>
      <c r="K547" t="s">
        <v>2087</v>
      </c>
      <c r="L547" t="s">
        <v>30</v>
      </c>
      <c r="M547" t="s">
        <v>2083</v>
      </c>
      <c r="N547">
        <v>3</v>
      </c>
      <c r="O547">
        <v>0</v>
      </c>
    </row>
    <row r="548" spans="1:15" x14ac:dyDescent="0.25">
      <c r="A548" t="s">
        <v>933</v>
      </c>
      <c r="B548" t="s">
        <v>934</v>
      </c>
      <c r="C548" t="s">
        <v>63</v>
      </c>
      <c r="D548" t="s">
        <v>74</v>
      </c>
      <c r="E548">
        <v>21</v>
      </c>
      <c r="F548" t="s">
        <v>27</v>
      </c>
      <c r="G548" t="s">
        <v>39</v>
      </c>
      <c r="H548">
        <v>81681.52</v>
      </c>
      <c r="I548">
        <v>139.65</v>
      </c>
      <c r="K548" t="s">
        <v>21</v>
      </c>
      <c r="L548" t="s">
        <v>22</v>
      </c>
      <c r="M548" t="s">
        <v>2083</v>
      </c>
      <c r="O548">
        <v>5</v>
      </c>
    </row>
    <row r="549" spans="1:15" x14ac:dyDescent="0.25">
      <c r="A549" t="s">
        <v>935</v>
      </c>
      <c r="B549" t="s">
        <v>936</v>
      </c>
      <c r="C549" t="s">
        <v>111</v>
      </c>
      <c r="D549" t="s">
        <v>74</v>
      </c>
      <c r="E549">
        <v>32</v>
      </c>
      <c r="F549" t="s">
        <v>2084</v>
      </c>
      <c r="G549" t="s">
        <v>20</v>
      </c>
      <c r="H549">
        <v>75773.460000000006</v>
      </c>
      <c r="I549">
        <v>185.52</v>
      </c>
      <c r="K549" t="s">
        <v>29</v>
      </c>
      <c r="L549" t="s">
        <v>2093</v>
      </c>
      <c r="M549" t="s">
        <v>2083</v>
      </c>
      <c r="N549">
        <v>0</v>
      </c>
      <c r="O549">
        <v>4</v>
      </c>
    </row>
    <row r="550" spans="1:15" x14ac:dyDescent="0.25">
      <c r="A550" t="s">
        <v>937</v>
      </c>
      <c r="B550" t="s">
        <v>938</v>
      </c>
      <c r="C550" t="s">
        <v>63</v>
      </c>
      <c r="D550" t="s">
        <v>51</v>
      </c>
      <c r="E550">
        <v>12</v>
      </c>
      <c r="F550" t="s">
        <v>27</v>
      </c>
      <c r="G550" t="s">
        <v>2095</v>
      </c>
      <c r="H550">
        <v>306518.05</v>
      </c>
      <c r="I550">
        <v>12.4</v>
      </c>
      <c r="K550" t="s">
        <v>2085</v>
      </c>
      <c r="L550" t="s">
        <v>2093</v>
      </c>
      <c r="M550" t="s">
        <v>2088</v>
      </c>
      <c r="N550">
        <v>5</v>
      </c>
      <c r="O550">
        <v>4</v>
      </c>
    </row>
    <row r="551" spans="1:15" x14ac:dyDescent="0.25">
      <c r="A551" t="s">
        <v>939</v>
      </c>
      <c r="B551" t="s">
        <v>940</v>
      </c>
      <c r="C551" t="s">
        <v>42</v>
      </c>
      <c r="D551" t="s">
        <v>47</v>
      </c>
      <c r="E551">
        <v>27</v>
      </c>
      <c r="F551" t="s">
        <v>2084</v>
      </c>
      <c r="G551" t="s">
        <v>39</v>
      </c>
      <c r="H551">
        <v>317884.15999999997</v>
      </c>
      <c r="I551">
        <v>163.55000000000001</v>
      </c>
      <c r="J551">
        <v>2</v>
      </c>
      <c r="K551" t="s">
        <v>2087</v>
      </c>
      <c r="L551" t="s">
        <v>22</v>
      </c>
      <c r="M551" t="s">
        <v>2088</v>
      </c>
      <c r="N551">
        <v>3</v>
      </c>
      <c r="O551">
        <v>0</v>
      </c>
    </row>
    <row r="552" spans="1:15" x14ac:dyDescent="0.25">
      <c r="A552" t="s">
        <v>473</v>
      </c>
      <c r="B552" t="s">
        <v>2152</v>
      </c>
      <c r="C552" t="s">
        <v>26</v>
      </c>
      <c r="D552" t="s">
        <v>47</v>
      </c>
      <c r="E552">
        <v>53</v>
      </c>
      <c r="F552" t="s">
        <v>19</v>
      </c>
      <c r="G552" t="s">
        <v>28</v>
      </c>
      <c r="H552">
        <v>431451.38</v>
      </c>
      <c r="I552">
        <v>98.61</v>
      </c>
      <c r="J552">
        <v>5</v>
      </c>
      <c r="K552" t="s">
        <v>21</v>
      </c>
      <c r="L552" t="s">
        <v>22</v>
      </c>
      <c r="M552" t="s">
        <v>2088</v>
      </c>
      <c r="N552">
        <v>4</v>
      </c>
      <c r="O552">
        <v>1</v>
      </c>
    </row>
    <row r="553" spans="1:15" x14ac:dyDescent="0.25">
      <c r="A553" t="s">
        <v>797</v>
      </c>
      <c r="B553" t="s">
        <v>792</v>
      </c>
      <c r="C553" t="s">
        <v>111</v>
      </c>
      <c r="D553" t="s">
        <v>51</v>
      </c>
      <c r="E553">
        <v>53</v>
      </c>
      <c r="F553" t="s">
        <v>52</v>
      </c>
      <c r="G553" t="s">
        <v>2095</v>
      </c>
      <c r="H553">
        <v>485251.96</v>
      </c>
      <c r="I553">
        <v>105.83</v>
      </c>
      <c r="K553" t="s">
        <v>29</v>
      </c>
      <c r="L553" t="s">
        <v>2086</v>
      </c>
      <c r="M553" t="s">
        <v>23</v>
      </c>
      <c r="N553">
        <v>0</v>
      </c>
      <c r="O553">
        <v>2</v>
      </c>
    </row>
    <row r="554" spans="1:15" x14ac:dyDescent="0.25">
      <c r="A554" t="s">
        <v>941</v>
      </c>
      <c r="B554" t="s">
        <v>942</v>
      </c>
      <c r="C554" t="s">
        <v>77</v>
      </c>
      <c r="D554" t="s">
        <v>43</v>
      </c>
      <c r="E554">
        <v>29</v>
      </c>
      <c r="F554" t="s">
        <v>2097</v>
      </c>
      <c r="G554" t="s">
        <v>39</v>
      </c>
      <c r="H554">
        <v>1572187.1</v>
      </c>
      <c r="I554">
        <v>191.57</v>
      </c>
      <c r="J554">
        <v>5</v>
      </c>
      <c r="K554" t="s">
        <v>35</v>
      </c>
      <c r="L554" t="s">
        <v>58</v>
      </c>
      <c r="M554" t="s">
        <v>2088</v>
      </c>
      <c r="N554">
        <v>5</v>
      </c>
      <c r="O554">
        <v>2</v>
      </c>
    </row>
    <row r="555" spans="1:15" x14ac:dyDescent="0.25">
      <c r="A555" t="s">
        <v>943</v>
      </c>
      <c r="B555" t="s">
        <v>944</v>
      </c>
      <c r="C555" t="s">
        <v>26</v>
      </c>
      <c r="D555" t="s">
        <v>51</v>
      </c>
      <c r="E555">
        <v>26</v>
      </c>
      <c r="F555" t="s">
        <v>19</v>
      </c>
      <c r="G555" t="s">
        <v>28</v>
      </c>
      <c r="H555">
        <v>346636.52</v>
      </c>
      <c r="I555">
        <v>25.49</v>
      </c>
      <c r="J555">
        <v>0</v>
      </c>
      <c r="K555" t="s">
        <v>21</v>
      </c>
      <c r="L555" t="s">
        <v>30</v>
      </c>
      <c r="M555" t="s">
        <v>2088</v>
      </c>
      <c r="N555">
        <v>4</v>
      </c>
      <c r="O555">
        <v>2</v>
      </c>
    </row>
    <row r="556" spans="1:15" x14ac:dyDescent="0.25">
      <c r="A556" t="s">
        <v>945</v>
      </c>
      <c r="B556" t="s">
        <v>946</v>
      </c>
      <c r="C556" t="s">
        <v>42</v>
      </c>
      <c r="D556" t="s">
        <v>51</v>
      </c>
      <c r="E556">
        <v>40</v>
      </c>
      <c r="F556" t="s">
        <v>2090</v>
      </c>
      <c r="G556" t="s">
        <v>20</v>
      </c>
      <c r="H556">
        <v>114490.43</v>
      </c>
      <c r="I556">
        <v>77.56</v>
      </c>
      <c r="K556" t="s">
        <v>29</v>
      </c>
      <c r="L556" t="s">
        <v>2096</v>
      </c>
      <c r="M556" t="s">
        <v>36</v>
      </c>
      <c r="N556">
        <v>1</v>
      </c>
      <c r="O556">
        <v>6</v>
      </c>
    </row>
    <row r="557" spans="1:15" x14ac:dyDescent="0.25">
      <c r="A557" t="s">
        <v>947</v>
      </c>
      <c r="B557" t="s">
        <v>948</v>
      </c>
      <c r="C557" t="s">
        <v>26</v>
      </c>
      <c r="D557" t="s">
        <v>74</v>
      </c>
      <c r="E557">
        <v>41</v>
      </c>
      <c r="F557" t="s">
        <v>2090</v>
      </c>
      <c r="G557" t="s">
        <v>20</v>
      </c>
      <c r="H557">
        <v>460097.05</v>
      </c>
      <c r="I557">
        <v>121.3</v>
      </c>
      <c r="J557">
        <v>4</v>
      </c>
      <c r="K557" t="s">
        <v>29</v>
      </c>
      <c r="L557" t="s">
        <v>58</v>
      </c>
      <c r="M557" t="s">
        <v>2088</v>
      </c>
      <c r="N557">
        <v>5</v>
      </c>
      <c r="O557">
        <v>3</v>
      </c>
    </row>
    <row r="558" spans="1:15" x14ac:dyDescent="0.25">
      <c r="A558" t="s">
        <v>949</v>
      </c>
      <c r="B558" t="s">
        <v>950</v>
      </c>
      <c r="C558" t="s">
        <v>77</v>
      </c>
      <c r="D558" t="s">
        <v>47</v>
      </c>
      <c r="E558">
        <v>42</v>
      </c>
      <c r="F558" t="s">
        <v>27</v>
      </c>
      <c r="G558" t="s">
        <v>28</v>
      </c>
      <c r="H558">
        <v>405738.27</v>
      </c>
      <c r="I558">
        <v>113.4</v>
      </c>
      <c r="K558" t="s">
        <v>2082</v>
      </c>
      <c r="L558" t="s">
        <v>30</v>
      </c>
      <c r="M558" t="s">
        <v>2089</v>
      </c>
      <c r="N558">
        <v>2</v>
      </c>
    </row>
    <row r="559" spans="1:15" x14ac:dyDescent="0.25">
      <c r="A559" t="s">
        <v>860</v>
      </c>
      <c r="B559" t="s">
        <v>386</v>
      </c>
      <c r="C559" t="s">
        <v>26</v>
      </c>
      <c r="D559" t="s">
        <v>18</v>
      </c>
      <c r="E559">
        <v>13</v>
      </c>
      <c r="F559" t="s">
        <v>2094</v>
      </c>
      <c r="G559" t="s">
        <v>2091</v>
      </c>
      <c r="H559">
        <v>497396.3</v>
      </c>
      <c r="I559">
        <v>77.62</v>
      </c>
      <c r="J559">
        <v>3</v>
      </c>
      <c r="K559" t="s">
        <v>2082</v>
      </c>
      <c r="L559" t="s">
        <v>30</v>
      </c>
      <c r="M559" t="s">
        <v>2083</v>
      </c>
      <c r="O559">
        <v>0</v>
      </c>
    </row>
    <row r="560" spans="1:15" x14ac:dyDescent="0.25">
      <c r="A560" t="s">
        <v>951</v>
      </c>
      <c r="B560" t="s">
        <v>96</v>
      </c>
      <c r="C560" t="s">
        <v>111</v>
      </c>
      <c r="D560" t="s">
        <v>18</v>
      </c>
      <c r="E560">
        <v>58</v>
      </c>
      <c r="F560" t="s">
        <v>52</v>
      </c>
      <c r="G560" t="s">
        <v>20</v>
      </c>
      <c r="H560">
        <v>411059.29</v>
      </c>
      <c r="I560">
        <v>116.61</v>
      </c>
      <c r="J560">
        <v>4</v>
      </c>
      <c r="K560" t="s">
        <v>2082</v>
      </c>
      <c r="L560" t="s">
        <v>30</v>
      </c>
      <c r="M560" t="s">
        <v>23</v>
      </c>
      <c r="N560">
        <v>3</v>
      </c>
      <c r="O560">
        <v>2</v>
      </c>
    </row>
    <row r="561" spans="1:15" x14ac:dyDescent="0.25">
      <c r="A561" t="s">
        <v>790</v>
      </c>
      <c r="B561" t="s">
        <v>1149</v>
      </c>
      <c r="C561" t="s">
        <v>42</v>
      </c>
      <c r="D561" t="s">
        <v>51</v>
      </c>
      <c r="E561">
        <v>2</v>
      </c>
      <c r="F561" t="s">
        <v>57</v>
      </c>
      <c r="G561" t="s">
        <v>28</v>
      </c>
      <c r="H561">
        <v>181707.55</v>
      </c>
      <c r="I561">
        <v>155.94999999999999</v>
      </c>
      <c r="J561">
        <v>3</v>
      </c>
      <c r="K561" t="s">
        <v>2085</v>
      </c>
      <c r="L561" t="s">
        <v>2093</v>
      </c>
      <c r="M561" t="s">
        <v>23</v>
      </c>
      <c r="N561">
        <v>2</v>
      </c>
      <c r="O561">
        <v>0</v>
      </c>
    </row>
    <row r="562" spans="1:15" x14ac:dyDescent="0.25">
      <c r="A562" t="s">
        <v>952</v>
      </c>
      <c r="B562" t="s">
        <v>953</v>
      </c>
      <c r="C562" t="s">
        <v>26</v>
      </c>
      <c r="D562" t="s">
        <v>51</v>
      </c>
      <c r="E562">
        <v>-2</v>
      </c>
      <c r="F562" t="s">
        <v>19</v>
      </c>
      <c r="G562" t="s">
        <v>28</v>
      </c>
      <c r="H562">
        <v>213504.95</v>
      </c>
      <c r="I562">
        <v>22.1</v>
      </c>
      <c r="J562">
        <v>3</v>
      </c>
      <c r="K562" t="s">
        <v>29</v>
      </c>
      <c r="L562" t="s">
        <v>2096</v>
      </c>
      <c r="M562" t="s">
        <v>2088</v>
      </c>
      <c r="N562">
        <v>2</v>
      </c>
      <c r="O562">
        <v>1</v>
      </c>
    </row>
    <row r="563" spans="1:15" x14ac:dyDescent="0.25">
      <c r="A563" t="s">
        <v>954</v>
      </c>
      <c r="B563" t="s">
        <v>196</v>
      </c>
      <c r="C563" t="s">
        <v>63</v>
      </c>
      <c r="D563" t="s">
        <v>51</v>
      </c>
      <c r="E563">
        <v>18</v>
      </c>
      <c r="F563" t="s">
        <v>57</v>
      </c>
      <c r="G563" t="s">
        <v>28</v>
      </c>
      <c r="H563">
        <v>71775.97</v>
      </c>
      <c r="I563">
        <v>189.8</v>
      </c>
      <c r="J563">
        <v>5</v>
      </c>
      <c r="K563" t="s">
        <v>2085</v>
      </c>
      <c r="L563" t="s">
        <v>22</v>
      </c>
      <c r="M563" t="s">
        <v>2083</v>
      </c>
      <c r="N563">
        <v>5</v>
      </c>
      <c r="O563">
        <v>6</v>
      </c>
    </row>
    <row r="564" spans="1:15" x14ac:dyDescent="0.25">
      <c r="A564" t="s">
        <v>955</v>
      </c>
      <c r="B564" t="s">
        <v>956</v>
      </c>
      <c r="C564" t="s">
        <v>86</v>
      </c>
      <c r="D564" t="s">
        <v>18</v>
      </c>
      <c r="E564">
        <v>59</v>
      </c>
      <c r="F564" t="s">
        <v>2090</v>
      </c>
      <c r="G564" t="s">
        <v>28</v>
      </c>
      <c r="H564">
        <v>199402.56</v>
      </c>
      <c r="I564">
        <v>189.7</v>
      </c>
      <c r="J564">
        <v>5</v>
      </c>
      <c r="K564" t="s">
        <v>2082</v>
      </c>
      <c r="L564" t="s">
        <v>30</v>
      </c>
      <c r="M564" t="s">
        <v>23</v>
      </c>
      <c r="N564">
        <v>4</v>
      </c>
      <c r="O564">
        <v>5</v>
      </c>
    </row>
    <row r="565" spans="1:15" x14ac:dyDescent="0.25">
      <c r="A565" t="s">
        <v>957</v>
      </c>
      <c r="B565" t="s">
        <v>958</v>
      </c>
      <c r="C565" t="s">
        <v>86</v>
      </c>
      <c r="D565" t="s">
        <v>47</v>
      </c>
      <c r="E565">
        <v>46</v>
      </c>
      <c r="F565" t="s">
        <v>57</v>
      </c>
      <c r="G565" t="s">
        <v>28</v>
      </c>
      <c r="H565">
        <v>111015.39</v>
      </c>
      <c r="I565">
        <v>149.44999999999999</v>
      </c>
      <c r="K565" t="s">
        <v>35</v>
      </c>
      <c r="L565" t="s">
        <v>2093</v>
      </c>
      <c r="M565" t="s">
        <v>2088</v>
      </c>
      <c r="N565">
        <v>1</v>
      </c>
      <c r="O565">
        <v>6</v>
      </c>
    </row>
    <row r="566" spans="1:15" x14ac:dyDescent="0.25">
      <c r="A566" t="s">
        <v>959</v>
      </c>
      <c r="B566" t="s">
        <v>960</v>
      </c>
      <c r="C566" t="s">
        <v>34</v>
      </c>
      <c r="D566" t="s">
        <v>51</v>
      </c>
      <c r="E566">
        <v>29</v>
      </c>
      <c r="F566" t="s">
        <v>2090</v>
      </c>
      <c r="G566" t="s">
        <v>39</v>
      </c>
      <c r="H566">
        <v>40748.67</v>
      </c>
      <c r="I566">
        <v>169.48</v>
      </c>
      <c r="J566">
        <v>2</v>
      </c>
      <c r="K566" t="s">
        <v>2082</v>
      </c>
      <c r="L566" t="s">
        <v>2086</v>
      </c>
      <c r="M566" t="s">
        <v>2089</v>
      </c>
      <c r="N566">
        <v>2</v>
      </c>
      <c r="O566">
        <v>2</v>
      </c>
    </row>
    <row r="567" spans="1:15" x14ac:dyDescent="0.25">
      <c r="A567" t="s">
        <v>961</v>
      </c>
      <c r="B567" t="s">
        <v>121</v>
      </c>
      <c r="C567" t="s">
        <v>111</v>
      </c>
      <c r="D567" t="s">
        <v>74</v>
      </c>
      <c r="E567">
        <v>25</v>
      </c>
      <c r="F567" t="s">
        <v>2090</v>
      </c>
      <c r="G567" t="s">
        <v>2091</v>
      </c>
      <c r="H567">
        <v>488378.25</v>
      </c>
      <c r="I567">
        <v>113.18</v>
      </c>
      <c r="J567">
        <v>0</v>
      </c>
      <c r="K567" t="s">
        <v>2082</v>
      </c>
      <c r="L567" t="s">
        <v>2086</v>
      </c>
      <c r="M567" t="s">
        <v>36</v>
      </c>
      <c r="N567">
        <v>0</v>
      </c>
    </row>
    <row r="568" spans="1:15" x14ac:dyDescent="0.25">
      <c r="A568" t="s">
        <v>962</v>
      </c>
      <c r="B568" t="s">
        <v>963</v>
      </c>
      <c r="C568" t="s">
        <v>77</v>
      </c>
      <c r="D568" t="s">
        <v>43</v>
      </c>
      <c r="E568">
        <v>40</v>
      </c>
      <c r="F568" t="s">
        <v>52</v>
      </c>
      <c r="G568" t="s">
        <v>20</v>
      </c>
      <c r="H568">
        <v>351923.09</v>
      </c>
      <c r="I568">
        <v>82.05</v>
      </c>
      <c r="J568">
        <v>0</v>
      </c>
      <c r="K568" t="s">
        <v>21</v>
      </c>
      <c r="L568" t="s">
        <v>2086</v>
      </c>
      <c r="M568" t="s">
        <v>2089</v>
      </c>
      <c r="N568">
        <v>2</v>
      </c>
      <c r="O568">
        <v>1</v>
      </c>
    </row>
    <row r="569" spans="1:15" x14ac:dyDescent="0.25">
      <c r="A569" t="s">
        <v>964</v>
      </c>
      <c r="B569" t="s">
        <v>965</v>
      </c>
      <c r="C569" t="s">
        <v>77</v>
      </c>
      <c r="D569" t="s">
        <v>18</v>
      </c>
      <c r="E569">
        <v>5</v>
      </c>
      <c r="F569" t="s">
        <v>2084</v>
      </c>
      <c r="G569" t="s">
        <v>20</v>
      </c>
      <c r="H569">
        <v>48458.85</v>
      </c>
      <c r="I569">
        <v>177</v>
      </c>
      <c r="J569">
        <v>5</v>
      </c>
      <c r="K569" t="s">
        <v>35</v>
      </c>
      <c r="L569" t="s">
        <v>2096</v>
      </c>
      <c r="M569" t="s">
        <v>2088</v>
      </c>
      <c r="N569">
        <v>2</v>
      </c>
      <c r="O569">
        <v>3</v>
      </c>
    </row>
    <row r="570" spans="1:15" x14ac:dyDescent="0.25">
      <c r="A570" t="s">
        <v>72</v>
      </c>
      <c r="B570" t="s">
        <v>2153</v>
      </c>
      <c r="C570" t="s">
        <v>46</v>
      </c>
      <c r="D570" t="s">
        <v>51</v>
      </c>
      <c r="E570">
        <v>44</v>
      </c>
      <c r="F570" t="s">
        <v>2097</v>
      </c>
      <c r="G570" t="s">
        <v>28</v>
      </c>
      <c r="H570">
        <v>498510.73</v>
      </c>
      <c r="I570">
        <v>191.65</v>
      </c>
      <c r="J570">
        <v>3</v>
      </c>
      <c r="K570" t="s">
        <v>2087</v>
      </c>
      <c r="L570" t="s">
        <v>58</v>
      </c>
      <c r="M570" t="s">
        <v>23</v>
      </c>
      <c r="N570">
        <v>1</v>
      </c>
      <c r="O570">
        <v>1</v>
      </c>
    </row>
    <row r="571" spans="1:15" x14ac:dyDescent="0.25">
      <c r="A571" t="s">
        <v>966</v>
      </c>
      <c r="B571" t="s">
        <v>967</v>
      </c>
      <c r="C571" t="s">
        <v>26</v>
      </c>
      <c r="D571" t="s">
        <v>51</v>
      </c>
      <c r="E571">
        <v>15</v>
      </c>
      <c r="F571" t="s">
        <v>2097</v>
      </c>
      <c r="G571" t="s">
        <v>28</v>
      </c>
      <c r="H571">
        <v>289102.78999999998</v>
      </c>
      <c r="I571">
        <v>15.16</v>
      </c>
      <c r="J571">
        <v>3</v>
      </c>
      <c r="K571" t="s">
        <v>35</v>
      </c>
      <c r="L571" t="s">
        <v>2092</v>
      </c>
      <c r="M571" t="s">
        <v>36</v>
      </c>
      <c r="N571">
        <v>4</v>
      </c>
      <c r="O571">
        <v>6</v>
      </c>
    </row>
    <row r="572" spans="1:15" x14ac:dyDescent="0.25">
      <c r="A572" t="s">
        <v>68</v>
      </c>
      <c r="B572" t="s">
        <v>992</v>
      </c>
      <c r="C572" t="s">
        <v>46</v>
      </c>
      <c r="D572" t="s">
        <v>47</v>
      </c>
      <c r="E572">
        <v>47</v>
      </c>
      <c r="F572" t="s">
        <v>2090</v>
      </c>
      <c r="G572" t="s">
        <v>2095</v>
      </c>
      <c r="H572">
        <v>458735.78</v>
      </c>
      <c r="I572">
        <v>73.98</v>
      </c>
      <c r="J572">
        <v>2</v>
      </c>
      <c r="K572" t="s">
        <v>29</v>
      </c>
      <c r="L572" t="s">
        <v>2096</v>
      </c>
      <c r="M572" t="s">
        <v>2089</v>
      </c>
      <c r="N572">
        <v>5</v>
      </c>
      <c r="O572">
        <v>2</v>
      </c>
    </row>
    <row r="573" spans="1:15" x14ac:dyDescent="0.25">
      <c r="A573" t="s">
        <v>968</v>
      </c>
      <c r="B573" t="s">
        <v>969</v>
      </c>
      <c r="C573" t="s">
        <v>77</v>
      </c>
      <c r="D573" t="s">
        <v>51</v>
      </c>
      <c r="E573">
        <v>26</v>
      </c>
      <c r="F573" t="s">
        <v>2084</v>
      </c>
      <c r="G573" t="s">
        <v>2091</v>
      </c>
      <c r="H573">
        <v>281278.59999999998</v>
      </c>
      <c r="I573">
        <v>21.95</v>
      </c>
      <c r="J573">
        <v>4</v>
      </c>
      <c r="K573" t="s">
        <v>2087</v>
      </c>
      <c r="L573" t="s">
        <v>2093</v>
      </c>
      <c r="M573" t="s">
        <v>2083</v>
      </c>
      <c r="N573">
        <v>6</v>
      </c>
      <c r="O573">
        <v>2</v>
      </c>
    </row>
    <row r="574" spans="1:15" x14ac:dyDescent="0.25">
      <c r="A574" t="s">
        <v>970</v>
      </c>
      <c r="B574" t="s">
        <v>971</v>
      </c>
      <c r="C574" t="s">
        <v>50</v>
      </c>
      <c r="D574" t="s">
        <v>43</v>
      </c>
      <c r="E574">
        <v>8</v>
      </c>
      <c r="F574" t="s">
        <v>2097</v>
      </c>
      <c r="G574" t="s">
        <v>39</v>
      </c>
      <c r="H574">
        <v>366425.51</v>
      </c>
      <c r="I574">
        <v>184.58</v>
      </c>
      <c r="J574">
        <v>1</v>
      </c>
      <c r="K574" t="s">
        <v>2085</v>
      </c>
      <c r="L574" t="s">
        <v>2093</v>
      </c>
      <c r="M574" t="s">
        <v>2088</v>
      </c>
      <c r="N574">
        <v>6</v>
      </c>
    </row>
    <row r="575" spans="1:15" x14ac:dyDescent="0.25">
      <c r="A575" t="s">
        <v>112</v>
      </c>
      <c r="B575" t="s">
        <v>2154</v>
      </c>
      <c r="C575" t="s">
        <v>86</v>
      </c>
      <c r="D575" t="s">
        <v>47</v>
      </c>
      <c r="E575">
        <v>30</v>
      </c>
      <c r="F575" t="s">
        <v>19</v>
      </c>
      <c r="G575" t="s">
        <v>28</v>
      </c>
      <c r="H575">
        <v>273450.45</v>
      </c>
      <c r="I575">
        <v>29.96</v>
      </c>
      <c r="J575">
        <v>4</v>
      </c>
      <c r="K575" t="s">
        <v>21</v>
      </c>
      <c r="L575" t="s">
        <v>2092</v>
      </c>
      <c r="M575" t="s">
        <v>31</v>
      </c>
      <c r="N575">
        <v>0</v>
      </c>
      <c r="O575">
        <v>0</v>
      </c>
    </row>
    <row r="576" spans="1:15" x14ac:dyDescent="0.25">
      <c r="A576" t="s">
        <v>916</v>
      </c>
      <c r="B576" t="s">
        <v>2155</v>
      </c>
      <c r="C576" t="s">
        <v>63</v>
      </c>
      <c r="D576" t="s">
        <v>18</v>
      </c>
      <c r="E576">
        <v>49</v>
      </c>
      <c r="F576" t="s">
        <v>52</v>
      </c>
      <c r="G576" t="s">
        <v>28</v>
      </c>
      <c r="H576">
        <v>318572.27</v>
      </c>
      <c r="I576">
        <v>14.78</v>
      </c>
      <c r="J576">
        <v>2</v>
      </c>
      <c r="K576" t="s">
        <v>2087</v>
      </c>
      <c r="L576" t="s">
        <v>58</v>
      </c>
      <c r="M576" t="s">
        <v>36</v>
      </c>
      <c r="O576">
        <v>0</v>
      </c>
    </row>
    <row r="577" spans="1:15" x14ac:dyDescent="0.25">
      <c r="A577" t="s">
        <v>972</v>
      </c>
      <c r="B577" t="s">
        <v>973</v>
      </c>
      <c r="C577" t="s">
        <v>111</v>
      </c>
      <c r="D577" t="s">
        <v>43</v>
      </c>
      <c r="E577">
        <v>20</v>
      </c>
      <c r="F577" t="s">
        <v>19</v>
      </c>
      <c r="G577" t="s">
        <v>28</v>
      </c>
      <c r="H577">
        <v>210712.34</v>
      </c>
      <c r="I577">
        <v>138.08000000000001</v>
      </c>
      <c r="J577">
        <v>5</v>
      </c>
      <c r="K577" t="s">
        <v>2085</v>
      </c>
      <c r="L577" t="s">
        <v>2093</v>
      </c>
      <c r="M577" t="s">
        <v>2083</v>
      </c>
      <c r="N577">
        <v>6</v>
      </c>
    </row>
    <row r="578" spans="1:15" x14ac:dyDescent="0.25">
      <c r="A578" t="s">
        <v>974</v>
      </c>
      <c r="B578" t="s">
        <v>975</v>
      </c>
      <c r="C578" t="s">
        <v>77</v>
      </c>
      <c r="D578" t="s">
        <v>74</v>
      </c>
      <c r="E578">
        <v>13</v>
      </c>
      <c r="F578" t="s">
        <v>27</v>
      </c>
      <c r="G578" t="s">
        <v>2095</v>
      </c>
      <c r="H578">
        <v>493211.24</v>
      </c>
      <c r="I578">
        <v>148.82</v>
      </c>
      <c r="J578">
        <v>2</v>
      </c>
      <c r="K578" t="s">
        <v>2087</v>
      </c>
      <c r="L578" t="s">
        <v>58</v>
      </c>
      <c r="M578" t="s">
        <v>2083</v>
      </c>
      <c r="N578">
        <v>0</v>
      </c>
      <c r="O578">
        <v>3</v>
      </c>
    </row>
    <row r="579" spans="1:15" x14ac:dyDescent="0.25">
      <c r="A579" t="s">
        <v>289</v>
      </c>
      <c r="B579" t="s">
        <v>2156</v>
      </c>
      <c r="C579" t="s">
        <v>86</v>
      </c>
      <c r="D579" t="s">
        <v>43</v>
      </c>
      <c r="E579">
        <v>-5</v>
      </c>
      <c r="F579" t="s">
        <v>57</v>
      </c>
      <c r="G579" t="s">
        <v>2081</v>
      </c>
      <c r="H579">
        <v>471775.23</v>
      </c>
      <c r="I579">
        <v>127.22</v>
      </c>
      <c r="J579">
        <v>4</v>
      </c>
      <c r="K579" t="s">
        <v>2087</v>
      </c>
      <c r="L579" t="s">
        <v>2086</v>
      </c>
      <c r="M579" t="s">
        <v>36</v>
      </c>
      <c r="N579">
        <v>1</v>
      </c>
      <c r="O579">
        <v>1</v>
      </c>
    </row>
    <row r="580" spans="1:15" x14ac:dyDescent="0.25">
      <c r="A580" t="s">
        <v>682</v>
      </c>
      <c r="B580" t="s">
        <v>164</v>
      </c>
      <c r="C580" t="s">
        <v>86</v>
      </c>
      <c r="D580" t="s">
        <v>47</v>
      </c>
      <c r="E580">
        <v>19</v>
      </c>
      <c r="F580" t="s">
        <v>2084</v>
      </c>
      <c r="G580" t="s">
        <v>20</v>
      </c>
      <c r="H580">
        <v>4628232.6399999997</v>
      </c>
      <c r="I580">
        <v>4.22</v>
      </c>
      <c r="J580">
        <v>4</v>
      </c>
      <c r="K580" t="s">
        <v>2082</v>
      </c>
      <c r="L580" t="s">
        <v>30</v>
      </c>
      <c r="M580" t="s">
        <v>2083</v>
      </c>
      <c r="N580">
        <v>1</v>
      </c>
      <c r="O580">
        <v>6</v>
      </c>
    </row>
    <row r="581" spans="1:15" x14ac:dyDescent="0.25">
      <c r="A581" t="s">
        <v>976</v>
      </c>
      <c r="B581" t="s">
        <v>977</v>
      </c>
      <c r="C581" t="s">
        <v>63</v>
      </c>
      <c r="D581" t="s">
        <v>43</v>
      </c>
      <c r="E581">
        <v>9</v>
      </c>
      <c r="F581" t="s">
        <v>27</v>
      </c>
      <c r="G581" t="s">
        <v>28</v>
      </c>
      <c r="H581">
        <v>230494.14</v>
      </c>
      <c r="I581">
        <v>111</v>
      </c>
      <c r="J581">
        <v>3</v>
      </c>
      <c r="K581" t="s">
        <v>29</v>
      </c>
      <c r="L581" t="s">
        <v>22</v>
      </c>
      <c r="M581" t="s">
        <v>2089</v>
      </c>
      <c r="N581">
        <v>6</v>
      </c>
      <c r="O581">
        <v>5</v>
      </c>
    </row>
    <row r="582" spans="1:15" x14ac:dyDescent="0.25">
      <c r="A582" t="s">
        <v>978</v>
      </c>
      <c r="B582" t="s">
        <v>979</v>
      </c>
      <c r="C582" t="s">
        <v>86</v>
      </c>
      <c r="D582" t="s">
        <v>18</v>
      </c>
      <c r="E582">
        <v>73</v>
      </c>
      <c r="F582" t="s">
        <v>19</v>
      </c>
      <c r="G582" t="s">
        <v>2091</v>
      </c>
      <c r="H582">
        <v>53630.3</v>
      </c>
      <c r="I582">
        <v>125.14</v>
      </c>
      <c r="J582">
        <v>5</v>
      </c>
      <c r="K582" t="s">
        <v>2082</v>
      </c>
      <c r="L582" t="s">
        <v>30</v>
      </c>
      <c r="M582" t="s">
        <v>31</v>
      </c>
      <c r="O582">
        <v>1</v>
      </c>
    </row>
    <row r="583" spans="1:15" x14ac:dyDescent="0.25">
      <c r="A583" t="s">
        <v>980</v>
      </c>
      <c r="B583" t="s">
        <v>981</v>
      </c>
      <c r="C583" t="s">
        <v>46</v>
      </c>
      <c r="D583" t="s">
        <v>74</v>
      </c>
      <c r="E583">
        <v>55</v>
      </c>
      <c r="F583" t="s">
        <v>2090</v>
      </c>
      <c r="G583" t="s">
        <v>2095</v>
      </c>
      <c r="H583">
        <v>176605.61</v>
      </c>
      <c r="I583">
        <v>93.33</v>
      </c>
      <c r="J583">
        <v>5</v>
      </c>
      <c r="K583" t="s">
        <v>35</v>
      </c>
      <c r="L583" t="s">
        <v>58</v>
      </c>
      <c r="M583" t="s">
        <v>2088</v>
      </c>
      <c r="N583">
        <v>6</v>
      </c>
      <c r="O583">
        <v>1</v>
      </c>
    </row>
    <row r="584" spans="1:15" x14ac:dyDescent="0.25">
      <c r="A584" t="s">
        <v>982</v>
      </c>
      <c r="B584" t="s">
        <v>983</v>
      </c>
      <c r="C584" t="s">
        <v>42</v>
      </c>
      <c r="D584" t="s">
        <v>43</v>
      </c>
      <c r="E584">
        <v>150</v>
      </c>
      <c r="F584" t="s">
        <v>2094</v>
      </c>
      <c r="G584" t="s">
        <v>39</v>
      </c>
      <c r="H584">
        <v>18271.96</v>
      </c>
      <c r="I584">
        <v>158.31</v>
      </c>
      <c r="J584">
        <v>4</v>
      </c>
      <c r="K584" t="s">
        <v>2082</v>
      </c>
      <c r="L584" t="s">
        <v>2093</v>
      </c>
      <c r="M584" t="s">
        <v>2088</v>
      </c>
      <c r="N584">
        <v>5</v>
      </c>
    </row>
    <row r="585" spans="1:15" x14ac:dyDescent="0.25">
      <c r="A585" t="s">
        <v>984</v>
      </c>
      <c r="B585" t="s">
        <v>123</v>
      </c>
      <c r="C585" t="s">
        <v>26</v>
      </c>
      <c r="D585" t="s">
        <v>43</v>
      </c>
      <c r="E585">
        <v>68</v>
      </c>
      <c r="F585" t="s">
        <v>27</v>
      </c>
      <c r="G585" t="s">
        <v>2095</v>
      </c>
      <c r="H585">
        <v>469817.07</v>
      </c>
      <c r="I585">
        <v>145.88999999999999</v>
      </c>
      <c r="J585">
        <v>2</v>
      </c>
      <c r="K585" t="s">
        <v>2082</v>
      </c>
      <c r="L585" t="s">
        <v>2092</v>
      </c>
      <c r="M585" t="s">
        <v>2088</v>
      </c>
      <c r="N585">
        <v>2</v>
      </c>
      <c r="O585">
        <v>0</v>
      </c>
    </row>
    <row r="586" spans="1:15" x14ac:dyDescent="0.25">
      <c r="A586" t="s">
        <v>238</v>
      </c>
      <c r="B586" t="s">
        <v>2157</v>
      </c>
      <c r="C586" t="s">
        <v>34</v>
      </c>
      <c r="D586" t="s">
        <v>47</v>
      </c>
      <c r="E586">
        <v>28</v>
      </c>
      <c r="F586" t="s">
        <v>52</v>
      </c>
      <c r="G586" t="s">
        <v>2095</v>
      </c>
      <c r="H586">
        <v>81208.479999999996</v>
      </c>
      <c r="I586">
        <v>19.559999999999999</v>
      </c>
      <c r="J586">
        <v>0</v>
      </c>
      <c r="K586" t="s">
        <v>2085</v>
      </c>
      <c r="L586" t="s">
        <v>2086</v>
      </c>
      <c r="M586" t="s">
        <v>2088</v>
      </c>
      <c r="N586">
        <v>2</v>
      </c>
      <c r="O586">
        <v>1</v>
      </c>
    </row>
    <row r="587" spans="1:15" x14ac:dyDescent="0.25">
      <c r="A587" t="s">
        <v>413</v>
      </c>
      <c r="B587" t="s">
        <v>2158</v>
      </c>
      <c r="C587" t="s">
        <v>63</v>
      </c>
      <c r="D587" t="s">
        <v>51</v>
      </c>
      <c r="E587">
        <v>75</v>
      </c>
      <c r="F587" t="s">
        <v>57</v>
      </c>
      <c r="G587" t="s">
        <v>2095</v>
      </c>
      <c r="H587">
        <v>94904.48</v>
      </c>
      <c r="I587">
        <v>45.13</v>
      </c>
      <c r="K587" t="s">
        <v>29</v>
      </c>
      <c r="L587" t="s">
        <v>2093</v>
      </c>
      <c r="M587" t="s">
        <v>2083</v>
      </c>
      <c r="N587">
        <v>3</v>
      </c>
      <c r="O587">
        <v>0</v>
      </c>
    </row>
    <row r="588" spans="1:15" x14ac:dyDescent="0.25">
      <c r="A588" t="s">
        <v>985</v>
      </c>
      <c r="B588" t="s">
        <v>986</v>
      </c>
      <c r="C588" t="s">
        <v>86</v>
      </c>
      <c r="D588" t="s">
        <v>51</v>
      </c>
      <c r="E588">
        <v>9</v>
      </c>
      <c r="F588" t="s">
        <v>2097</v>
      </c>
      <c r="G588" t="s">
        <v>28</v>
      </c>
      <c r="H588">
        <v>298755.43</v>
      </c>
      <c r="I588">
        <v>57.21</v>
      </c>
      <c r="J588">
        <v>0</v>
      </c>
      <c r="K588" t="s">
        <v>2087</v>
      </c>
      <c r="L588" t="s">
        <v>22</v>
      </c>
      <c r="M588" t="s">
        <v>2088</v>
      </c>
      <c r="N588">
        <v>1</v>
      </c>
      <c r="O588">
        <v>6</v>
      </c>
    </row>
    <row r="589" spans="1:15" x14ac:dyDescent="0.25">
      <c r="A589" t="s">
        <v>987</v>
      </c>
      <c r="B589" t="s">
        <v>988</v>
      </c>
      <c r="C589" t="s">
        <v>34</v>
      </c>
      <c r="D589" t="s">
        <v>43</v>
      </c>
      <c r="E589">
        <v>4</v>
      </c>
      <c r="F589" t="s">
        <v>52</v>
      </c>
      <c r="G589" t="s">
        <v>28</v>
      </c>
      <c r="H589">
        <v>211113.74</v>
      </c>
      <c r="I589">
        <v>127.08</v>
      </c>
      <c r="J589">
        <v>1</v>
      </c>
      <c r="K589" t="s">
        <v>35</v>
      </c>
      <c r="L589" t="s">
        <v>58</v>
      </c>
      <c r="M589" t="s">
        <v>2088</v>
      </c>
      <c r="N589">
        <v>2</v>
      </c>
      <c r="O589">
        <v>5</v>
      </c>
    </row>
    <row r="590" spans="1:15" x14ac:dyDescent="0.25">
      <c r="A590" t="s">
        <v>303</v>
      </c>
      <c r="B590" t="s">
        <v>2159</v>
      </c>
      <c r="C590" t="s">
        <v>17</v>
      </c>
      <c r="D590" t="s">
        <v>18</v>
      </c>
      <c r="E590">
        <v>71</v>
      </c>
      <c r="F590" t="s">
        <v>52</v>
      </c>
      <c r="G590" t="s">
        <v>20</v>
      </c>
      <c r="H590">
        <v>80877.36</v>
      </c>
      <c r="I590">
        <v>185.39</v>
      </c>
      <c r="J590">
        <v>0</v>
      </c>
      <c r="K590" t="s">
        <v>21</v>
      </c>
      <c r="L590" t="s">
        <v>2086</v>
      </c>
      <c r="M590" t="s">
        <v>31</v>
      </c>
      <c r="N590">
        <v>0</v>
      </c>
      <c r="O590">
        <v>3</v>
      </c>
    </row>
    <row r="591" spans="1:15" x14ac:dyDescent="0.25">
      <c r="A591" t="s">
        <v>279</v>
      </c>
      <c r="B591" t="s">
        <v>1931</v>
      </c>
      <c r="C591" t="s">
        <v>42</v>
      </c>
      <c r="D591" t="s">
        <v>74</v>
      </c>
      <c r="E591">
        <v>11</v>
      </c>
      <c r="F591" t="s">
        <v>57</v>
      </c>
      <c r="G591" t="s">
        <v>39</v>
      </c>
      <c r="H591">
        <v>241824.29</v>
      </c>
      <c r="I591">
        <v>70.36</v>
      </c>
      <c r="J591">
        <v>2</v>
      </c>
      <c r="K591" t="s">
        <v>2085</v>
      </c>
      <c r="L591" t="s">
        <v>2092</v>
      </c>
      <c r="M591" t="s">
        <v>2089</v>
      </c>
      <c r="O591">
        <v>6</v>
      </c>
    </row>
    <row r="592" spans="1:15" x14ac:dyDescent="0.25">
      <c r="A592" t="s">
        <v>810</v>
      </c>
      <c r="B592" t="s">
        <v>2160</v>
      </c>
      <c r="C592" t="s">
        <v>34</v>
      </c>
      <c r="D592" t="s">
        <v>74</v>
      </c>
      <c r="E592">
        <v>45</v>
      </c>
      <c r="F592" t="s">
        <v>2084</v>
      </c>
      <c r="G592" t="s">
        <v>2081</v>
      </c>
      <c r="H592">
        <v>396990.31</v>
      </c>
      <c r="I592">
        <v>33.96</v>
      </c>
      <c r="J592">
        <v>5</v>
      </c>
      <c r="K592" t="s">
        <v>29</v>
      </c>
      <c r="L592" t="s">
        <v>2096</v>
      </c>
      <c r="M592" t="s">
        <v>2088</v>
      </c>
      <c r="O592">
        <v>0</v>
      </c>
    </row>
    <row r="593" spans="1:15" x14ac:dyDescent="0.25">
      <c r="A593" t="s">
        <v>343</v>
      </c>
      <c r="B593" t="s">
        <v>2149</v>
      </c>
      <c r="C593" t="s">
        <v>86</v>
      </c>
      <c r="D593" t="s">
        <v>51</v>
      </c>
      <c r="E593">
        <v>20</v>
      </c>
      <c r="F593" t="s">
        <v>27</v>
      </c>
      <c r="G593" t="s">
        <v>39</v>
      </c>
      <c r="H593">
        <v>188232.32000000001</v>
      </c>
      <c r="I593">
        <v>13.79</v>
      </c>
      <c r="J593">
        <v>0</v>
      </c>
      <c r="K593" t="s">
        <v>35</v>
      </c>
      <c r="L593" t="s">
        <v>30</v>
      </c>
      <c r="M593" t="s">
        <v>23</v>
      </c>
      <c r="N593">
        <v>4</v>
      </c>
      <c r="O593">
        <v>0</v>
      </c>
    </row>
    <row r="594" spans="1:15" x14ac:dyDescent="0.25">
      <c r="A594" t="s">
        <v>989</v>
      </c>
      <c r="B594" t="s">
        <v>990</v>
      </c>
      <c r="C594" t="s">
        <v>34</v>
      </c>
      <c r="D594" t="s">
        <v>74</v>
      </c>
      <c r="E594">
        <v>26</v>
      </c>
      <c r="F594" t="s">
        <v>19</v>
      </c>
      <c r="G594" t="s">
        <v>2081</v>
      </c>
      <c r="H594">
        <v>329163.40000000002</v>
      </c>
      <c r="I594">
        <v>156.12</v>
      </c>
      <c r="J594">
        <v>2</v>
      </c>
      <c r="K594" t="s">
        <v>29</v>
      </c>
      <c r="L594" t="s">
        <v>30</v>
      </c>
      <c r="M594" t="s">
        <v>36</v>
      </c>
      <c r="N594">
        <v>0</v>
      </c>
    </row>
    <row r="595" spans="1:15" x14ac:dyDescent="0.25">
      <c r="A595" t="s">
        <v>991</v>
      </c>
      <c r="B595" t="s">
        <v>992</v>
      </c>
      <c r="C595" t="s">
        <v>50</v>
      </c>
      <c r="D595" t="s">
        <v>74</v>
      </c>
      <c r="E595">
        <v>22</v>
      </c>
      <c r="F595" t="s">
        <v>19</v>
      </c>
      <c r="G595" t="s">
        <v>39</v>
      </c>
      <c r="H595">
        <v>53254.26</v>
      </c>
      <c r="I595">
        <v>121.97</v>
      </c>
      <c r="K595" t="s">
        <v>29</v>
      </c>
      <c r="L595" t="s">
        <v>2092</v>
      </c>
      <c r="M595" t="s">
        <v>2088</v>
      </c>
      <c r="N595">
        <v>1</v>
      </c>
      <c r="O595">
        <v>0</v>
      </c>
    </row>
    <row r="596" spans="1:15" x14ac:dyDescent="0.25">
      <c r="A596" t="s">
        <v>993</v>
      </c>
      <c r="B596" t="s">
        <v>994</v>
      </c>
      <c r="C596" t="s">
        <v>34</v>
      </c>
      <c r="D596" t="s">
        <v>51</v>
      </c>
      <c r="E596">
        <v>0</v>
      </c>
      <c r="F596" t="s">
        <v>2097</v>
      </c>
      <c r="G596" t="s">
        <v>20</v>
      </c>
      <c r="H596">
        <v>211776.15</v>
      </c>
      <c r="I596">
        <v>35.06</v>
      </c>
      <c r="J596">
        <v>3</v>
      </c>
      <c r="K596" t="s">
        <v>21</v>
      </c>
      <c r="L596" t="s">
        <v>2092</v>
      </c>
      <c r="M596" t="s">
        <v>2088</v>
      </c>
      <c r="N596">
        <v>3</v>
      </c>
      <c r="O596">
        <v>1</v>
      </c>
    </row>
    <row r="597" spans="1:15" x14ac:dyDescent="0.25">
      <c r="A597" t="s">
        <v>219</v>
      </c>
      <c r="B597" t="s">
        <v>375</v>
      </c>
      <c r="C597" t="s">
        <v>50</v>
      </c>
      <c r="D597" t="s">
        <v>47</v>
      </c>
      <c r="E597">
        <v>63</v>
      </c>
      <c r="F597" t="s">
        <v>27</v>
      </c>
      <c r="G597" t="s">
        <v>2081</v>
      </c>
      <c r="H597">
        <v>21481.88</v>
      </c>
      <c r="I597">
        <v>14.82</v>
      </c>
      <c r="K597" t="s">
        <v>35</v>
      </c>
      <c r="L597" t="s">
        <v>30</v>
      </c>
      <c r="M597" t="s">
        <v>2083</v>
      </c>
      <c r="N597">
        <v>6</v>
      </c>
      <c r="O597">
        <v>5</v>
      </c>
    </row>
    <row r="598" spans="1:15" x14ac:dyDescent="0.25">
      <c r="A598" t="s">
        <v>995</v>
      </c>
      <c r="B598" t="s">
        <v>996</v>
      </c>
      <c r="C598" t="s">
        <v>111</v>
      </c>
      <c r="D598" t="s">
        <v>51</v>
      </c>
      <c r="E598">
        <v>45</v>
      </c>
      <c r="F598" t="s">
        <v>57</v>
      </c>
      <c r="G598" t="s">
        <v>28</v>
      </c>
      <c r="H598">
        <v>492015.49</v>
      </c>
      <c r="I598">
        <v>128.58000000000001</v>
      </c>
      <c r="K598" t="s">
        <v>35</v>
      </c>
      <c r="L598" t="s">
        <v>2092</v>
      </c>
      <c r="M598" t="s">
        <v>2089</v>
      </c>
      <c r="N598">
        <v>5</v>
      </c>
      <c r="O598">
        <v>2</v>
      </c>
    </row>
    <row r="599" spans="1:15" x14ac:dyDescent="0.25">
      <c r="A599" t="s">
        <v>997</v>
      </c>
      <c r="B599" t="s">
        <v>911</v>
      </c>
      <c r="C599" t="s">
        <v>17</v>
      </c>
      <c r="D599" t="s">
        <v>51</v>
      </c>
      <c r="E599">
        <v>50</v>
      </c>
      <c r="F599" t="s">
        <v>2090</v>
      </c>
      <c r="G599" t="s">
        <v>28</v>
      </c>
      <c r="H599">
        <v>45832.33</v>
      </c>
      <c r="I599">
        <v>162.63999999999999</v>
      </c>
      <c r="J599">
        <v>4</v>
      </c>
      <c r="K599" t="s">
        <v>35</v>
      </c>
      <c r="L599" t="s">
        <v>58</v>
      </c>
      <c r="M599" t="s">
        <v>2089</v>
      </c>
      <c r="N599">
        <v>0</v>
      </c>
      <c r="O599">
        <v>1</v>
      </c>
    </row>
    <row r="600" spans="1:15" x14ac:dyDescent="0.25">
      <c r="A600" t="s">
        <v>526</v>
      </c>
      <c r="B600" t="s">
        <v>1379</v>
      </c>
      <c r="C600" t="s">
        <v>17</v>
      </c>
      <c r="D600" t="s">
        <v>43</v>
      </c>
      <c r="E600">
        <v>43</v>
      </c>
      <c r="F600" t="s">
        <v>19</v>
      </c>
      <c r="G600" t="s">
        <v>2081</v>
      </c>
      <c r="H600">
        <v>86828.64</v>
      </c>
      <c r="I600">
        <v>92.68</v>
      </c>
      <c r="K600" t="s">
        <v>2087</v>
      </c>
      <c r="L600" t="s">
        <v>2093</v>
      </c>
      <c r="M600" t="s">
        <v>2088</v>
      </c>
      <c r="N600">
        <v>2</v>
      </c>
      <c r="O600">
        <v>0</v>
      </c>
    </row>
    <row r="601" spans="1:15" x14ac:dyDescent="0.25">
      <c r="A601" t="s">
        <v>998</v>
      </c>
      <c r="B601" t="s">
        <v>999</v>
      </c>
      <c r="C601" t="s">
        <v>17</v>
      </c>
      <c r="D601" t="s">
        <v>47</v>
      </c>
      <c r="E601">
        <v>36</v>
      </c>
      <c r="F601" t="s">
        <v>52</v>
      </c>
      <c r="G601" t="s">
        <v>39</v>
      </c>
      <c r="H601">
        <v>242387.74</v>
      </c>
      <c r="I601">
        <v>153.47</v>
      </c>
      <c r="J601">
        <v>2</v>
      </c>
      <c r="K601" t="s">
        <v>29</v>
      </c>
      <c r="L601" t="s">
        <v>2093</v>
      </c>
      <c r="M601" t="s">
        <v>23</v>
      </c>
      <c r="N601">
        <v>3</v>
      </c>
      <c r="O601">
        <v>4</v>
      </c>
    </row>
    <row r="602" spans="1:15" x14ac:dyDescent="0.25">
      <c r="A602" t="s">
        <v>1000</v>
      </c>
      <c r="B602" t="s">
        <v>780</v>
      </c>
      <c r="C602" t="s">
        <v>26</v>
      </c>
      <c r="D602" t="s">
        <v>43</v>
      </c>
      <c r="E602">
        <v>44</v>
      </c>
      <c r="F602" t="s">
        <v>27</v>
      </c>
      <c r="G602" t="s">
        <v>39</v>
      </c>
      <c r="H602">
        <v>54058.29</v>
      </c>
      <c r="I602">
        <v>118.51</v>
      </c>
      <c r="K602" t="s">
        <v>21</v>
      </c>
      <c r="L602" t="s">
        <v>58</v>
      </c>
      <c r="M602" t="s">
        <v>2088</v>
      </c>
      <c r="N602">
        <v>5</v>
      </c>
      <c r="O602">
        <v>5</v>
      </c>
    </row>
    <row r="603" spans="1:15" x14ac:dyDescent="0.25">
      <c r="A603" t="s">
        <v>1001</v>
      </c>
      <c r="B603" t="s">
        <v>1002</v>
      </c>
      <c r="C603" t="s">
        <v>17</v>
      </c>
      <c r="D603" t="s">
        <v>18</v>
      </c>
      <c r="E603">
        <v>74</v>
      </c>
      <c r="F603" t="s">
        <v>52</v>
      </c>
      <c r="G603" t="s">
        <v>2091</v>
      </c>
      <c r="H603">
        <v>390450.49</v>
      </c>
      <c r="I603">
        <v>56.29</v>
      </c>
      <c r="J603">
        <v>2</v>
      </c>
      <c r="K603" t="s">
        <v>21</v>
      </c>
      <c r="L603" t="s">
        <v>58</v>
      </c>
      <c r="M603" t="s">
        <v>31</v>
      </c>
      <c r="N603">
        <v>1</v>
      </c>
      <c r="O603">
        <v>3</v>
      </c>
    </row>
    <row r="604" spans="1:15" x14ac:dyDescent="0.25">
      <c r="A604" t="s">
        <v>171</v>
      </c>
      <c r="B604" t="s">
        <v>1539</v>
      </c>
      <c r="C604" t="s">
        <v>46</v>
      </c>
      <c r="D604" t="s">
        <v>74</v>
      </c>
      <c r="E604">
        <v>79</v>
      </c>
      <c r="F604" t="s">
        <v>52</v>
      </c>
      <c r="G604" t="s">
        <v>2091</v>
      </c>
      <c r="H604">
        <v>177274.5</v>
      </c>
      <c r="I604">
        <v>110.51</v>
      </c>
      <c r="J604">
        <v>1</v>
      </c>
      <c r="K604" t="s">
        <v>35</v>
      </c>
      <c r="L604" t="s">
        <v>58</v>
      </c>
      <c r="M604" t="s">
        <v>31</v>
      </c>
      <c r="N604">
        <v>2</v>
      </c>
      <c r="O604">
        <v>0</v>
      </c>
    </row>
    <row r="605" spans="1:15" x14ac:dyDescent="0.25">
      <c r="A605" t="s">
        <v>1003</v>
      </c>
      <c r="B605" t="s">
        <v>596</v>
      </c>
      <c r="C605" t="s">
        <v>42</v>
      </c>
      <c r="D605" t="s">
        <v>51</v>
      </c>
      <c r="E605">
        <v>78</v>
      </c>
      <c r="F605" t="s">
        <v>19</v>
      </c>
      <c r="G605" t="s">
        <v>28</v>
      </c>
      <c r="H605">
        <v>464153.94</v>
      </c>
      <c r="I605">
        <v>38.700000000000003</v>
      </c>
      <c r="J605">
        <v>2</v>
      </c>
      <c r="K605" t="s">
        <v>29</v>
      </c>
      <c r="L605" t="s">
        <v>22</v>
      </c>
      <c r="M605" t="s">
        <v>2083</v>
      </c>
      <c r="O605">
        <v>0</v>
      </c>
    </row>
    <row r="606" spans="1:15" x14ac:dyDescent="0.25">
      <c r="A606" t="s">
        <v>380</v>
      </c>
      <c r="B606" t="s">
        <v>2161</v>
      </c>
      <c r="C606" t="s">
        <v>77</v>
      </c>
      <c r="D606" t="s">
        <v>18</v>
      </c>
      <c r="E606">
        <v>25</v>
      </c>
      <c r="F606" t="s">
        <v>57</v>
      </c>
      <c r="G606" t="s">
        <v>39</v>
      </c>
      <c r="H606">
        <v>52313.93</v>
      </c>
      <c r="I606">
        <v>124.42</v>
      </c>
      <c r="J606">
        <v>3</v>
      </c>
      <c r="K606" t="s">
        <v>35</v>
      </c>
      <c r="L606" t="s">
        <v>2093</v>
      </c>
      <c r="M606" t="s">
        <v>36</v>
      </c>
      <c r="N606">
        <v>6</v>
      </c>
      <c r="O606">
        <v>2</v>
      </c>
    </row>
    <row r="607" spans="1:15" x14ac:dyDescent="0.25">
      <c r="A607" t="s">
        <v>1004</v>
      </c>
      <c r="B607" t="s">
        <v>1005</v>
      </c>
      <c r="C607" t="s">
        <v>17</v>
      </c>
      <c r="D607" t="s">
        <v>18</v>
      </c>
      <c r="E607">
        <v>71</v>
      </c>
      <c r="F607" t="s">
        <v>57</v>
      </c>
      <c r="G607" t="s">
        <v>20</v>
      </c>
      <c r="H607">
        <v>3547.22</v>
      </c>
      <c r="I607">
        <v>181.65</v>
      </c>
      <c r="J607">
        <v>5</v>
      </c>
      <c r="K607" t="s">
        <v>2087</v>
      </c>
      <c r="L607" t="s">
        <v>2086</v>
      </c>
      <c r="M607" t="s">
        <v>31</v>
      </c>
      <c r="N607">
        <v>4</v>
      </c>
      <c r="O607">
        <v>4</v>
      </c>
    </row>
    <row r="608" spans="1:15" x14ac:dyDescent="0.25">
      <c r="A608" t="s">
        <v>1006</v>
      </c>
      <c r="B608" t="s">
        <v>1007</v>
      </c>
      <c r="C608" t="s">
        <v>77</v>
      </c>
      <c r="D608" t="s">
        <v>18</v>
      </c>
      <c r="E608">
        <v>55</v>
      </c>
      <c r="F608" t="s">
        <v>2097</v>
      </c>
      <c r="G608" t="s">
        <v>28</v>
      </c>
      <c r="H608">
        <v>12371.77</v>
      </c>
      <c r="I608">
        <v>176.37</v>
      </c>
      <c r="K608" t="s">
        <v>29</v>
      </c>
      <c r="L608" t="s">
        <v>2092</v>
      </c>
      <c r="M608" t="s">
        <v>31</v>
      </c>
      <c r="N608">
        <v>0</v>
      </c>
    </row>
    <row r="609" spans="1:15" x14ac:dyDescent="0.25">
      <c r="A609" t="s">
        <v>581</v>
      </c>
      <c r="B609" t="s">
        <v>2027</v>
      </c>
      <c r="C609" t="s">
        <v>46</v>
      </c>
      <c r="D609" t="s">
        <v>74</v>
      </c>
      <c r="E609">
        <v>32</v>
      </c>
      <c r="F609" t="s">
        <v>2097</v>
      </c>
      <c r="G609" t="s">
        <v>20</v>
      </c>
      <c r="H609">
        <v>263584.05</v>
      </c>
      <c r="I609">
        <v>30.17</v>
      </c>
      <c r="J609">
        <v>2</v>
      </c>
      <c r="K609" t="s">
        <v>35</v>
      </c>
      <c r="L609" t="s">
        <v>30</v>
      </c>
      <c r="M609" t="s">
        <v>31</v>
      </c>
      <c r="N609">
        <v>5</v>
      </c>
      <c r="O609">
        <v>6</v>
      </c>
    </row>
    <row r="610" spans="1:15" x14ac:dyDescent="0.25">
      <c r="A610" t="s">
        <v>1008</v>
      </c>
      <c r="B610" t="s">
        <v>1009</v>
      </c>
      <c r="C610" t="s">
        <v>26</v>
      </c>
      <c r="D610" t="s">
        <v>47</v>
      </c>
      <c r="E610">
        <v>33</v>
      </c>
      <c r="F610" t="s">
        <v>19</v>
      </c>
      <c r="G610" t="s">
        <v>2095</v>
      </c>
      <c r="H610">
        <v>445903.46</v>
      </c>
      <c r="I610">
        <v>171.53</v>
      </c>
      <c r="J610">
        <v>4</v>
      </c>
      <c r="K610" t="s">
        <v>21</v>
      </c>
      <c r="L610" t="s">
        <v>58</v>
      </c>
      <c r="M610" t="s">
        <v>2088</v>
      </c>
      <c r="O610">
        <v>2</v>
      </c>
    </row>
    <row r="611" spans="1:15" x14ac:dyDescent="0.25">
      <c r="A611" t="s">
        <v>469</v>
      </c>
      <c r="B611" t="s">
        <v>340</v>
      </c>
      <c r="C611" t="s">
        <v>46</v>
      </c>
      <c r="D611" t="s">
        <v>18</v>
      </c>
      <c r="E611">
        <v>26</v>
      </c>
      <c r="F611" t="s">
        <v>2090</v>
      </c>
      <c r="G611" t="s">
        <v>2095</v>
      </c>
      <c r="H611">
        <v>348511.43</v>
      </c>
      <c r="I611">
        <v>42.06</v>
      </c>
      <c r="J611">
        <v>3</v>
      </c>
      <c r="K611" t="s">
        <v>35</v>
      </c>
      <c r="L611" t="s">
        <v>58</v>
      </c>
      <c r="M611" t="s">
        <v>2088</v>
      </c>
      <c r="N611">
        <v>1</v>
      </c>
      <c r="O611">
        <v>5</v>
      </c>
    </row>
    <row r="612" spans="1:15" x14ac:dyDescent="0.25">
      <c r="A612" t="s">
        <v>929</v>
      </c>
      <c r="B612" t="s">
        <v>272</v>
      </c>
      <c r="C612" t="s">
        <v>63</v>
      </c>
      <c r="D612" t="s">
        <v>51</v>
      </c>
      <c r="E612">
        <v>48</v>
      </c>
      <c r="F612" t="s">
        <v>52</v>
      </c>
      <c r="G612" t="s">
        <v>2091</v>
      </c>
      <c r="H612">
        <v>139571.07</v>
      </c>
      <c r="I612">
        <v>116.32</v>
      </c>
      <c r="K612" t="s">
        <v>2085</v>
      </c>
      <c r="L612" t="s">
        <v>2086</v>
      </c>
      <c r="M612" t="s">
        <v>2088</v>
      </c>
      <c r="N612">
        <v>1</v>
      </c>
      <c r="O612">
        <v>0</v>
      </c>
    </row>
    <row r="613" spans="1:15" x14ac:dyDescent="0.25">
      <c r="A613" t="s">
        <v>1010</v>
      </c>
      <c r="B613" t="s">
        <v>1011</v>
      </c>
      <c r="C613" t="s">
        <v>42</v>
      </c>
      <c r="D613" t="s">
        <v>74</v>
      </c>
      <c r="E613">
        <v>14</v>
      </c>
      <c r="F613" t="s">
        <v>27</v>
      </c>
      <c r="G613" t="s">
        <v>28</v>
      </c>
      <c r="H613">
        <v>146311.32</v>
      </c>
      <c r="I613">
        <v>33.36</v>
      </c>
      <c r="J613">
        <v>0</v>
      </c>
      <c r="K613" t="s">
        <v>2087</v>
      </c>
      <c r="L613" t="s">
        <v>58</v>
      </c>
      <c r="M613" t="s">
        <v>31</v>
      </c>
      <c r="N613">
        <v>4</v>
      </c>
      <c r="O613">
        <v>1</v>
      </c>
    </row>
    <row r="614" spans="1:15" x14ac:dyDescent="0.25">
      <c r="A614" t="s">
        <v>1012</v>
      </c>
      <c r="B614" t="s">
        <v>1013</v>
      </c>
      <c r="C614" t="s">
        <v>26</v>
      </c>
      <c r="D614" t="s">
        <v>18</v>
      </c>
      <c r="E614">
        <v>40</v>
      </c>
      <c r="F614" t="s">
        <v>2094</v>
      </c>
      <c r="G614" t="s">
        <v>2081</v>
      </c>
      <c r="H614">
        <v>2319.5700000000002</v>
      </c>
      <c r="I614">
        <v>70.69</v>
      </c>
      <c r="K614" t="s">
        <v>29</v>
      </c>
      <c r="L614" t="s">
        <v>58</v>
      </c>
      <c r="M614" t="s">
        <v>23</v>
      </c>
      <c r="N614">
        <v>2</v>
      </c>
      <c r="O614">
        <v>2</v>
      </c>
    </row>
    <row r="615" spans="1:15" x14ac:dyDescent="0.25">
      <c r="A615" t="s">
        <v>281</v>
      </c>
      <c r="B615" t="s">
        <v>174</v>
      </c>
      <c r="C615" t="s">
        <v>26</v>
      </c>
      <c r="D615" t="s">
        <v>43</v>
      </c>
      <c r="E615">
        <v>55</v>
      </c>
      <c r="F615" t="s">
        <v>2094</v>
      </c>
      <c r="G615" t="s">
        <v>2095</v>
      </c>
      <c r="H615">
        <v>125866.8</v>
      </c>
      <c r="I615">
        <v>77.86</v>
      </c>
      <c r="J615">
        <v>0</v>
      </c>
      <c r="K615" t="s">
        <v>35</v>
      </c>
      <c r="L615" t="s">
        <v>2092</v>
      </c>
      <c r="M615" t="s">
        <v>2083</v>
      </c>
      <c r="N615">
        <v>4</v>
      </c>
      <c r="O615">
        <v>5</v>
      </c>
    </row>
    <row r="616" spans="1:15" x14ac:dyDescent="0.25">
      <c r="A616" t="s">
        <v>1014</v>
      </c>
      <c r="B616" t="s">
        <v>336</v>
      </c>
      <c r="C616" t="s">
        <v>17</v>
      </c>
      <c r="D616" t="s">
        <v>18</v>
      </c>
      <c r="E616">
        <v>20</v>
      </c>
      <c r="F616" t="s">
        <v>2097</v>
      </c>
      <c r="G616" t="s">
        <v>2095</v>
      </c>
      <c r="H616">
        <v>209323.53</v>
      </c>
      <c r="I616">
        <v>61.69</v>
      </c>
      <c r="J616">
        <v>5</v>
      </c>
      <c r="K616" t="s">
        <v>35</v>
      </c>
      <c r="L616" t="s">
        <v>2096</v>
      </c>
      <c r="M616" t="s">
        <v>2089</v>
      </c>
      <c r="O616">
        <v>3</v>
      </c>
    </row>
    <row r="617" spans="1:15" x14ac:dyDescent="0.25">
      <c r="A617" t="s">
        <v>1015</v>
      </c>
      <c r="B617" t="s">
        <v>1016</v>
      </c>
      <c r="C617" t="s">
        <v>34</v>
      </c>
      <c r="D617" t="s">
        <v>74</v>
      </c>
      <c r="E617">
        <v>40</v>
      </c>
      <c r="F617" t="s">
        <v>19</v>
      </c>
      <c r="G617" t="s">
        <v>2081</v>
      </c>
      <c r="H617">
        <v>214979.25</v>
      </c>
      <c r="I617">
        <v>82.64</v>
      </c>
      <c r="J617">
        <v>4</v>
      </c>
      <c r="K617" t="s">
        <v>2082</v>
      </c>
      <c r="L617" t="s">
        <v>58</v>
      </c>
      <c r="M617" t="s">
        <v>23</v>
      </c>
      <c r="N617">
        <v>0</v>
      </c>
      <c r="O617">
        <v>0</v>
      </c>
    </row>
    <row r="618" spans="1:15" x14ac:dyDescent="0.25">
      <c r="A618" t="s">
        <v>621</v>
      </c>
      <c r="B618" t="s">
        <v>2162</v>
      </c>
      <c r="C618" t="s">
        <v>111</v>
      </c>
      <c r="D618" t="s">
        <v>51</v>
      </c>
      <c r="E618">
        <v>64</v>
      </c>
      <c r="F618" t="s">
        <v>52</v>
      </c>
      <c r="G618" t="s">
        <v>20</v>
      </c>
      <c r="H618">
        <v>439147.01</v>
      </c>
      <c r="I618">
        <v>169.18</v>
      </c>
      <c r="J618">
        <v>5</v>
      </c>
      <c r="K618" t="s">
        <v>2085</v>
      </c>
      <c r="L618" t="s">
        <v>22</v>
      </c>
      <c r="M618" t="s">
        <v>36</v>
      </c>
      <c r="N618">
        <v>0</v>
      </c>
      <c r="O618">
        <v>6</v>
      </c>
    </row>
    <row r="619" spans="1:15" x14ac:dyDescent="0.25">
      <c r="A619" t="s">
        <v>609</v>
      </c>
      <c r="B619" t="s">
        <v>2163</v>
      </c>
      <c r="C619" t="s">
        <v>46</v>
      </c>
      <c r="D619" t="s">
        <v>47</v>
      </c>
      <c r="E619">
        <v>7</v>
      </c>
      <c r="F619" t="s">
        <v>57</v>
      </c>
      <c r="G619" t="s">
        <v>39</v>
      </c>
      <c r="H619">
        <v>283590.81</v>
      </c>
      <c r="I619">
        <v>173</v>
      </c>
      <c r="J619">
        <v>4</v>
      </c>
      <c r="K619" t="s">
        <v>2085</v>
      </c>
      <c r="L619" t="s">
        <v>2093</v>
      </c>
      <c r="M619" t="s">
        <v>23</v>
      </c>
      <c r="N619">
        <v>0</v>
      </c>
      <c r="O619">
        <v>4</v>
      </c>
    </row>
    <row r="620" spans="1:15" x14ac:dyDescent="0.25">
      <c r="A620" t="s">
        <v>457</v>
      </c>
      <c r="B620" t="s">
        <v>2164</v>
      </c>
      <c r="C620" t="s">
        <v>46</v>
      </c>
      <c r="D620" t="s">
        <v>51</v>
      </c>
      <c r="E620">
        <v>75</v>
      </c>
      <c r="F620" t="s">
        <v>19</v>
      </c>
      <c r="G620" t="s">
        <v>39</v>
      </c>
      <c r="H620">
        <v>9892020</v>
      </c>
      <c r="I620">
        <v>125.11</v>
      </c>
      <c r="J620">
        <v>0</v>
      </c>
      <c r="K620" t="s">
        <v>29</v>
      </c>
      <c r="L620" t="s">
        <v>30</v>
      </c>
      <c r="M620" t="s">
        <v>31</v>
      </c>
      <c r="N620">
        <v>0</v>
      </c>
      <c r="O620">
        <v>3</v>
      </c>
    </row>
    <row r="621" spans="1:15" x14ac:dyDescent="0.25">
      <c r="A621" t="s">
        <v>1017</v>
      </c>
      <c r="B621" t="s">
        <v>1018</v>
      </c>
      <c r="C621" t="s">
        <v>86</v>
      </c>
      <c r="D621" t="s">
        <v>18</v>
      </c>
      <c r="E621">
        <v>51</v>
      </c>
      <c r="F621" t="s">
        <v>52</v>
      </c>
      <c r="G621" t="s">
        <v>39</v>
      </c>
      <c r="H621">
        <v>463170.13</v>
      </c>
      <c r="I621">
        <v>97.26</v>
      </c>
      <c r="J621">
        <v>1</v>
      </c>
      <c r="K621" t="s">
        <v>21</v>
      </c>
      <c r="L621" t="s">
        <v>2092</v>
      </c>
      <c r="M621" t="s">
        <v>2089</v>
      </c>
      <c r="N621">
        <v>4</v>
      </c>
      <c r="O621">
        <v>6</v>
      </c>
    </row>
    <row r="622" spans="1:15" x14ac:dyDescent="0.25">
      <c r="A622" t="s">
        <v>824</v>
      </c>
      <c r="B622" t="s">
        <v>2165</v>
      </c>
      <c r="C622" t="s">
        <v>86</v>
      </c>
      <c r="D622" t="s">
        <v>47</v>
      </c>
      <c r="E622">
        <v>25</v>
      </c>
      <c r="F622" t="s">
        <v>27</v>
      </c>
      <c r="G622" t="s">
        <v>2091</v>
      </c>
      <c r="H622">
        <v>371349.03</v>
      </c>
      <c r="I622">
        <v>95.76</v>
      </c>
      <c r="J622">
        <v>5</v>
      </c>
      <c r="K622" t="s">
        <v>2087</v>
      </c>
      <c r="L622" t="s">
        <v>2092</v>
      </c>
      <c r="M622" t="s">
        <v>2088</v>
      </c>
      <c r="N622">
        <v>1</v>
      </c>
      <c r="O622">
        <v>6</v>
      </c>
    </row>
    <row r="623" spans="1:15" x14ac:dyDescent="0.25">
      <c r="A623" t="s">
        <v>1019</v>
      </c>
      <c r="B623" t="s">
        <v>1020</v>
      </c>
      <c r="C623" t="s">
        <v>77</v>
      </c>
      <c r="D623" t="s">
        <v>47</v>
      </c>
      <c r="E623">
        <v>-2</v>
      </c>
      <c r="F623" t="s">
        <v>2090</v>
      </c>
      <c r="G623" t="s">
        <v>28</v>
      </c>
      <c r="H623">
        <v>61823</v>
      </c>
      <c r="I623">
        <v>116.53</v>
      </c>
      <c r="J623">
        <v>5</v>
      </c>
      <c r="K623" t="s">
        <v>21</v>
      </c>
      <c r="L623" t="s">
        <v>58</v>
      </c>
      <c r="M623" t="s">
        <v>2083</v>
      </c>
      <c r="O623">
        <v>1</v>
      </c>
    </row>
    <row r="624" spans="1:15" x14ac:dyDescent="0.25">
      <c r="A624" t="s">
        <v>1021</v>
      </c>
      <c r="B624" t="s">
        <v>1022</v>
      </c>
      <c r="C624" t="s">
        <v>63</v>
      </c>
      <c r="D624" t="s">
        <v>47</v>
      </c>
      <c r="E624">
        <v>21</v>
      </c>
      <c r="F624" t="s">
        <v>27</v>
      </c>
      <c r="G624" t="s">
        <v>2095</v>
      </c>
      <c r="H624">
        <v>353699.86</v>
      </c>
      <c r="I624">
        <v>13.49</v>
      </c>
      <c r="J624">
        <v>2</v>
      </c>
      <c r="K624" t="s">
        <v>2087</v>
      </c>
      <c r="L624" t="s">
        <v>30</v>
      </c>
      <c r="M624" t="s">
        <v>2088</v>
      </c>
      <c r="N624">
        <v>5</v>
      </c>
      <c r="O624">
        <v>6</v>
      </c>
    </row>
    <row r="625" spans="1:15" x14ac:dyDescent="0.25">
      <c r="A625" t="s">
        <v>423</v>
      </c>
      <c r="B625" t="s">
        <v>2134</v>
      </c>
      <c r="C625" t="s">
        <v>17</v>
      </c>
      <c r="D625" t="s">
        <v>51</v>
      </c>
      <c r="E625">
        <v>79</v>
      </c>
      <c r="F625" t="s">
        <v>52</v>
      </c>
      <c r="G625" t="s">
        <v>2095</v>
      </c>
      <c r="H625">
        <v>354833.09</v>
      </c>
      <c r="I625">
        <v>132.12</v>
      </c>
      <c r="J625">
        <v>5</v>
      </c>
      <c r="K625" t="s">
        <v>21</v>
      </c>
      <c r="L625" t="s">
        <v>2086</v>
      </c>
      <c r="M625" t="s">
        <v>31</v>
      </c>
      <c r="N625">
        <v>5</v>
      </c>
    </row>
    <row r="626" spans="1:15" x14ac:dyDescent="0.25">
      <c r="A626" t="s">
        <v>1023</v>
      </c>
      <c r="B626" t="s">
        <v>1024</v>
      </c>
      <c r="C626" t="s">
        <v>86</v>
      </c>
      <c r="D626" t="s">
        <v>51</v>
      </c>
      <c r="E626">
        <v>8</v>
      </c>
      <c r="F626" t="s">
        <v>52</v>
      </c>
      <c r="G626" t="s">
        <v>2081</v>
      </c>
      <c r="H626">
        <v>340302.49</v>
      </c>
      <c r="I626">
        <v>47.08</v>
      </c>
      <c r="J626">
        <v>5</v>
      </c>
      <c r="K626" t="s">
        <v>35</v>
      </c>
      <c r="L626" t="s">
        <v>22</v>
      </c>
      <c r="M626" t="s">
        <v>31</v>
      </c>
      <c r="N626">
        <v>3</v>
      </c>
      <c r="O626">
        <v>2</v>
      </c>
    </row>
    <row r="627" spans="1:15" x14ac:dyDescent="0.25">
      <c r="A627" t="s">
        <v>1025</v>
      </c>
      <c r="B627" t="s">
        <v>1026</v>
      </c>
      <c r="C627" t="s">
        <v>42</v>
      </c>
      <c r="D627" t="s">
        <v>74</v>
      </c>
      <c r="E627">
        <v>51</v>
      </c>
      <c r="F627" t="s">
        <v>2097</v>
      </c>
      <c r="G627" t="s">
        <v>2091</v>
      </c>
      <c r="H627">
        <v>304053.58</v>
      </c>
      <c r="I627">
        <v>184.79</v>
      </c>
      <c r="J627">
        <v>5</v>
      </c>
      <c r="K627" t="s">
        <v>2085</v>
      </c>
      <c r="L627" t="s">
        <v>58</v>
      </c>
      <c r="M627" t="s">
        <v>23</v>
      </c>
      <c r="O627">
        <v>0</v>
      </c>
    </row>
    <row r="628" spans="1:15" x14ac:dyDescent="0.25">
      <c r="A628" t="s">
        <v>1027</v>
      </c>
      <c r="B628" t="s">
        <v>543</v>
      </c>
      <c r="C628" t="s">
        <v>111</v>
      </c>
      <c r="D628" t="s">
        <v>74</v>
      </c>
      <c r="E628">
        <v>15</v>
      </c>
      <c r="F628" t="s">
        <v>2094</v>
      </c>
      <c r="G628" t="s">
        <v>2081</v>
      </c>
      <c r="H628">
        <v>265207.67</v>
      </c>
      <c r="I628">
        <v>18.12</v>
      </c>
      <c r="J628">
        <v>5</v>
      </c>
      <c r="K628" t="s">
        <v>2082</v>
      </c>
      <c r="L628" t="s">
        <v>2092</v>
      </c>
      <c r="M628" t="s">
        <v>31</v>
      </c>
      <c r="N628">
        <v>1</v>
      </c>
      <c r="O628">
        <v>4</v>
      </c>
    </row>
    <row r="629" spans="1:15" x14ac:dyDescent="0.25">
      <c r="A629" t="s">
        <v>1028</v>
      </c>
      <c r="B629" t="s">
        <v>1029</v>
      </c>
      <c r="C629" t="s">
        <v>17</v>
      </c>
      <c r="D629" t="s">
        <v>47</v>
      </c>
      <c r="E629">
        <v>18</v>
      </c>
      <c r="F629" t="s">
        <v>2094</v>
      </c>
      <c r="G629" t="s">
        <v>2095</v>
      </c>
      <c r="H629">
        <v>478956.32</v>
      </c>
      <c r="I629">
        <v>106.1</v>
      </c>
      <c r="J629">
        <v>1</v>
      </c>
      <c r="K629" t="s">
        <v>2087</v>
      </c>
      <c r="L629" t="s">
        <v>2092</v>
      </c>
      <c r="M629" t="s">
        <v>31</v>
      </c>
    </row>
    <row r="630" spans="1:15" x14ac:dyDescent="0.25">
      <c r="A630" t="s">
        <v>1030</v>
      </c>
      <c r="B630" t="s">
        <v>1031</v>
      </c>
      <c r="C630" t="s">
        <v>63</v>
      </c>
      <c r="D630" t="s">
        <v>47</v>
      </c>
      <c r="E630">
        <v>5</v>
      </c>
      <c r="F630" t="s">
        <v>2084</v>
      </c>
      <c r="G630" t="s">
        <v>28</v>
      </c>
      <c r="H630">
        <v>259588.94</v>
      </c>
      <c r="I630">
        <v>100.24</v>
      </c>
      <c r="J630">
        <v>4</v>
      </c>
      <c r="K630" t="s">
        <v>21</v>
      </c>
      <c r="L630" t="s">
        <v>58</v>
      </c>
      <c r="M630" t="s">
        <v>31</v>
      </c>
      <c r="N630">
        <v>5</v>
      </c>
      <c r="O630">
        <v>1</v>
      </c>
    </row>
    <row r="631" spans="1:15" x14ac:dyDescent="0.25">
      <c r="A631" t="s">
        <v>1032</v>
      </c>
      <c r="B631" t="s">
        <v>1033</v>
      </c>
      <c r="C631" t="s">
        <v>111</v>
      </c>
      <c r="D631" t="s">
        <v>74</v>
      </c>
      <c r="E631">
        <v>68</v>
      </c>
      <c r="F631" t="s">
        <v>2094</v>
      </c>
      <c r="G631" t="s">
        <v>20</v>
      </c>
      <c r="H631">
        <v>259844.36</v>
      </c>
      <c r="I631">
        <v>63.14</v>
      </c>
      <c r="J631">
        <v>4</v>
      </c>
      <c r="K631" t="s">
        <v>21</v>
      </c>
      <c r="L631" t="s">
        <v>58</v>
      </c>
      <c r="M631" t="s">
        <v>31</v>
      </c>
      <c r="N631">
        <v>1</v>
      </c>
      <c r="O631">
        <v>6</v>
      </c>
    </row>
    <row r="632" spans="1:15" x14ac:dyDescent="0.25">
      <c r="A632" t="s">
        <v>1014</v>
      </c>
      <c r="B632" t="s">
        <v>2166</v>
      </c>
      <c r="C632" t="s">
        <v>50</v>
      </c>
      <c r="D632" t="s">
        <v>51</v>
      </c>
      <c r="E632">
        <v>21</v>
      </c>
      <c r="F632" t="s">
        <v>2094</v>
      </c>
      <c r="G632" t="s">
        <v>2081</v>
      </c>
      <c r="H632">
        <v>367468.59</v>
      </c>
      <c r="I632">
        <v>133</v>
      </c>
      <c r="J632">
        <v>1</v>
      </c>
      <c r="K632" t="s">
        <v>2085</v>
      </c>
      <c r="L632" t="s">
        <v>2096</v>
      </c>
      <c r="M632" t="s">
        <v>31</v>
      </c>
      <c r="O632">
        <v>2</v>
      </c>
    </row>
    <row r="633" spans="1:15" x14ac:dyDescent="0.25">
      <c r="A633" t="s">
        <v>1034</v>
      </c>
      <c r="B633" t="s">
        <v>1035</v>
      </c>
      <c r="C633" t="s">
        <v>42</v>
      </c>
      <c r="D633" t="s">
        <v>51</v>
      </c>
      <c r="E633">
        <v>56</v>
      </c>
      <c r="F633" t="s">
        <v>52</v>
      </c>
      <c r="G633" t="s">
        <v>28</v>
      </c>
      <c r="H633">
        <v>136713.19</v>
      </c>
      <c r="I633">
        <v>8.08</v>
      </c>
      <c r="J633">
        <v>5</v>
      </c>
      <c r="K633" t="s">
        <v>21</v>
      </c>
      <c r="L633" t="s">
        <v>2096</v>
      </c>
      <c r="M633" t="s">
        <v>2083</v>
      </c>
      <c r="N633">
        <v>5</v>
      </c>
      <c r="O633">
        <v>0</v>
      </c>
    </row>
    <row r="634" spans="1:15" x14ac:dyDescent="0.25">
      <c r="A634" t="s">
        <v>1036</v>
      </c>
      <c r="B634" t="s">
        <v>1037</v>
      </c>
      <c r="C634" t="s">
        <v>34</v>
      </c>
      <c r="D634" t="s">
        <v>74</v>
      </c>
      <c r="E634">
        <v>-3</v>
      </c>
      <c r="F634" t="s">
        <v>2084</v>
      </c>
      <c r="G634" t="s">
        <v>39</v>
      </c>
      <c r="H634">
        <v>27965.93</v>
      </c>
      <c r="I634">
        <v>139.38999999999999</v>
      </c>
      <c r="J634">
        <v>3</v>
      </c>
      <c r="K634" t="s">
        <v>35</v>
      </c>
      <c r="L634" t="s">
        <v>30</v>
      </c>
      <c r="M634" t="s">
        <v>31</v>
      </c>
      <c r="N634">
        <v>2</v>
      </c>
      <c r="O634">
        <v>2</v>
      </c>
    </row>
    <row r="635" spans="1:15" x14ac:dyDescent="0.25">
      <c r="A635" t="s">
        <v>935</v>
      </c>
      <c r="B635" t="s">
        <v>227</v>
      </c>
      <c r="C635" t="s">
        <v>17</v>
      </c>
      <c r="D635" t="s">
        <v>51</v>
      </c>
      <c r="E635">
        <v>24</v>
      </c>
      <c r="F635" t="s">
        <v>57</v>
      </c>
      <c r="G635" t="s">
        <v>2091</v>
      </c>
      <c r="H635">
        <v>7004.73</v>
      </c>
      <c r="I635">
        <v>150.76</v>
      </c>
      <c r="J635">
        <v>4</v>
      </c>
      <c r="K635" t="s">
        <v>21</v>
      </c>
      <c r="L635" t="s">
        <v>58</v>
      </c>
      <c r="M635" t="s">
        <v>31</v>
      </c>
      <c r="N635">
        <v>0</v>
      </c>
      <c r="O635">
        <v>1</v>
      </c>
    </row>
    <row r="636" spans="1:15" x14ac:dyDescent="0.25">
      <c r="A636" t="s">
        <v>1038</v>
      </c>
      <c r="B636" t="s">
        <v>1039</v>
      </c>
      <c r="C636" t="s">
        <v>46</v>
      </c>
      <c r="D636" t="s">
        <v>18</v>
      </c>
      <c r="E636">
        <v>39</v>
      </c>
      <c r="F636" t="s">
        <v>2097</v>
      </c>
      <c r="G636" t="s">
        <v>2095</v>
      </c>
      <c r="H636">
        <v>445431.5</v>
      </c>
      <c r="I636">
        <v>26.81</v>
      </c>
      <c r="J636">
        <v>5</v>
      </c>
      <c r="K636" t="s">
        <v>2085</v>
      </c>
      <c r="L636" t="s">
        <v>2092</v>
      </c>
      <c r="M636" t="s">
        <v>36</v>
      </c>
      <c r="N636">
        <v>1</v>
      </c>
      <c r="O636">
        <v>2</v>
      </c>
    </row>
    <row r="637" spans="1:15" x14ac:dyDescent="0.25">
      <c r="A637" t="s">
        <v>1040</v>
      </c>
      <c r="B637" t="s">
        <v>1041</v>
      </c>
      <c r="C637" t="s">
        <v>111</v>
      </c>
      <c r="D637" t="s">
        <v>74</v>
      </c>
      <c r="E637">
        <v>51</v>
      </c>
      <c r="F637" t="s">
        <v>2094</v>
      </c>
      <c r="G637" t="s">
        <v>2095</v>
      </c>
      <c r="H637">
        <v>470830.64</v>
      </c>
      <c r="I637">
        <v>59.24</v>
      </c>
      <c r="J637">
        <v>4</v>
      </c>
      <c r="K637" t="s">
        <v>2082</v>
      </c>
      <c r="L637" t="s">
        <v>30</v>
      </c>
      <c r="M637" t="s">
        <v>36</v>
      </c>
      <c r="N637">
        <v>4</v>
      </c>
    </row>
    <row r="638" spans="1:15" x14ac:dyDescent="0.25">
      <c r="A638" t="s">
        <v>711</v>
      </c>
      <c r="B638" t="s">
        <v>2167</v>
      </c>
      <c r="C638" t="s">
        <v>77</v>
      </c>
      <c r="D638" t="s">
        <v>47</v>
      </c>
      <c r="E638">
        <v>21</v>
      </c>
      <c r="F638" t="s">
        <v>27</v>
      </c>
      <c r="G638" t="s">
        <v>28</v>
      </c>
      <c r="H638">
        <v>421029.83</v>
      </c>
      <c r="I638">
        <v>61.68</v>
      </c>
      <c r="J638">
        <v>0</v>
      </c>
      <c r="K638" t="s">
        <v>2087</v>
      </c>
      <c r="L638" t="s">
        <v>2092</v>
      </c>
      <c r="M638" t="s">
        <v>31</v>
      </c>
      <c r="N638">
        <v>5</v>
      </c>
      <c r="O638">
        <v>3</v>
      </c>
    </row>
    <row r="639" spans="1:15" x14ac:dyDescent="0.25">
      <c r="A639" t="s">
        <v>1042</v>
      </c>
      <c r="B639" t="s">
        <v>1043</v>
      </c>
      <c r="C639" t="s">
        <v>77</v>
      </c>
      <c r="D639" t="s">
        <v>51</v>
      </c>
      <c r="E639">
        <v>30</v>
      </c>
      <c r="F639" t="s">
        <v>19</v>
      </c>
      <c r="G639" t="s">
        <v>39</v>
      </c>
      <c r="H639">
        <v>151605.6</v>
      </c>
      <c r="I639">
        <v>12.88</v>
      </c>
      <c r="J639">
        <v>3</v>
      </c>
      <c r="K639" t="s">
        <v>2087</v>
      </c>
      <c r="L639" t="s">
        <v>2086</v>
      </c>
      <c r="M639" t="s">
        <v>2089</v>
      </c>
      <c r="O639">
        <v>1</v>
      </c>
    </row>
    <row r="640" spans="1:15" x14ac:dyDescent="0.25">
      <c r="A640" t="s">
        <v>1044</v>
      </c>
      <c r="B640" t="s">
        <v>1045</v>
      </c>
      <c r="C640" t="s">
        <v>111</v>
      </c>
      <c r="D640" t="s">
        <v>74</v>
      </c>
      <c r="E640">
        <v>63</v>
      </c>
      <c r="F640" t="s">
        <v>2094</v>
      </c>
      <c r="G640" t="s">
        <v>2091</v>
      </c>
      <c r="H640">
        <v>153963.74</v>
      </c>
      <c r="I640">
        <v>70.209999999999994</v>
      </c>
      <c r="J640">
        <v>4</v>
      </c>
      <c r="K640" t="s">
        <v>2085</v>
      </c>
      <c r="L640" t="s">
        <v>2093</v>
      </c>
      <c r="M640" t="s">
        <v>31</v>
      </c>
      <c r="N640">
        <v>5</v>
      </c>
      <c r="O640">
        <v>5</v>
      </c>
    </row>
    <row r="641" spans="1:15" x14ac:dyDescent="0.25">
      <c r="A641" t="s">
        <v>1046</v>
      </c>
      <c r="B641" t="s">
        <v>1047</v>
      </c>
      <c r="C641" t="s">
        <v>77</v>
      </c>
      <c r="D641" t="s">
        <v>18</v>
      </c>
      <c r="E641">
        <v>65</v>
      </c>
      <c r="F641" t="s">
        <v>57</v>
      </c>
      <c r="G641" t="s">
        <v>28</v>
      </c>
      <c r="H641">
        <v>361205.92</v>
      </c>
      <c r="I641">
        <v>171.84</v>
      </c>
      <c r="J641">
        <v>3</v>
      </c>
      <c r="K641" t="s">
        <v>35</v>
      </c>
      <c r="L641" t="s">
        <v>2092</v>
      </c>
      <c r="M641" t="s">
        <v>2089</v>
      </c>
      <c r="N641">
        <v>6</v>
      </c>
      <c r="O641">
        <v>5</v>
      </c>
    </row>
    <row r="642" spans="1:15" x14ac:dyDescent="0.25">
      <c r="A642" t="s">
        <v>126</v>
      </c>
      <c r="B642" t="s">
        <v>2168</v>
      </c>
      <c r="C642" t="s">
        <v>34</v>
      </c>
      <c r="D642" t="s">
        <v>51</v>
      </c>
      <c r="E642">
        <v>5</v>
      </c>
      <c r="F642" t="s">
        <v>27</v>
      </c>
      <c r="G642" t="s">
        <v>20</v>
      </c>
      <c r="H642">
        <v>386126.92</v>
      </c>
      <c r="I642">
        <v>114.65</v>
      </c>
      <c r="J642">
        <v>2</v>
      </c>
      <c r="K642" t="s">
        <v>2082</v>
      </c>
      <c r="L642" t="s">
        <v>2093</v>
      </c>
      <c r="M642" t="s">
        <v>36</v>
      </c>
      <c r="N642">
        <v>5</v>
      </c>
      <c r="O642">
        <v>5</v>
      </c>
    </row>
    <row r="643" spans="1:15" x14ac:dyDescent="0.25">
      <c r="A643" t="s">
        <v>1048</v>
      </c>
      <c r="B643" t="s">
        <v>1049</v>
      </c>
      <c r="C643" t="s">
        <v>63</v>
      </c>
      <c r="D643" t="s">
        <v>43</v>
      </c>
      <c r="E643">
        <v>17</v>
      </c>
      <c r="F643" t="s">
        <v>2084</v>
      </c>
      <c r="G643" t="s">
        <v>28</v>
      </c>
      <c r="H643">
        <v>63592.86</v>
      </c>
      <c r="I643">
        <v>193.21</v>
      </c>
      <c r="K643" t="s">
        <v>2087</v>
      </c>
      <c r="L643" t="s">
        <v>2086</v>
      </c>
      <c r="M643" t="s">
        <v>36</v>
      </c>
      <c r="N643">
        <v>3</v>
      </c>
      <c r="O643">
        <v>0</v>
      </c>
    </row>
    <row r="644" spans="1:15" x14ac:dyDescent="0.25">
      <c r="A644" t="s">
        <v>1050</v>
      </c>
      <c r="B644" t="s">
        <v>1051</v>
      </c>
      <c r="C644" t="s">
        <v>26</v>
      </c>
      <c r="D644" t="s">
        <v>43</v>
      </c>
      <c r="E644">
        <v>28</v>
      </c>
      <c r="F644" t="s">
        <v>2097</v>
      </c>
      <c r="G644" t="s">
        <v>2081</v>
      </c>
      <c r="H644">
        <v>65356.800000000003</v>
      </c>
      <c r="I644">
        <v>30.23</v>
      </c>
      <c r="J644">
        <v>0</v>
      </c>
      <c r="K644" t="s">
        <v>35</v>
      </c>
      <c r="L644" t="s">
        <v>22</v>
      </c>
      <c r="M644" t="s">
        <v>2083</v>
      </c>
      <c r="N644">
        <v>3</v>
      </c>
      <c r="O644">
        <v>2</v>
      </c>
    </row>
    <row r="645" spans="1:15" x14ac:dyDescent="0.25">
      <c r="A645" t="s">
        <v>1052</v>
      </c>
      <c r="B645" t="s">
        <v>1053</v>
      </c>
      <c r="C645" t="s">
        <v>50</v>
      </c>
      <c r="D645" t="s">
        <v>51</v>
      </c>
      <c r="E645">
        <v>24</v>
      </c>
      <c r="F645" t="s">
        <v>27</v>
      </c>
      <c r="G645" t="s">
        <v>2081</v>
      </c>
      <c r="H645">
        <v>357845.68</v>
      </c>
      <c r="I645">
        <v>52.23</v>
      </c>
      <c r="K645" t="s">
        <v>2087</v>
      </c>
      <c r="L645" t="s">
        <v>22</v>
      </c>
      <c r="M645" t="s">
        <v>2083</v>
      </c>
      <c r="N645">
        <v>5</v>
      </c>
      <c r="O645">
        <v>1</v>
      </c>
    </row>
    <row r="646" spans="1:15" x14ac:dyDescent="0.25">
      <c r="A646" t="s">
        <v>1054</v>
      </c>
      <c r="B646" t="s">
        <v>1055</v>
      </c>
      <c r="C646" t="s">
        <v>34</v>
      </c>
      <c r="D646" t="s">
        <v>74</v>
      </c>
      <c r="E646">
        <v>25</v>
      </c>
      <c r="F646" t="s">
        <v>2084</v>
      </c>
      <c r="G646" t="s">
        <v>2091</v>
      </c>
      <c r="H646">
        <v>286042.21999999997</v>
      </c>
      <c r="I646">
        <v>136.52000000000001</v>
      </c>
      <c r="J646">
        <v>3</v>
      </c>
      <c r="K646" t="s">
        <v>2085</v>
      </c>
      <c r="L646" t="s">
        <v>58</v>
      </c>
      <c r="M646" t="s">
        <v>2088</v>
      </c>
      <c r="N646">
        <v>4</v>
      </c>
      <c r="O646">
        <v>3</v>
      </c>
    </row>
    <row r="647" spans="1:15" x14ac:dyDescent="0.25">
      <c r="A647" t="s">
        <v>854</v>
      </c>
      <c r="B647" t="s">
        <v>2169</v>
      </c>
      <c r="C647" t="s">
        <v>42</v>
      </c>
      <c r="D647" t="s">
        <v>47</v>
      </c>
      <c r="E647">
        <v>74</v>
      </c>
      <c r="F647" t="s">
        <v>52</v>
      </c>
      <c r="G647" t="s">
        <v>2095</v>
      </c>
      <c r="H647">
        <v>185414.35</v>
      </c>
      <c r="I647">
        <v>30.86</v>
      </c>
      <c r="J647">
        <v>0</v>
      </c>
      <c r="K647" t="s">
        <v>2085</v>
      </c>
      <c r="L647" t="s">
        <v>2086</v>
      </c>
      <c r="M647" t="s">
        <v>2088</v>
      </c>
      <c r="N647">
        <v>3</v>
      </c>
    </row>
    <row r="648" spans="1:15" x14ac:dyDescent="0.25">
      <c r="A648" t="s">
        <v>1056</v>
      </c>
      <c r="B648" t="s">
        <v>1057</v>
      </c>
      <c r="C648" t="s">
        <v>34</v>
      </c>
      <c r="D648" t="s">
        <v>47</v>
      </c>
      <c r="E648">
        <v>5</v>
      </c>
      <c r="F648" t="s">
        <v>2097</v>
      </c>
      <c r="G648" t="s">
        <v>20</v>
      </c>
      <c r="H648">
        <v>479395.33</v>
      </c>
      <c r="I648">
        <v>113.52</v>
      </c>
      <c r="J648">
        <v>5</v>
      </c>
      <c r="K648" t="s">
        <v>35</v>
      </c>
      <c r="L648" t="s">
        <v>2086</v>
      </c>
      <c r="M648" t="s">
        <v>2083</v>
      </c>
      <c r="N648">
        <v>6</v>
      </c>
      <c r="O648">
        <v>2</v>
      </c>
    </row>
    <row r="649" spans="1:15" x14ac:dyDescent="0.25">
      <c r="A649" t="s">
        <v>686</v>
      </c>
      <c r="B649" t="s">
        <v>2170</v>
      </c>
      <c r="C649" t="s">
        <v>17</v>
      </c>
      <c r="D649" t="s">
        <v>74</v>
      </c>
      <c r="E649">
        <v>26</v>
      </c>
      <c r="F649" t="s">
        <v>27</v>
      </c>
      <c r="G649" t="s">
        <v>20</v>
      </c>
      <c r="H649">
        <v>399904.96</v>
      </c>
      <c r="I649">
        <v>46.95</v>
      </c>
      <c r="J649">
        <v>0</v>
      </c>
      <c r="K649" t="s">
        <v>2085</v>
      </c>
      <c r="L649" t="s">
        <v>30</v>
      </c>
      <c r="M649" t="s">
        <v>2083</v>
      </c>
      <c r="N649">
        <v>3</v>
      </c>
      <c r="O649">
        <v>6</v>
      </c>
    </row>
    <row r="650" spans="1:15" x14ac:dyDescent="0.25">
      <c r="A650" t="s">
        <v>291</v>
      </c>
      <c r="B650" t="s">
        <v>1366</v>
      </c>
      <c r="C650" t="s">
        <v>63</v>
      </c>
      <c r="D650" t="s">
        <v>74</v>
      </c>
      <c r="E650">
        <v>52</v>
      </c>
      <c r="F650" t="s">
        <v>2084</v>
      </c>
      <c r="G650" t="s">
        <v>28</v>
      </c>
      <c r="H650">
        <v>116422.13</v>
      </c>
      <c r="I650">
        <v>197.36</v>
      </c>
      <c r="J650">
        <v>1</v>
      </c>
      <c r="K650" t="s">
        <v>29</v>
      </c>
      <c r="L650" t="s">
        <v>30</v>
      </c>
      <c r="M650" t="s">
        <v>2088</v>
      </c>
      <c r="N650">
        <v>6</v>
      </c>
      <c r="O650">
        <v>3</v>
      </c>
    </row>
    <row r="651" spans="1:15" x14ac:dyDescent="0.25">
      <c r="A651" t="s">
        <v>1058</v>
      </c>
      <c r="B651" t="s">
        <v>1059</v>
      </c>
      <c r="C651" t="s">
        <v>46</v>
      </c>
      <c r="D651" t="s">
        <v>47</v>
      </c>
      <c r="E651">
        <v>13</v>
      </c>
      <c r="F651" t="s">
        <v>27</v>
      </c>
      <c r="G651" t="s">
        <v>39</v>
      </c>
      <c r="H651">
        <v>317049.62</v>
      </c>
      <c r="I651">
        <v>180.07</v>
      </c>
      <c r="J651">
        <v>0</v>
      </c>
      <c r="K651" t="s">
        <v>29</v>
      </c>
      <c r="L651" t="s">
        <v>2092</v>
      </c>
      <c r="M651" t="s">
        <v>2088</v>
      </c>
      <c r="N651">
        <v>2</v>
      </c>
      <c r="O651">
        <v>2</v>
      </c>
    </row>
    <row r="652" spans="1:15" x14ac:dyDescent="0.25">
      <c r="A652" t="s">
        <v>1060</v>
      </c>
      <c r="B652" t="s">
        <v>1061</v>
      </c>
      <c r="C652" t="s">
        <v>63</v>
      </c>
      <c r="D652" t="s">
        <v>51</v>
      </c>
      <c r="E652">
        <v>16</v>
      </c>
      <c r="F652" t="s">
        <v>2084</v>
      </c>
      <c r="G652" t="s">
        <v>20</v>
      </c>
      <c r="H652">
        <v>67924.12</v>
      </c>
      <c r="I652">
        <v>183.81</v>
      </c>
      <c r="J652">
        <v>2</v>
      </c>
      <c r="K652" t="s">
        <v>2082</v>
      </c>
      <c r="L652" t="s">
        <v>2096</v>
      </c>
      <c r="M652" t="s">
        <v>2083</v>
      </c>
      <c r="N652">
        <v>2</v>
      </c>
      <c r="O652">
        <v>0</v>
      </c>
    </row>
    <row r="653" spans="1:15" x14ac:dyDescent="0.25">
      <c r="A653" t="s">
        <v>1062</v>
      </c>
      <c r="B653" t="s">
        <v>262</v>
      </c>
      <c r="C653" t="s">
        <v>26</v>
      </c>
      <c r="D653" t="s">
        <v>43</v>
      </c>
      <c r="E653">
        <v>0</v>
      </c>
      <c r="F653" t="s">
        <v>27</v>
      </c>
      <c r="G653" t="s">
        <v>39</v>
      </c>
      <c r="H653">
        <v>460520.41</v>
      </c>
      <c r="I653">
        <v>182.22</v>
      </c>
      <c r="J653">
        <v>5</v>
      </c>
      <c r="K653" t="s">
        <v>29</v>
      </c>
      <c r="L653" t="s">
        <v>2096</v>
      </c>
      <c r="M653" t="s">
        <v>2083</v>
      </c>
      <c r="N653">
        <v>6</v>
      </c>
      <c r="O653">
        <v>5</v>
      </c>
    </row>
    <row r="654" spans="1:15" x14ac:dyDescent="0.25">
      <c r="A654" t="s">
        <v>1063</v>
      </c>
      <c r="B654" t="s">
        <v>1064</v>
      </c>
      <c r="C654" t="s">
        <v>50</v>
      </c>
      <c r="D654" t="s">
        <v>51</v>
      </c>
      <c r="E654">
        <v>78</v>
      </c>
      <c r="F654" t="s">
        <v>2094</v>
      </c>
      <c r="G654" t="s">
        <v>20</v>
      </c>
      <c r="H654">
        <v>161577.56</v>
      </c>
      <c r="I654">
        <v>144.78</v>
      </c>
      <c r="K654" t="s">
        <v>35</v>
      </c>
      <c r="L654" t="s">
        <v>30</v>
      </c>
      <c r="M654" t="s">
        <v>36</v>
      </c>
      <c r="N654">
        <v>1</v>
      </c>
      <c r="O654">
        <v>4</v>
      </c>
    </row>
    <row r="655" spans="1:15" x14ac:dyDescent="0.25">
      <c r="A655" t="s">
        <v>1065</v>
      </c>
      <c r="B655" t="s">
        <v>1066</v>
      </c>
      <c r="C655" t="s">
        <v>26</v>
      </c>
      <c r="D655" t="s">
        <v>51</v>
      </c>
      <c r="E655">
        <v>13</v>
      </c>
      <c r="F655" t="s">
        <v>2090</v>
      </c>
      <c r="G655" t="s">
        <v>20</v>
      </c>
      <c r="H655">
        <v>472636.22</v>
      </c>
      <c r="I655">
        <v>146.47</v>
      </c>
      <c r="J655">
        <v>2</v>
      </c>
      <c r="K655" t="s">
        <v>2087</v>
      </c>
      <c r="L655" t="s">
        <v>30</v>
      </c>
      <c r="M655" t="s">
        <v>23</v>
      </c>
      <c r="N655">
        <v>5</v>
      </c>
      <c r="O655">
        <v>2</v>
      </c>
    </row>
    <row r="656" spans="1:15" x14ac:dyDescent="0.25">
      <c r="A656" t="s">
        <v>573</v>
      </c>
      <c r="B656" t="s">
        <v>2171</v>
      </c>
      <c r="C656" t="s">
        <v>111</v>
      </c>
      <c r="D656" t="s">
        <v>43</v>
      </c>
      <c r="E656">
        <v>31</v>
      </c>
      <c r="F656" t="s">
        <v>52</v>
      </c>
      <c r="G656" t="s">
        <v>2081</v>
      </c>
      <c r="H656">
        <v>131195.65</v>
      </c>
      <c r="I656">
        <v>22.12</v>
      </c>
      <c r="J656">
        <v>2</v>
      </c>
      <c r="K656" t="s">
        <v>2082</v>
      </c>
      <c r="L656" t="s">
        <v>2092</v>
      </c>
      <c r="M656" t="s">
        <v>23</v>
      </c>
      <c r="N656">
        <v>2</v>
      </c>
      <c r="O656">
        <v>2</v>
      </c>
    </row>
    <row r="657" spans="1:15" x14ac:dyDescent="0.25">
      <c r="A657" t="s">
        <v>1067</v>
      </c>
      <c r="B657" t="s">
        <v>1068</v>
      </c>
      <c r="C657" t="s">
        <v>17</v>
      </c>
      <c r="D657" t="s">
        <v>51</v>
      </c>
      <c r="E657">
        <v>57</v>
      </c>
      <c r="F657" t="s">
        <v>2097</v>
      </c>
      <c r="G657" t="s">
        <v>2091</v>
      </c>
      <c r="H657">
        <v>14837.1</v>
      </c>
      <c r="I657">
        <v>188.42</v>
      </c>
      <c r="J657">
        <v>5</v>
      </c>
      <c r="K657" t="s">
        <v>2087</v>
      </c>
      <c r="L657" t="s">
        <v>58</v>
      </c>
      <c r="M657" t="s">
        <v>31</v>
      </c>
      <c r="O657">
        <v>3</v>
      </c>
    </row>
    <row r="658" spans="1:15" x14ac:dyDescent="0.25">
      <c r="A658" t="s">
        <v>1069</v>
      </c>
      <c r="B658" t="s">
        <v>1070</v>
      </c>
      <c r="C658" t="s">
        <v>63</v>
      </c>
      <c r="D658" t="s">
        <v>47</v>
      </c>
      <c r="E658">
        <v>30</v>
      </c>
      <c r="F658" t="s">
        <v>27</v>
      </c>
      <c r="G658" t="s">
        <v>2095</v>
      </c>
      <c r="H658">
        <v>59998.39</v>
      </c>
      <c r="I658">
        <v>16.73</v>
      </c>
      <c r="J658">
        <v>5</v>
      </c>
      <c r="K658" t="s">
        <v>2085</v>
      </c>
      <c r="L658" t="s">
        <v>58</v>
      </c>
      <c r="M658" t="s">
        <v>31</v>
      </c>
      <c r="N658">
        <v>1</v>
      </c>
    </row>
    <row r="659" spans="1:15" x14ac:dyDescent="0.25">
      <c r="A659" t="s">
        <v>1071</v>
      </c>
      <c r="B659" t="s">
        <v>1072</v>
      </c>
      <c r="C659" t="s">
        <v>34</v>
      </c>
      <c r="D659" t="s">
        <v>47</v>
      </c>
      <c r="E659">
        <v>7</v>
      </c>
      <c r="F659" t="s">
        <v>19</v>
      </c>
      <c r="G659" t="s">
        <v>2095</v>
      </c>
      <c r="H659">
        <v>397510.3</v>
      </c>
      <c r="I659">
        <v>168.44</v>
      </c>
      <c r="J659">
        <v>5</v>
      </c>
      <c r="K659" t="s">
        <v>21</v>
      </c>
      <c r="L659" t="s">
        <v>58</v>
      </c>
      <c r="M659" t="s">
        <v>2088</v>
      </c>
      <c r="N659">
        <v>0</v>
      </c>
      <c r="O659">
        <v>1</v>
      </c>
    </row>
    <row r="660" spans="1:15" x14ac:dyDescent="0.25">
      <c r="A660" t="s">
        <v>346</v>
      </c>
      <c r="B660" t="s">
        <v>2172</v>
      </c>
      <c r="C660" t="s">
        <v>77</v>
      </c>
      <c r="D660" t="s">
        <v>43</v>
      </c>
      <c r="E660">
        <v>57</v>
      </c>
      <c r="F660" t="s">
        <v>19</v>
      </c>
      <c r="G660" t="s">
        <v>2095</v>
      </c>
      <c r="H660">
        <v>367313.22</v>
      </c>
      <c r="I660">
        <v>40.520000000000003</v>
      </c>
      <c r="J660">
        <v>4</v>
      </c>
      <c r="K660" t="s">
        <v>21</v>
      </c>
      <c r="L660" t="s">
        <v>22</v>
      </c>
      <c r="M660" t="s">
        <v>2088</v>
      </c>
      <c r="N660">
        <v>3</v>
      </c>
      <c r="O660">
        <v>1</v>
      </c>
    </row>
    <row r="661" spans="1:15" x14ac:dyDescent="0.25">
      <c r="A661" t="s">
        <v>898</v>
      </c>
      <c r="B661" t="s">
        <v>2173</v>
      </c>
      <c r="C661" t="s">
        <v>77</v>
      </c>
      <c r="D661" t="s">
        <v>47</v>
      </c>
      <c r="E661">
        <v>28</v>
      </c>
      <c r="F661" t="s">
        <v>2084</v>
      </c>
      <c r="G661" t="s">
        <v>2081</v>
      </c>
      <c r="H661">
        <v>316251.14</v>
      </c>
      <c r="I661">
        <v>70.39</v>
      </c>
      <c r="J661">
        <v>1</v>
      </c>
      <c r="K661" t="s">
        <v>2087</v>
      </c>
      <c r="L661" t="s">
        <v>58</v>
      </c>
      <c r="M661" t="s">
        <v>31</v>
      </c>
      <c r="N661">
        <v>4</v>
      </c>
      <c r="O661">
        <v>4</v>
      </c>
    </row>
    <row r="662" spans="1:15" x14ac:dyDescent="0.25">
      <c r="A662" t="s">
        <v>157</v>
      </c>
      <c r="B662" t="s">
        <v>2174</v>
      </c>
      <c r="C662" t="s">
        <v>50</v>
      </c>
      <c r="D662" t="s">
        <v>51</v>
      </c>
      <c r="E662">
        <v>9</v>
      </c>
      <c r="F662" t="s">
        <v>2084</v>
      </c>
      <c r="G662" t="s">
        <v>2095</v>
      </c>
      <c r="H662">
        <v>448615.56</v>
      </c>
      <c r="I662">
        <v>84.5</v>
      </c>
      <c r="J662">
        <v>1</v>
      </c>
      <c r="K662" t="s">
        <v>2087</v>
      </c>
      <c r="L662" t="s">
        <v>2093</v>
      </c>
      <c r="M662" t="s">
        <v>23</v>
      </c>
      <c r="N662">
        <v>6</v>
      </c>
      <c r="O662">
        <v>2</v>
      </c>
    </row>
    <row r="663" spans="1:15" x14ac:dyDescent="0.25">
      <c r="A663" t="s">
        <v>607</v>
      </c>
      <c r="B663" t="s">
        <v>2175</v>
      </c>
      <c r="C663" t="s">
        <v>63</v>
      </c>
      <c r="D663" t="s">
        <v>74</v>
      </c>
      <c r="E663">
        <v>57</v>
      </c>
      <c r="F663" t="s">
        <v>2094</v>
      </c>
      <c r="G663" t="s">
        <v>2091</v>
      </c>
      <c r="H663">
        <v>344236.52</v>
      </c>
      <c r="I663">
        <v>54.32</v>
      </c>
      <c r="K663" t="s">
        <v>2087</v>
      </c>
      <c r="L663" t="s">
        <v>30</v>
      </c>
      <c r="M663" t="s">
        <v>2088</v>
      </c>
      <c r="N663">
        <v>6</v>
      </c>
      <c r="O663">
        <v>1</v>
      </c>
    </row>
    <row r="664" spans="1:15" x14ac:dyDescent="0.25">
      <c r="A664" t="s">
        <v>479</v>
      </c>
      <c r="B664" t="s">
        <v>2176</v>
      </c>
      <c r="C664" t="s">
        <v>17</v>
      </c>
      <c r="D664" t="s">
        <v>43</v>
      </c>
      <c r="E664">
        <v>1</v>
      </c>
      <c r="F664" t="s">
        <v>2084</v>
      </c>
      <c r="G664" t="s">
        <v>39</v>
      </c>
      <c r="H664">
        <v>364637.05</v>
      </c>
      <c r="I664">
        <v>163.89</v>
      </c>
      <c r="J664">
        <v>3</v>
      </c>
      <c r="K664" t="s">
        <v>2082</v>
      </c>
      <c r="L664" t="s">
        <v>2096</v>
      </c>
      <c r="M664" t="s">
        <v>31</v>
      </c>
      <c r="N664">
        <v>3</v>
      </c>
      <c r="O664">
        <v>3</v>
      </c>
    </row>
    <row r="665" spans="1:15" x14ac:dyDescent="0.25">
      <c r="A665" t="s">
        <v>289</v>
      </c>
      <c r="B665" t="s">
        <v>255</v>
      </c>
      <c r="C665" t="s">
        <v>50</v>
      </c>
      <c r="D665" t="s">
        <v>43</v>
      </c>
      <c r="E665">
        <v>-3</v>
      </c>
      <c r="F665" t="s">
        <v>19</v>
      </c>
      <c r="G665" t="s">
        <v>39</v>
      </c>
      <c r="H665">
        <v>46945.85</v>
      </c>
      <c r="I665">
        <v>182.53</v>
      </c>
      <c r="J665">
        <v>4</v>
      </c>
      <c r="K665" t="s">
        <v>2082</v>
      </c>
      <c r="L665" t="s">
        <v>30</v>
      </c>
      <c r="M665" t="s">
        <v>2089</v>
      </c>
      <c r="N665">
        <v>1</v>
      </c>
      <c r="O665">
        <v>1</v>
      </c>
    </row>
    <row r="666" spans="1:15" x14ac:dyDescent="0.25">
      <c r="A666" t="s">
        <v>1073</v>
      </c>
      <c r="B666" t="s">
        <v>1074</v>
      </c>
      <c r="C666" t="s">
        <v>46</v>
      </c>
      <c r="D666" t="s">
        <v>47</v>
      </c>
      <c r="E666">
        <v>32</v>
      </c>
      <c r="F666" t="s">
        <v>2097</v>
      </c>
      <c r="G666" t="s">
        <v>28</v>
      </c>
      <c r="H666">
        <v>455505.58</v>
      </c>
      <c r="I666">
        <v>43.91</v>
      </c>
      <c r="J666">
        <v>0</v>
      </c>
      <c r="K666" t="s">
        <v>21</v>
      </c>
      <c r="L666" t="s">
        <v>58</v>
      </c>
      <c r="M666" t="s">
        <v>36</v>
      </c>
      <c r="N666">
        <v>0</v>
      </c>
      <c r="O666">
        <v>1</v>
      </c>
    </row>
    <row r="667" spans="1:15" x14ac:dyDescent="0.25">
      <c r="A667" t="s">
        <v>1060</v>
      </c>
      <c r="B667" t="s">
        <v>1009</v>
      </c>
      <c r="C667" t="s">
        <v>17</v>
      </c>
      <c r="D667" t="s">
        <v>51</v>
      </c>
      <c r="E667">
        <v>24</v>
      </c>
      <c r="F667" t="s">
        <v>2094</v>
      </c>
      <c r="G667" t="s">
        <v>28</v>
      </c>
      <c r="H667">
        <v>344658.88</v>
      </c>
      <c r="I667">
        <v>150.22999999999999</v>
      </c>
      <c r="J667">
        <v>3</v>
      </c>
      <c r="K667" t="s">
        <v>29</v>
      </c>
      <c r="L667" t="s">
        <v>2093</v>
      </c>
      <c r="M667" t="s">
        <v>2083</v>
      </c>
      <c r="N667">
        <v>6</v>
      </c>
      <c r="O667">
        <v>3</v>
      </c>
    </row>
    <row r="668" spans="1:15" x14ac:dyDescent="0.25">
      <c r="A668" t="s">
        <v>635</v>
      </c>
      <c r="B668" t="s">
        <v>2177</v>
      </c>
      <c r="C668" t="s">
        <v>63</v>
      </c>
      <c r="D668" t="s">
        <v>74</v>
      </c>
      <c r="E668">
        <v>14</v>
      </c>
      <c r="F668" t="s">
        <v>2097</v>
      </c>
      <c r="G668" t="s">
        <v>39</v>
      </c>
      <c r="H668">
        <v>294921.5</v>
      </c>
      <c r="I668">
        <v>166.46</v>
      </c>
      <c r="K668" t="s">
        <v>29</v>
      </c>
      <c r="L668" t="s">
        <v>58</v>
      </c>
      <c r="M668" t="s">
        <v>2089</v>
      </c>
      <c r="N668">
        <v>5</v>
      </c>
      <c r="O668">
        <v>0</v>
      </c>
    </row>
    <row r="669" spans="1:15" x14ac:dyDescent="0.25">
      <c r="A669" t="s">
        <v>64</v>
      </c>
      <c r="B669" t="s">
        <v>2178</v>
      </c>
      <c r="C669" t="s">
        <v>86</v>
      </c>
      <c r="D669" t="s">
        <v>74</v>
      </c>
      <c r="E669">
        <v>55</v>
      </c>
      <c r="F669" t="s">
        <v>27</v>
      </c>
      <c r="G669" t="s">
        <v>2091</v>
      </c>
      <c r="H669">
        <v>215908.22</v>
      </c>
      <c r="I669">
        <v>81.86</v>
      </c>
      <c r="J669">
        <v>2</v>
      </c>
      <c r="K669" t="s">
        <v>21</v>
      </c>
      <c r="L669" t="s">
        <v>2096</v>
      </c>
      <c r="M669" t="s">
        <v>31</v>
      </c>
      <c r="N669">
        <v>3</v>
      </c>
      <c r="O669">
        <v>0</v>
      </c>
    </row>
    <row r="670" spans="1:15" x14ac:dyDescent="0.25">
      <c r="A670" t="s">
        <v>530</v>
      </c>
      <c r="B670" t="s">
        <v>2179</v>
      </c>
      <c r="C670" t="s">
        <v>42</v>
      </c>
      <c r="D670" t="s">
        <v>47</v>
      </c>
      <c r="E670">
        <v>24</v>
      </c>
      <c r="F670" t="s">
        <v>19</v>
      </c>
      <c r="G670" t="s">
        <v>28</v>
      </c>
      <c r="H670">
        <v>239449.55</v>
      </c>
      <c r="I670">
        <v>62.81</v>
      </c>
      <c r="J670">
        <v>5</v>
      </c>
      <c r="K670" t="s">
        <v>21</v>
      </c>
      <c r="L670" t="s">
        <v>30</v>
      </c>
      <c r="M670" t="s">
        <v>2083</v>
      </c>
      <c r="N670">
        <v>1</v>
      </c>
      <c r="O670">
        <v>2</v>
      </c>
    </row>
    <row r="671" spans="1:15" x14ac:dyDescent="0.25">
      <c r="A671" t="s">
        <v>122</v>
      </c>
      <c r="B671" t="s">
        <v>2180</v>
      </c>
      <c r="C671" t="s">
        <v>34</v>
      </c>
      <c r="D671" t="s">
        <v>43</v>
      </c>
      <c r="E671">
        <v>61</v>
      </c>
      <c r="F671" t="s">
        <v>2094</v>
      </c>
      <c r="G671" t="s">
        <v>28</v>
      </c>
      <c r="H671">
        <v>284186.32</v>
      </c>
      <c r="I671">
        <v>153.71</v>
      </c>
      <c r="J671">
        <v>2</v>
      </c>
      <c r="K671" t="s">
        <v>35</v>
      </c>
      <c r="L671" t="s">
        <v>2093</v>
      </c>
      <c r="M671" t="s">
        <v>23</v>
      </c>
      <c r="N671">
        <v>5</v>
      </c>
      <c r="O671">
        <v>3</v>
      </c>
    </row>
    <row r="672" spans="1:15" x14ac:dyDescent="0.25">
      <c r="A672" t="s">
        <v>1075</v>
      </c>
      <c r="B672" t="s">
        <v>1076</v>
      </c>
      <c r="C672" t="s">
        <v>86</v>
      </c>
      <c r="D672" t="s">
        <v>18</v>
      </c>
      <c r="E672">
        <v>57</v>
      </c>
      <c r="F672" t="s">
        <v>52</v>
      </c>
      <c r="G672" t="s">
        <v>39</v>
      </c>
      <c r="H672">
        <v>157882.06</v>
      </c>
      <c r="I672">
        <v>65.05</v>
      </c>
      <c r="J672">
        <v>4</v>
      </c>
      <c r="K672" t="s">
        <v>2082</v>
      </c>
      <c r="L672" t="s">
        <v>2093</v>
      </c>
      <c r="M672" t="s">
        <v>31</v>
      </c>
      <c r="N672">
        <v>1</v>
      </c>
      <c r="O672">
        <v>2</v>
      </c>
    </row>
    <row r="673" spans="1:15" x14ac:dyDescent="0.25">
      <c r="A673" t="s">
        <v>1077</v>
      </c>
      <c r="B673" t="s">
        <v>1078</v>
      </c>
      <c r="C673" t="s">
        <v>86</v>
      </c>
      <c r="D673" t="s">
        <v>51</v>
      </c>
      <c r="E673">
        <v>20</v>
      </c>
      <c r="F673" t="s">
        <v>2090</v>
      </c>
      <c r="G673" t="s">
        <v>28</v>
      </c>
      <c r="H673">
        <v>486014.3</v>
      </c>
      <c r="I673">
        <v>85.41</v>
      </c>
      <c r="K673" t="s">
        <v>2087</v>
      </c>
      <c r="L673" t="s">
        <v>58</v>
      </c>
      <c r="M673" t="s">
        <v>2089</v>
      </c>
      <c r="O673">
        <v>3</v>
      </c>
    </row>
    <row r="674" spans="1:15" x14ac:dyDescent="0.25">
      <c r="A674" t="s">
        <v>161</v>
      </c>
      <c r="B674" t="s">
        <v>222</v>
      </c>
      <c r="C674" t="s">
        <v>77</v>
      </c>
      <c r="D674" t="s">
        <v>47</v>
      </c>
      <c r="E674">
        <v>29</v>
      </c>
      <c r="F674" t="s">
        <v>19</v>
      </c>
      <c r="G674" t="s">
        <v>20</v>
      </c>
      <c r="H674">
        <v>308320.03999999998</v>
      </c>
      <c r="I674">
        <v>130.38999999999999</v>
      </c>
      <c r="J674">
        <v>4</v>
      </c>
      <c r="K674" t="s">
        <v>2085</v>
      </c>
      <c r="L674" t="s">
        <v>2093</v>
      </c>
      <c r="M674" t="s">
        <v>23</v>
      </c>
      <c r="N674">
        <v>3</v>
      </c>
    </row>
    <row r="675" spans="1:15" x14ac:dyDescent="0.25">
      <c r="A675" t="s">
        <v>972</v>
      </c>
      <c r="B675" t="s">
        <v>2181</v>
      </c>
      <c r="C675" t="s">
        <v>46</v>
      </c>
      <c r="D675" t="s">
        <v>47</v>
      </c>
      <c r="E675">
        <v>62</v>
      </c>
      <c r="F675" t="s">
        <v>2084</v>
      </c>
      <c r="G675" t="s">
        <v>28</v>
      </c>
      <c r="H675">
        <v>237987.47</v>
      </c>
      <c r="I675">
        <v>36.67</v>
      </c>
      <c r="J675">
        <v>0</v>
      </c>
      <c r="K675" t="s">
        <v>29</v>
      </c>
      <c r="L675" t="s">
        <v>2096</v>
      </c>
      <c r="M675" t="s">
        <v>2088</v>
      </c>
      <c r="N675">
        <v>4</v>
      </c>
      <c r="O675">
        <v>4</v>
      </c>
    </row>
    <row r="676" spans="1:15" x14ac:dyDescent="0.25">
      <c r="A676" t="s">
        <v>609</v>
      </c>
      <c r="B676" t="s">
        <v>2182</v>
      </c>
      <c r="C676" t="s">
        <v>50</v>
      </c>
      <c r="D676" t="s">
        <v>43</v>
      </c>
      <c r="E676">
        <v>15</v>
      </c>
      <c r="F676" t="s">
        <v>2094</v>
      </c>
      <c r="G676" t="s">
        <v>20</v>
      </c>
      <c r="H676">
        <v>318899.08</v>
      </c>
      <c r="I676">
        <v>557.20000000000005</v>
      </c>
      <c r="J676">
        <v>2</v>
      </c>
      <c r="K676" t="s">
        <v>2082</v>
      </c>
      <c r="L676" t="s">
        <v>2096</v>
      </c>
      <c r="M676" t="s">
        <v>2089</v>
      </c>
      <c r="N676">
        <v>4</v>
      </c>
      <c r="O676">
        <v>0</v>
      </c>
    </row>
    <row r="677" spans="1:15" x14ac:dyDescent="0.25">
      <c r="A677" t="s">
        <v>1079</v>
      </c>
      <c r="B677" t="s">
        <v>602</v>
      </c>
      <c r="C677" t="s">
        <v>34</v>
      </c>
      <c r="D677" t="s">
        <v>47</v>
      </c>
      <c r="E677">
        <v>20</v>
      </c>
      <c r="F677" t="s">
        <v>19</v>
      </c>
      <c r="G677" t="s">
        <v>39</v>
      </c>
      <c r="H677">
        <v>77906.06</v>
      </c>
      <c r="I677">
        <v>56.72</v>
      </c>
      <c r="J677">
        <v>0</v>
      </c>
      <c r="K677" t="s">
        <v>29</v>
      </c>
      <c r="L677" t="s">
        <v>2092</v>
      </c>
      <c r="M677" t="s">
        <v>23</v>
      </c>
      <c r="N677">
        <v>2</v>
      </c>
      <c r="O677">
        <v>0</v>
      </c>
    </row>
    <row r="678" spans="1:15" x14ac:dyDescent="0.25">
      <c r="A678" t="s">
        <v>1080</v>
      </c>
      <c r="B678" t="s">
        <v>1081</v>
      </c>
      <c r="C678" t="s">
        <v>50</v>
      </c>
      <c r="D678" t="s">
        <v>74</v>
      </c>
      <c r="E678">
        <v>6</v>
      </c>
      <c r="F678" t="s">
        <v>27</v>
      </c>
      <c r="G678" t="s">
        <v>39</v>
      </c>
      <c r="H678">
        <v>308232</v>
      </c>
      <c r="I678">
        <v>573.72</v>
      </c>
      <c r="J678">
        <v>0</v>
      </c>
      <c r="K678" t="s">
        <v>2082</v>
      </c>
      <c r="L678" t="s">
        <v>30</v>
      </c>
      <c r="M678" t="s">
        <v>2088</v>
      </c>
      <c r="N678">
        <v>2</v>
      </c>
      <c r="O678">
        <v>6</v>
      </c>
    </row>
    <row r="679" spans="1:15" x14ac:dyDescent="0.25">
      <c r="A679" t="s">
        <v>1082</v>
      </c>
      <c r="B679" t="s">
        <v>1083</v>
      </c>
      <c r="C679" t="s">
        <v>86</v>
      </c>
      <c r="D679" t="s">
        <v>43</v>
      </c>
      <c r="E679">
        <v>55</v>
      </c>
      <c r="F679" t="s">
        <v>2097</v>
      </c>
      <c r="G679" t="s">
        <v>2091</v>
      </c>
      <c r="H679">
        <v>419647.41</v>
      </c>
      <c r="I679">
        <v>16.559999999999999</v>
      </c>
      <c r="J679">
        <v>1</v>
      </c>
      <c r="K679" t="s">
        <v>2085</v>
      </c>
      <c r="L679" t="s">
        <v>2092</v>
      </c>
      <c r="M679" t="s">
        <v>36</v>
      </c>
      <c r="N679">
        <v>2</v>
      </c>
      <c r="O679">
        <v>5</v>
      </c>
    </row>
    <row r="680" spans="1:15" x14ac:dyDescent="0.25">
      <c r="A680" t="s">
        <v>737</v>
      </c>
      <c r="B680" t="s">
        <v>2183</v>
      </c>
      <c r="C680" t="s">
        <v>86</v>
      </c>
      <c r="D680" t="s">
        <v>74</v>
      </c>
      <c r="E680">
        <v>10</v>
      </c>
      <c r="F680" t="s">
        <v>57</v>
      </c>
      <c r="G680" t="s">
        <v>2095</v>
      </c>
      <c r="H680">
        <v>218835.86</v>
      </c>
      <c r="I680">
        <v>6.03</v>
      </c>
      <c r="J680">
        <v>3</v>
      </c>
      <c r="K680" t="s">
        <v>29</v>
      </c>
      <c r="L680" t="s">
        <v>2086</v>
      </c>
      <c r="M680" t="s">
        <v>2088</v>
      </c>
      <c r="N680">
        <v>5</v>
      </c>
      <c r="O680">
        <v>0</v>
      </c>
    </row>
    <row r="681" spans="1:15" x14ac:dyDescent="0.25">
      <c r="A681" t="s">
        <v>1084</v>
      </c>
      <c r="B681" t="s">
        <v>1085</v>
      </c>
      <c r="C681" t="s">
        <v>77</v>
      </c>
      <c r="D681" t="s">
        <v>47</v>
      </c>
      <c r="E681">
        <v>62</v>
      </c>
      <c r="F681" t="s">
        <v>52</v>
      </c>
      <c r="G681" t="s">
        <v>2095</v>
      </c>
      <c r="H681">
        <v>293921.83</v>
      </c>
      <c r="I681">
        <v>182.3</v>
      </c>
      <c r="J681">
        <v>4</v>
      </c>
      <c r="K681" t="s">
        <v>2085</v>
      </c>
      <c r="L681" t="s">
        <v>58</v>
      </c>
      <c r="M681" t="s">
        <v>36</v>
      </c>
      <c r="N681">
        <v>0</v>
      </c>
      <c r="O681">
        <v>5</v>
      </c>
    </row>
    <row r="682" spans="1:15" x14ac:dyDescent="0.25">
      <c r="A682" t="s">
        <v>548</v>
      </c>
      <c r="B682" t="s">
        <v>2184</v>
      </c>
      <c r="C682" t="s">
        <v>46</v>
      </c>
      <c r="D682" t="s">
        <v>51</v>
      </c>
      <c r="E682">
        <v>2</v>
      </c>
      <c r="F682" t="s">
        <v>52</v>
      </c>
      <c r="G682" t="s">
        <v>20</v>
      </c>
      <c r="H682">
        <v>412016.2</v>
      </c>
      <c r="I682">
        <v>185.59</v>
      </c>
      <c r="J682">
        <v>5</v>
      </c>
      <c r="K682" t="s">
        <v>29</v>
      </c>
      <c r="L682" t="s">
        <v>2096</v>
      </c>
      <c r="M682" t="s">
        <v>2089</v>
      </c>
      <c r="O682">
        <v>6</v>
      </c>
    </row>
    <row r="683" spans="1:15" x14ac:dyDescent="0.25">
      <c r="A683" t="s">
        <v>1086</v>
      </c>
      <c r="B683" t="s">
        <v>1087</v>
      </c>
      <c r="C683" t="s">
        <v>42</v>
      </c>
      <c r="D683" t="s">
        <v>43</v>
      </c>
      <c r="E683">
        <v>17</v>
      </c>
      <c r="F683" t="s">
        <v>52</v>
      </c>
      <c r="G683" t="s">
        <v>20</v>
      </c>
      <c r="H683">
        <v>67560.81</v>
      </c>
      <c r="I683">
        <v>169.31</v>
      </c>
      <c r="J683">
        <v>5</v>
      </c>
      <c r="K683" t="s">
        <v>2085</v>
      </c>
      <c r="L683" t="s">
        <v>2092</v>
      </c>
      <c r="M683" t="s">
        <v>36</v>
      </c>
      <c r="N683">
        <v>0</v>
      </c>
    </row>
    <row r="684" spans="1:15" x14ac:dyDescent="0.25">
      <c r="A684" t="s">
        <v>234</v>
      </c>
      <c r="B684" t="s">
        <v>960</v>
      </c>
      <c r="C684" t="s">
        <v>46</v>
      </c>
      <c r="D684" t="s">
        <v>18</v>
      </c>
      <c r="E684">
        <v>16</v>
      </c>
      <c r="F684" t="s">
        <v>2090</v>
      </c>
      <c r="G684" t="s">
        <v>28</v>
      </c>
      <c r="H684">
        <v>294250.05</v>
      </c>
      <c r="I684">
        <v>103.75</v>
      </c>
      <c r="J684">
        <v>3</v>
      </c>
      <c r="K684" t="s">
        <v>21</v>
      </c>
      <c r="L684" t="s">
        <v>30</v>
      </c>
      <c r="M684" t="s">
        <v>31</v>
      </c>
      <c r="N684">
        <v>6</v>
      </c>
      <c r="O684">
        <v>1</v>
      </c>
    </row>
    <row r="685" spans="1:15" x14ac:dyDescent="0.25">
      <c r="A685" t="s">
        <v>1088</v>
      </c>
      <c r="B685" t="s">
        <v>1089</v>
      </c>
      <c r="C685" t="s">
        <v>17</v>
      </c>
      <c r="D685" t="s">
        <v>74</v>
      </c>
      <c r="E685">
        <v>72</v>
      </c>
      <c r="F685" t="s">
        <v>2097</v>
      </c>
      <c r="G685" t="s">
        <v>2081</v>
      </c>
      <c r="H685">
        <v>253721.98</v>
      </c>
      <c r="I685">
        <v>149.62</v>
      </c>
      <c r="J685">
        <v>0</v>
      </c>
      <c r="K685" t="s">
        <v>2085</v>
      </c>
      <c r="L685" t="s">
        <v>22</v>
      </c>
      <c r="M685" t="s">
        <v>2083</v>
      </c>
      <c r="N685">
        <v>4</v>
      </c>
      <c r="O685">
        <v>5</v>
      </c>
    </row>
    <row r="686" spans="1:15" x14ac:dyDescent="0.25">
      <c r="A686" t="s">
        <v>964</v>
      </c>
      <c r="B686" t="s">
        <v>2185</v>
      </c>
      <c r="C686" t="s">
        <v>77</v>
      </c>
      <c r="D686" t="s">
        <v>51</v>
      </c>
      <c r="E686">
        <v>6</v>
      </c>
      <c r="F686" t="s">
        <v>19</v>
      </c>
      <c r="G686" t="s">
        <v>20</v>
      </c>
      <c r="H686">
        <v>47099.74</v>
      </c>
      <c r="I686">
        <v>37.950000000000003</v>
      </c>
      <c r="J686">
        <v>0</v>
      </c>
      <c r="K686" t="s">
        <v>2085</v>
      </c>
      <c r="L686" t="s">
        <v>2093</v>
      </c>
      <c r="M686" t="s">
        <v>23</v>
      </c>
      <c r="N686">
        <v>2</v>
      </c>
      <c r="O686">
        <v>1</v>
      </c>
    </row>
    <row r="687" spans="1:15" x14ac:dyDescent="0.25">
      <c r="A687" t="s">
        <v>335</v>
      </c>
      <c r="B687" t="s">
        <v>514</v>
      </c>
      <c r="C687" t="s">
        <v>63</v>
      </c>
      <c r="D687" t="s">
        <v>74</v>
      </c>
      <c r="E687">
        <v>34</v>
      </c>
      <c r="F687" t="s">
        <v>2097</v>
      </c>
      <c r="G687" t="s">
        <v>20</v>
      </c>
      <c r="H687">
        <v>353545.15</v>
      </c>
      <c r="I687">
        <v>28.94</v>
      </c>
      <c r="J687">
        <v>1</v>
      </c>
      <c r="K687" t="s">
        <v>29</v>
      </c>
      <c r="L687" t="s">
        <v>30</v>
      </c>
      <c r="M687" t="s">
        <v>36</v>
      </c>
      <c r="N687">
        <v>3</v>
      </c>
      <c r="O687">
        <v>5</v>
      </c>
    </row>
    <row r="688" spans="1:15" x14ac:dyDescent="0.25">
      <c r="A688" t="s">
        <v>1090</v>
      </c>
      <c r="B688" t="s">
        <v>1091</v>
      </c>
      <c r="C688" t="s">
        <v>86</v>
      </c>
      <c r="D688" t="s">
        <v>74</v>
      </c>
      <c r="E688">
        <v>41</v>
      </c>
      <c r="F688" t="s">
        <v>2090</v>
      </c>
      <c r="G688" t="s">
        <v>39</v>
      </c>
      <c r="H688">
        <v>321629.3</v>
      </c>
      <c r="I688">
        <v>126.57</v>
      </c>
      <c r="J688">
        <v>0</v>
      </c>
      <c r="K688" t="s">
        <v>35</v>
      </c>
      <c r="L688" t="s">
        <v>2093</v>
      </c>
      <c r="M688" t="s">
        <v>2083</v>
      </c>
      <c r="N688">
        <v>6</v>
      </c>
      <c r="O688">
        <v>3</v>
      </c>
    </row>
    <row r="689" spans="1:15" x14ac:dyDescent="0.25">
      <c r="A689" t="s">
        <v>1034</v>
      </c>
      <c r="B689" t="s">
        <v>444</v>
      </c>
      <c r="C689" t="s">
        <v>34</v>
      </c>
      <c r="D689" t="s">
        <v>74</v>
      </c>
      <c r="E689">
        <v>29</v>
      </c>
      <c r="F689" t="s">
        <v>2084</v>
      </c>
      <c r="G689" t="s">
        <v>2081</v>
      </c>
      <c r="H689">
        <v>387157.68</v>
      </c>
      <c r="I689">
        <v>94.07</v>
      </c>
      <c r="J689">
        <v>0</v>
      </c>
      <c r="K689" t="s">
        <v>2087</v>
      </c>
      <c r="L689" t="s">
        <v>2093</v>
      </c>
      <c r="M689" t="s">
        <v>2083</v>
      </c>
      <c r="N689">
        <v>2</v>
      </c>
      <c r="O689">
        <v>6</v>
      </c>
    </row>
    <row r="690" spans="1:15" x14ac:dyDescent="0.25">
      <c r="A690" t="s">
        <v>1092</v>
      </c>
      <c r="B690" t="s">
        <v>1093</v>
      </c>
      <c r="C690" t="s">
        <v>63</v>
      </c>
      <c r="D690" t="s">
        <v>18</v>
      </c>
      <c r="E690">
        <v>36</v>
      </c>
      <c r="F690" t="s">
        <v>2097</v>
      </c>
      <c r="G690" t="s">
        <v>2081</v>
      </c>
      <c r="H690">
        <v>315477.09999999998</v>
      </c>
      <c r="I690">
        <v>2.57</v>
      </c>
      <c r="J690">
        <v>2</v>
      </c>
      <c r="K690" t="s">
        <v>21</v>
      </c>
      <c r="L690" t="s">
        <v>2092</v>
      </c>
      <c r="M690" t="s">
        <v>31</v>
      </c>
      <c r="N690">
        <v>5</v>
      </c>
      <c r="O690">
        <v>2</v>
      </c>
    </row>
    <row r="691" spans="1:15" x14ac:dyDescent="0.25">
      <c r="A691" t="s">
        <v>1094</v>
      </c>
      <c r="B691" t="s">
        <v>1095</v>
      </c>
      <c r="C691" t="s">
        <v>63</v>
      </c>
      <c r="D691" t="s">
        <v>51</v>
      </c>
      <c r="E691">
        <v>73</v>
      </c>
      <c r="F691" t="s">
        <v>19</v>
      </c>
      <c r="G691" t="s">
        <v>2081</v>
      </c>
      <c r="H691">
        <v>288830.67</v>
      </c>
      <c r="I691">
        <v>80.47</v>
      </c>
      <c r="J691">
        <v>2</v>
      </c>
      <c r="K691" t="s">
        <v>29</v>
      </c>
      <c r="L691" t="s">
        <v>30</v>
      </c>
      <c r="M691" t="s">
        <v>2088</v>
      </c>
      <c r="N691">
        <v>5</v>
      </c>
    </row>
    <row r="692" spans="1:15" x14ac:dyDescent="0.25">
      <c r="A692" t="s">
        <v>1096</v>
      </c>
      <c r="B692" t="s">
        <v>1097</v>
      </c>
      <c r="C692" t="s">
        <v>111</v>
      </c>
      <c r="D692" t="s">
        <v>51</v>
      </c>
      <c r="E692">
        <v>68</v>
      </c>
      <c r="F692" t="s">
        <v>2090</v>
      </c>
      <c r="G692" t="s">
        <v>39</v>
      </c>
      <c r="H692">
        <v>16220.48</v>
      </c>
      <c r="I692">
        <v>184.55</v>
      </c>
      <c r="J692">
        <v>5</v>
      </c>
      <c r="K692" t="s">
        <v>35</v>
      </c>
      <c r="L692" t="s">
        <v>30</v>
      </c>
      <c r="M692" t="s">
        <v>2088</v>
      </c>
      <c r="N692">
        <v>3</v>
      </c>
      <c r="O692">
        <v>3</v>
      </c>
    </row>
    <row r="693" spans="1:15" x14ac:dyDescent="0.25">
      <c r="A693" t="s">
        <v>1098</v>
      </c>
      <c r="B693" t="s">
        <v>1099</v>
      </c>
      <c r="C693" t="s">
        <v>26</v>
      </c>
      <c r="D693" t="s">
        <v>43</v>
      </c>
      <c r="E693">
        <v>120</v>
      </c>
      <c r="F693" t="s">
        <v>2084</v>
      </c>
      <c r="G693" t="s">
        <v>28</v>
      </c>
      <c r="H693">
        <v>101802.45</v>
      </c>
      <c r="I693">
        <v>62.2</v>
      </c>
      <c r="K693" t="s">
        <v>2087</v>
      </c>
      <c r="L693" t="s">
        <v>2086</v>
      </c>
      <c r="M693" t="s">
        <v>36</v>
      </c>
      <c r="N693">
        <v>3</v>
      </c>
      <c r="O693">
        <v>0</v>
      </c>
    </row>
    <row r="694" spans="1:15" x14ac:dyDescent="0.25">
      <c r="A694" t="s">
        <v>1100</v>
      </c>
      <c r="B694" t="s">
        <v>1101</v>
      </c>
      <c r="C694" t="s">
        <v>50</v>
      </c>
      <c r="D694" t="s">
        <v>18</v>
      </c>
      <c r="E694">
        <v>55</v>
      </c>
      <c r="F694" t="s">
        <v>2094</v>
      </c>
      <c r="G694" t="s">
        <v>20</v>
      </c>
      <c r="H694">
        <v>198235.55</v>
      </c>
      <c r="I694">
        <v>94.99</v>
      </c>
      <c r="J694">
        <v>3</v>
      </c>
      <c r="K694" t="s">
        <v>35</v>
      </c>
      <c r="L694" t="s">
        <v>2092</v>
      </c>
      <c r="M694" t="s">
        <v>2089</v>
      </c>
      <c r="N694">
        <v>3</v>
      </c>
      <c r="O694">
        <v>2</v>
      </c>
    </row>
    <row r="695" spans="1:15" x14ac:dyDescent="0.25">
      <c r="A695" t="s">
        <v>1102</v>
      </c>
      <c r="B695" t="s">
        <v>96</v>
      </c>
      <c r="C695" t="s">
        <v>50</v>
      </c>
      <c r="D695" t="s">
        <v>74</v>
      </c>
      <c r="E695">
        <v>49</v>
      </c>
      <c r="F695" t="s">
        <v>52</v>
      </c>
      <c r="G695" t="s">
        <v>2081</v>
      </c>
      <c r="H695">
        <v>267989.36</v>
      </c>
      <c r="I695">
        <v>134.31</v>
      </c>
      <c r="J695">
        <v>0</v>
      </c>
      <c r="K695" t="s">
        <v>2082</v>
      </c>
      <c r="L695" t="s">
        <v>2092</v>
      </c>
      <c r="M695" t="s">
        <v>2088</v>
      </c>
      <c r="N695">
        <v>3</v>
      </c>
      <c r="O695">
        <v>3</v>
      </c>
    </row>
    <row r="696" spans="1:15" x14ac:dyDescent="0.25">
      <c r="A696" t="s">
        <v>1054</v>
      </c>
      <c r="B696" t="s">
        <v>2186</v>
      </c>
      <c r="C696" t="s">
        <v>63</v>
      </c>
      <c r="D696" t="s">
        <v>47</v>
      </c>
      <c r="E696">
        <v>77</v>
      </c>
      <c r="F696" t="s">
        <v>2097</v>
      </c>
      <c r="G696" t="s">
        <v>28</v>
      </c>
      <c r="H696">
        <v>250974.94</v>
      </c>
      <c r="I696">
        <v>61.09</v>
      </c>
      <c r="J696">
        <v>3</v>
      </c>
      <c r="K696" t="s">
        <v>35</v>
      </c>
      <c r="L696" t="s">
        <v>30</v>
      </c>
      <c r="M696" t="s">
        <v>23</v>
      </c>
      <c r="N696">
        <v>2</v>
      </c>
      <c r="O696">
        <v>0</v>
      </c>
    </row>
    <row r="697" spans="1:15" x14ac:dyDescent="0.25">
      <c r="A697" t="s">
        <v>1103</v>
      </c>
      <c r="B697" t="s">
        <v>1104</v>
      </c>
      <c r="C697" t="s">
        <v>26</v>
      </c>
      <c r="D697" t="s">
        <v>43</v>
      </c>
      <c r="E697">
        <v>45</v>
      </c>
      <c r="F697" t="s">
        <v>2094</v>
      </c>
      <c r="G697" t="s">
        <v>2095</v>
      </c>
      <c r="H697">
        <v>417447.78</v>
      </c>
      <c r="I697">
        <v>17.45</v>
      </c>
      <c r="J697">
        <v>0</v>
      </c>
      <c r="K697" t="s">
        <v>2087</v>
      </c>
      <c r="L697" t="s">
        <v>22</v>
      </c>
      <c r="M697" t="s">
        <v>2088</v>
      </c>
      <c r="N697">
        <v>6</v>
      </c>
      <c r="O697">
        <v>1</v>
      </c>
    </row>
    <row r="698" spans="1:15" x14ac:dyDescent="0.25">
      <c r="A698" t="s">
        <v>939</v>
      </c>
      <c r="B698" t="s">
        <v>2187</v>
      </c>
      <c r="C698" t="s">
        <v>46</v>
      </c>
      <c r="D698" t="s">
        <v>74</v>
      </c>
      <c r="E698">
        <v>80</v>
      </c>
      <c r="F698" t="s">
        <v>27</v>
      </c>
      <c r="G698" t="s">
        <v>39</v>
      </c>
      <c r="H698">
        <v>386137.11</v>
      </c>
      <c r="I698">
        <v>52.47</v>
      </c>
      <c r="J698">
        <v>4</v>
      </c>
      <c r="K698" t="s">
        <v>2087</v>
      </c>
      <c r="L698" t="s">
        <v>2096</v>
      </c>
      <c r="M698" t="s">
        <v>2088</v>
      </c>
    </row>
    <row r="699" spans="1:15" x14ac:dyDescent="0.25">
      <c r="A699" t="s">
        <v>1105</v>
      </c>
      <c r="B699" t="s">
        <v>1106</v>
      </c>
      <c r="C699" t="s">
        <v>63</v>
      </c>
      <c r="D699" t="s">
        <v>51</v>
      </c>
      <c r="E699">
        <v>5</v>
      </c>
      <c r="F699" t="s">
        <v>27</v>
      </c>
      <c r="G699" t="s">
        <v>2091</v>
      </c>
      <c r="H699">
        <v>169883.61</v>
      </c>
      <c r="I699">
        <v>118.44</v>
      </c>
      <c r="K699" t="s">
        <v>2087</v>
      </c>
      <c r="L699" t="s">
        <v>58</v>
      </c>
      <c r="M699" t="s">
        <v>31</v>
      </c>
      <c r="O699">
        <v>0</v>
      </c>
    </row>
    <row r="700" spans="1:15" x14ac:dyDescent="0.25">
      <c r="A700" t="s">
        <v>1107</v>
      </c>
      <c r="B700" t="s">
        <v>1108</v>
      </c>
      <c r="C700" t="s">
        <v>77</v>
      </c>
      <c r="D700" t="s">
        <v>74</v>
      </c>
      <c r="E700">
        <v>42</v>
      </c>
      <c r="F700" t="s">
        <v>2090</v>
      </c>
      <c r="G700" t="s">
        <v>2095</v>
      </c>
      <c r="H700">
        <v>170055.95</v>
      </c>
      <c r="I700">
        <v>164.01</v>
      </c>
      <c r="J700">
        <v>1</v>
      </c>
      <c r="K700" t="s">
        <v>29</v>
      </c>
      <c r="L700" t="s">
        <v>2096</v>
      </c>
      <c r="M700" t="s">
        <v>31</v>
      </c>
      <c r="N700">
        <v>4</v>
      </c>
    </row>
    <row r="701" spans="1:15" x14ac:dyDescent="0.25">
      <c r="A701" t="s">
        <v>475</v>
      </c>
      <c r="B701" t="s">
        <v>375</v>
      </c>
      <c r="C701" t="s">
        <v>77</v>
      </c>
      <c r="D701" t="s">
        <v>43</v>
      </c>
      <c r="E701">
        <v>-1</v>
      </c>
      <c r="F701" t="s">
        <v>19</v>
      </c>
      <c r="G701" t="s">
        <v>2095</v>
      </c>
      <c r="H701">
        <v>199314.86</v>
      </c>
      <c r="I701">
        <v>107.46</v>
      </c>
      <c r="J701">
        <v>1</v>
      </c>
      <c r="K701" t="s">
        <v>2082</v>
      </c>
      <c r="L701" t="s">
        <v>2096</v>
      </c>
      <c r="M701" t="s">
        <v>2088</v>
      </c>
      <c r="O701">
        <v>0</v>
      </c>
    </row>
    <row r="702" spans="1:15" x14ac:dyDescent="0.25">
      <c r="A702" t="s">
        <v>1109</v>
      </c>
      <c r="B702" t="s">
        <v>1110</v>
      </c>
      <c r="C702" t="s">
        <v>86</v>
      </c>
      <c r="D702" t="s">
        <v>47</v>
      </c>
      <c r="E702">
        <v>4</v>
      </c>
      <c r="F702" t="s">
        <v>52</v>
      </c>
      <c r="G702" t="s">
        <v>39</v>
      </c>
      <c r="H702">
        <v>21067.119999999999</v>
      </c>
      <c r="I702">
        <v>145.04</v>
      </c>
      <c r="J702">
        <v>0</v>
      </c>
      <c r="K702" t="s">
        <v>2085</v>
      </c>
      <c r="L702" t="s">
        <v>58</v>
      </c>
      <c r="M702" t="s">
        <v>2089</v>
      </c>
      <c r="N702">
        <v>6</v>
      </c>
      <c r="O702">
        <v>2</v>
      </c>
    </row>
    <row r="703" spans="1:15" x14ac:dyDescent="0.25">
      <c r="A703" t="s">
        <v>652</v>
      </c>
      <c r="B703" t="s">
        <v>2188</v>
      </c>
      <c r="C703" t="s">
        <v>42</v>
      </c>
      <c r="D703" t="s">
        <v>47</v>
      </c>
      <c r="E703">
        <v>5</v>
      </c>
      <c r="F703" t="s">
        <v>2090</v>
      </c>
      <c r="G703" t="s">
        <v>2095</v>
      </c>
      <c r="H703">
        <v>217850.77</v>
      </c>
      <c r="I703">
        <v>39.14</v>
      </c>
      <c r="J703">
        <v>2</v>
      </c>
      <c r="K703" t="s">
        <v>2085</v>
      </c>
      <c r="L703" t="s">
        <v>2092</v>
      </c>
      <c r="M703" t="s">
        <v>23</v>
      </c>
      <c r="N703">
        <v>3</v>
      </c>
      <c r="O703">
        <v>1</v>
      </c>
    </row>
    <row r="704" spans="1:15" x14ac:dyDescent="0.25">
      <c r="A704" t="s">
        <v>1111</v>
      </c>
      <c r="B704" t="s">
        <v>1112</v>
      </c>
      <c r="C704" t="s">
        <v>63</v>
      </c>
      <c r="D704" t="s">
        <v>74</v>
      </c>
      <c r="E704">
        <v>59</v>
      </c>
      <c r="F704" t="s">
        <v>2097</v>
      </c>
      <c r="G704" t="s">
        <v>2081</v>
      </c>
      <c r="H704">
        <v>303102.03999999998</v>
      </c>
      <c r="I704">
        <v>135.96</v>
      </c>
      <c r="J704">
        <v>3</v>
      </c>
      <c r="K704" t="s">
        <v>2085</v>
      </c>
      <c r="L704" t="s">
        <v>58</v>
      </c>
      <c r="M704" t="s">
        <v>31</v>
      </c>
      <c r="N704">
        <v>3</v>
      </c>
      <c r="O704">
        <v>1</v>
      </c>
    </row>
    <row r="705" spans="1:15" x14ac:dyDescent="0.25">
      <c r="A705" t="s">
        <v>1113</v>
      </c>
      <c r="B705" t="s">
        <v>1114</v>
      </c>
      <c r="C705" t="s">
        <v>77</v>
      </c>
      <c r="D705" t="s">
        <v>43</v>
      </c>
      <c r="E705">
        <v>150</v>
      </c>
      <c r="F705" t="s">
        <v>52</v>
      </c>
      <c r="G705" t="s">
        <v>20</v>
      </c>
      <c r="H705">
        <v>112086.74</v>
      </c>
      <c r="I705">
        <v>145.9</v>
      </c>
      <c r="J705">
        <v>3</v>
      </c>
      <c r="K705" t="s">
        <v>35</v>
      </c>
      <c r="L705" t="s">
        <v>58</v>
      </c>
      <c r="M705" t="s">
        <v>36</v>
      </c>
      <c r="N705">
        <v>6</v>
      </c>
    </row>
    <row r="706" spans="1:15" x14ac:dyDescent="0.25">
      <c r="A706" t="s">
        <v>1115</v>
      </c>
      <c r="B706" t="s">
        <v>1116</v>
      </c>
      <c r="C706" t="s">
        <v>77</v>
      </c>
      <c r="D706" t="s">
        <v>43</v>
      </c>
      <c r="E706">
        <v>14</v>
      </c>
      <c r="F706" t="s">
        <v>2084</v>
      </c>
      <c r="G706" t="s">
        <v>28</v>
      </c>
      <c r="H706">
        <v>371800.44</v>
      </c>
      <c r="I706">
        <v>139.85</v>
      </c>
      <c r="J706">
        <v>2</v>
      </c>
      <c r="K706" t="s">
        <v>21</v>
      </c>
      <c r="L706" t="s">
        <v>2093</v>
      </c>
      <c r="M706" t="s">
        <v>2083</v>
      </c>
      <c r="N706">
        <v>6</v>
      </c>
      <c r="O706">
        <v>1</v>
      </c>
    </row>
    <row r="707" spans="1:15" x14ac:dyDescent="0.25">
      <c r="A707" t="s">
        <v>1117</v>
      </c>
      <c r="B707" t="s">
        <v>1118</v>
      </c>
      <c r="C707" t="s">
        <v>63</v>
      </c>
      <c r="D707" t="s">
        <v>43</v>
      </c>
      <c r="E707">
        <v>33</v>
      </c>
      <c r="F707" t="s">
        <v>2097</v>
      </c>
      <c r="G707" t="s">
        <v>39</v>
      </c>
      <c r="H707">
        <v>159038.37</v>
      </c>
      <c r="I707">
        <v>6.88</v>
      </c>
      <c r="J707">
        <v>1</v>
      </c>
      <c r="K707" t="s">
        <v>2087</v>
      </c>
      <c r="L707" t="s">
        <v>2096</v>
      </c>
      <c r="M707" t="s">
        <v>23</v>
      </c>
      <c r="N707">
        <v>5</v>
      </c>
      <c r="O707">
        <v>0</v>
      </c>
    </row>
    <row r="708" spans="1:15" x14ac:dyDescent="0.25">
      <c r="A708" t="s">
        <v>1119</v>
      </c>
      <c r="B708" t="s">
        <v>1120</v>
      </c>
      <c r="C708" t="s">
        <v>50</v>
      </c>
      <c r="D708" t="s">
        <v>18</v>
      </c>
      <c r="E708">
        <v>72</v>
      </c>
      <c r="F708" t="s">
        <v>2094</v>
      </c>
      <c r="G708" t="s">
        <v>2081</v>
      </c>
      <c r="H708">
        <v>63500.02</v>
      </c>
      <c r="I708">
        <v>43.05</v>
      </c>
      <c r="J708">
        <v>2</v>
      </c>
      <c r="K708" t="s">
        <v>35</v>
      </c>
      <c r="L708" t="s">
        <v>58</v>
      </c>
      <c r="M708" t="s">
        <v>36</v>
      </c>
      <c r="N708">
        <v>2</v>
      </c>
      <c r="O708">
        <v>3</v>
      </c>
    </row>
    <row r="709" spans="1:15" x14ac:dyDescent="0.25">
      <c r="A709" t="s">
        <v>795</v>
      </c>
      <c r="B709" t="s">
        <v>1965</v>
      </c>
      <c r="C709" t="s">
        <v>77</v>
      </c>
      <c r="D709" t="s">
        <v>74</v>
      </c>
      <c r="E709">
        <v>8</v>
      </c>
      <c r="F709" t="s">
        <v>2097</v>
      </c>
      <c r="G709" t="s">
        <v>39</v>
      </c>
      <c r="H709">
        <v>344048.25</v>
      </c>
      <c r="I709">
        <v>127.61</v>
      </c>
      <c r="J709">
        <v>4</v>
      </c>
      <c r="K709" t="s">
        <v>21</v>
      </c>
      <c r="L709" t="s">
        <v>30</v>
      </c>
      <c r="M709" t="s">
        <v>36</v>
      </c>
      <c r="N709">
        <v>6</v>
      </c>
      <c r="O709">
        <v>4</v>
      </c>
    </row>
    <row r="710" spans="1:15" x14ac:dyDescent="0.25">
      <c r="A710" t="s">
        <v>1121</v>
      </c>
      <c r="B710" t="s">
        <v>492</v>
      </c>
      <c r="C710" t="s">
        <v>111</v>
      </c>
      <c r="D710" t="s">
        <v>43</v>
      </c>
      <c r="E710">
        <v>63</v>
      </c>
      <c r="F710" t="s">
        <v>19</v>
      </c>
      <c r="G710" t="s">
        <v>39</v>
      </c>
      <c r="H710">
        <v>381941.58</v>
      </c>
      <c r="I710">
        <v>136.99</v>
      </c>
      <c r="J710">
        <v>4</v>
      </c>
      <c r="K710" t="s">
        <v>2082</v>
      </c>
      <c r="L710" t="s">
        <v>2096</v>
      </c>
      <c r="M710" t="s">
        <v>2083</v>
      </c>
      <c r="N710">
        <v>6</v>
      </c>
      <c r="O710">
        <v>0</v>
      </c>
    </row>
    <row r="711" spans="1:15" x14ac:dyDescent="0.25">
      <c r="A711" t="s">
        <v>136</v>
      </c>
      <c r="B711" t="s">
        <v>496</v>
      </c>
      <c r="C711" t="s">
        <v>34</v>
      </c>
      <c r="D711" t="s">
        <v>47</v>
      </c>
      <c r="E711">
        <v>71</v>
      </c>
      <c r="F711" t="s">
        <v>19</v>
      </c>
      <c r="G711" t="s">
        <v>39</v>
      </c>
      <c r="H711">
        <v>205570.08</v>
      </c>
      <c r="I711">
        <v>122.35</v>
      </c>
      <c r="J711">
        <v>5</v>
      </c>
      <c r="K711" t="s">
        <v>2087</v>
      </c>
      <c r="L711" t="s">
        <v>58</v>
      </c>
      <c r="M711" t="s">
        <v>2089</v>
      </c>
      <c r="O711">
        <v>2</v>
      </c>
    </row>
    <row r="712" spans="1:15" x14ac:dyDescent="0.25">
      <c r="A712" t="s">
        <v>1122</v>
      </c>
      <c r="B712" t="s">
        <v>1123</v>
      </c>
      <c r="C712" t="s">
        <v>34</v>
      </c>
      <c r="D712" t="s">
        <v>47</v>
      </c>
      <c r="E712">
        <v>17</v>
      </c>
      <c r="F712" t="s">
        <v>19</v>
      </c>
      <c r="G712" t="s">
        <v>39</v>
      </c>
      <c r="H712">
        <v>356970.68</v>
      </c>
      <c r="I712">
        <v>27.4</v>
      </c>
      <c r="J712">
        <v>0</v>
      </c>
      <c r="K712" t="s">
        <v>2087</v>
      </c>
      <c r="L712" t="s">
        <v>2096</v>
      </c>
      <c r="M712" t="s">
        <v>2089</v>
      </c>
      <c r="N712">
        <v>3</v>
      </c>
      <c r="O712">
        <v>6</v>
      </c>
    </row>
    <row r="713" spans="1:15" x14ac:dyDescent="0.25">
      <c r="A713" t="s">
        <v>1124</v>
      </c>
      <c r="B713" t="s">
        <v>992</v>
      </c>
      <c r="C713" t="s">
        <v>46</v>
      </c>
      <c r="D713" t="s">
        <v>47</v>
      </c>
      <c r="E713">
        <v>72</v>
      </c>
      <c r="F713" t="s">
        <v>2094</v>
      </c>
      <c r="G713" t="s">
        <v>28</v>
      </c>
      <c r="H713">
        <v>436298.56</v>
      </c>
      <c r="I713">
        <v>49.73</v>
      </c>
      <c r="J713">
        <v>0</v>
      </c>
      <c r="K713" t="s">
        <v>2087</v>
      </c>
      <c r="L713" t="s">
        <v>58</v>
      </c>
      <c r="M713" t="s">
        <v>2089</v>
      </c>
      <c r="N713">
        <v>0</v>
      </c>
      <c r="O713">
        <v>1</v>
      </c>
    </row>
    <row r="714" spans="1:15" x14ac:dyDescent="0.25">
      <c r="A714" t="s">
        <v>1125</v>
      </c>
      <c r="B714" t="s">
        <v>1126</v>
      </c>
      <c r="C714" t="s">
        <v>50</v>
      </c>
      <c r="D714" t="s">
        <v>47</v>
      </c>
      <c r="E714">
        <v>10</v>
      </c>
      <c r="F714" t="s">
        <v>2097</v>
      </c>
      <c r="G714" t="s">
        <v>2091</v>
      </c>
      <c r="H714">
        <v>304274.5</v>
      </c>
      <c r="I714">
        <v>143.24</v>
      </c>
      <c r="K714" t="s">
        <v>29</v>
      </c>
      <c r="L714" t="s">
        <v>22</v>
      </c>
      <c r="M714" t="s">
        <v>23</v>
      </c>
      <c r="N714">
        <v>0</v>
      </c>
      <c r="O714">
        <v>5</v>
      </c>
    </row>
    <row r="715" spans="1:15" x14ac:dyDescent="0.25">
      <c r="A715" t="s">
        <v>1127</v>
      </c>
      <c r="B715" t="s">
        <v>131</v>
      </c>
      <c r="C715" t="s">
        <v>50</v>
      </c>
      <c r="D715" t="s">
        <v>51</v>
      </c>
      <c r="E715">
        <v>69</v>
      </c>
      <c r="F715" t="s">
        <v>2097</v>
      </c>
      <c r="G715" t="s">
        <v>2095</v>
      </c>
      <c r="H715">
        <v>57668.3</v>
      </c>
      <c r="I715">
        <v>83.17</v>
      </c>
      <c r="J715">
        <v>1</v>
      </c>
      <c r="K715" t="s">
        <v>2087</v>
      </c>
      <c r="L715" t="s">
        <v>2092</v>
      </c>
      <c r="M715" t="s">
        <v>23</v>
      </c>
      <c r="O715">
        <v>4</v>
      </c>
    </row>
    <row r="716" spans="1:15" x14ac:dyDescent="0.25">
      <c r="A716" t="s">
        <v>1128</v>
      </c>
      <c r="B716" t="s">
        <v>1129</v>
      </c>
      <c r="C716" t="s">
        <v>111</v>
      </c>
      <c r="D716" t="s">
        <v>18</v>
      </c>
      <c r="E716">
        <v>38</v>
      </c>
      <c r="F716" t="s">
        <v>2084</v>
      </c>
      <c r="G716" t="s">
        <v>2081</v>
      </c>
      <c r="H716">
        <v>223446.69</v>
      </c>
      <c r="I716">
        <v>140.21</v>
      </c>
      <c r="J716">
        <v>4</v>
      </c>
      <c r="K716" t="s">
        <v>35</v>
      </c>
      <c r="L716" t="s">
        <v>2093</v>
      </c>
      <c r="M716" t="s">
        <v>36</v>
      </c>
      <c r="N716">
        <v>0</v>
      </c>
      <c r="O716">
        <v>3</v>
      </c>
    </row>
    <row r="717" spans="1:15" x14ac:dyDescent="0.25">
      <c r="A717" t="s">
        <v>1130</v>
      </c>
      <c r="B717" t="s">
        <v>1131</v>
      </c>
      <c r="C717" t="s">
        <v>86</v>
      </c>
      <c r="D717" t="s">
        <v>74</v>
      </c>
      <c r="E717">
        <v>15</v>
      </c>
      <c r="F717" t="s">
        <v>19</v>
      </c>
      <c r="G717" t="s">
        <v>28</v>
      </c>
      <c r="H717">
        <v>153761.20000000001</v>
      </c>
      <c r="I717">
        <v>134.97999999999999</v>
      </c>
      <c r="K717" t="s">
        <v>21</v>
      </c>
      <c r="L717" t="s">
        <v>2096</v>
      </c>
      <c r="M717" t="s">
        <v>36</v>
      </c>
      <c r="N717">
        <v>2</v>
      </c>
      <c r="O717">
        <v>3</v>
      </c>
    </row>
    <row r="718" spans="1:15" x14ac:dyDescent="0.25">
      <c r="A718" t="s">
        <v>1019</v>
      </c>
      <c r="B718" t="s">
        <v>2189</v>
      </c>
      <c r="C718" t="s">
        <v>34</v>
      </c>
      <c r="D718" t="s">
        <v>43</v>
      </c>
      <c r="E718">
        <v>150</v>
      </c>
      <c r="F718" t="s">
        <v>2084</v>
      </c>
      <c r="G718" t="s">
        <v>2081</v>
      </c>
      <c r="H718">
        <v>361127.41</v>
      </c>
      <c r="I718">
        <v>199.23</v>
      </c>
      <c r="J718">
        <v>4</v>
      </c>
      <c r="K718" t="s">
        <v>35</v>
      </c>
      <c r="L718" t="s">
        <v>30</v>
      </c>
      <c r="M718" t="s">
        <v>2088</v>
      </c>
      <c r="N718">
        <v>2</v>
      </c>
    </row>
    <row r="719" spans="1:15" x14ac:dyDescent="0.25">
      <c r="A719" t="s">
        <v>1132</v>
      </c>
      <c r="B719" t="s">
        <v>1133</v>
      </c>
      <c r="C719" t="s">
        <v>42</v>
      </c>
      <c r="D719" t="s">
        <v>18</v>
      </c>
      <c r="E719">
        <v>16</v>
      </c>
      <c r="F719" t="s">
        <v>2090</v>
      </c>
      <c r="G719" t="s">
        <v>2081</v>
      </c>
      <c r="H719">
        <v>242062.14</v>
      </c>
      <c r="I719">
        <v>76.59</v>
      </c>
      <c r="J719">
        <v>0</v>
      </c>
      <c r="K719" t="s">
        <v>2085</v>
      </c>
      <c r="L719" t="s">
        <v>2092</v>
      </c>
      <c r="M719" t="s">
        <v>31</v>
      </c>
      <c r="N719">
        <v>5</v>
      </c>
      <c r="O719">
        <v>4</v>
      </c>
    </row>
    <row r="720" spans="1:15" x14ac:dyDescent="0.25">
      <c r="A720" t="s">
        <v>1134</v>
      </c>
      <c r="B720" t="s">
        <v>1135</v>
      </c>
      <c r="C720" t="s">
        <v>86</v>
      </c>
      <c r="D720" t="s">
        <v>51</v>
      </c>
      <c r="E720">
        <v>20</v>
      </c>
      <c r="F720" t="s">
        <v>2084</v>
      </c>
      <c r="G720" t="s">
        <v>2081</v>
      </c>
      <c r="H720">
        <v>230742.21</v>
      </c>
      <c r="I720">
        <v>181.35</v>
      </c>
      <c r="K720" t="s">
        <v>29</v>
      </c>
      <c r="L720" t="s">
        <v>58</v>
      </c>
      <c r="M720" t="s">
        <v>2083</v>
      </c>
      <c r="N720">
        <v>3</v>
      </c>
      <c r="O720">
        <v>4</v>
      </c>
    </row>
    <row r="721" spans="1:15" x14ac:dyDescent="0.25">
      <c r="A721" t="s">
        <v>1136</v>
      </c>
      <c r="B721" t="s">
        <v>1137</v>
      </c>
      <c r="C721" t="s">
        <v>26</v>
      </c>
      <c r="D721" t="s">
        <v>51</v>
      </c>
      <c r="E721">
        <v>63</v>
      </c>
      <c r="F721" t="s">
        <v>2090</v>
      </c>
      <c r="G721" t="s">
        <v>2081</v>
      </c>
      <c r="H721">
        <v>485277.74</v>
      </c>
      <c r="I721">
        <v>113.77</v>
      </c>
      <c r="J721">
        <v>2</v>
      </c>
      <c r="K721" t="s">
        <v>35</v>
      </c>
      <c r="L721" t="s">
        <v>22</v>
      </c>
      <c r="M721" t="s">
        <v>2089</v>
      </c>
      <c r="N721">
        <v>2</v>
      </c>
      <c r="O721">
        <v>4</v>
      </c>
    </row>
    <row r="722" spans="1:15" x14ac:dyDescent="0.25">
      <c r="A722" t="s">
        <v>1138</v>
      </c>
      <c r="B722" t="s">
        <v>837</v>
      </c>
      <c r="C722" t="s">
        <v>50</v>
      </c>
      <c r="D722" t="s">
        <v>51</v>
      </c>
      <c r="E722">
        <v>3</v>
      </c>
      <c r="F722" t="s">
        <v>19</v>
      </c>
      <c r="G722" t="s">
        <v>2091</v>
      </c>
      <c r="H722">
        <v>68009.37</v>
      </c>
      <c r="I722">
        <v>42.34</v>
      </c>
      <c r="K722" t="s">
        <v>29</v>
      </c>
      <c r="L722" t="s">
        <v>30</v>
      </c>
      <c r="M722" t="s">
        <v>31</v>
      </c>
      <c r="O722">
        <v>6</v>
      </c>
    </row>
    <row r="723" spans="1:15" x14ac:dyDescent="0.25">
      <c r="A723" t="s">
        <v>1139</v>
      </c>
      <c r="B723" t="s">
        <v>218</v>
      </c>
      <c r="C723" t="s">
        <v>34</v>
      </c>
      <c r="D723" t="s">
        <v>43</v>
      </c>
      <c r="E723">
        <v>20</v>
      </c>
      <c r="F723" t="s">
        <v>2097</v>
      </c>
      <c r="G723" t="s">
        <v>28</v>
      </c>
      <c r="H723">
        <v>295509.18</v>
      </c>
      <c r="I723">
        <v>667.58999999999992</v>
      </c>
      <c r="K723" t="s">
        <v>35</v>
      </c>
      <c r="L723" t="s">
        <v>2092</v>
      </c>
      <c r="M723" t="s">
        <v>2088</v>
      </c>
      <c r="N723">
        <v>1</v>
      </c>
      <c r="O723">
        <v>6</v>
      </c>
    </row>
    <row r="724" spans="1:15" x14ac:dyDescent="0.25">
      <c r="A724" t="s">
        <v>1140</v>
      </c>
      <c r="B724" t="s">
        <v>1141</v>
      </c>
      <c r="C724" t="s">
        <v>46</v>
      </c>
      <c r="D724" t="s">
        <v>43</v>
      </c>
      <c r="E724">
        <v>29</v>
      </c>
      <c r="F724" t="s">
        <v>2090</v>
      </c>
      <c r="G724" t="s">
        <v>2095</v>
      </c>
      <c r="H724">
        <v>89912.87</v>
      </c>
      <c r="I724">
        <v>103.33</v>
      </c>
      <c r="J724">
        <v>2</v>
      </c>
      <c r="K724" t="s">
        <v>2087</v>
      </c>
      <c r="L724" t="s">
        <v>22</v>
      </c>
      <c r="M724" t="s">
        <v>23</v>
      </c>
      <c r="N724">
        <v>4</v>
      </c>
      <c r="O724">
        <v>4</v>
      </c>
    </row>
    <row r="725" spans="1:15" x14ac:dyDescent="0.25">
      <c r="A725" t="s">
        <v>1142</v>
      </c>
      <c r="B725" t="s">
        <v>1143</v>
      </c>
      <c r="C725" t="s">
        <v>46</v>
      </c>
      <c r="D725" t="s">
        <v>18</v>
      </c>
      <c r="E725">
        <v>-5</v>
      </c>
      <c r="F725" t="s">
        <v>19</v>
      </c>
      <c r="G725" t="s">
        <v>28</v>
      </c>
      <c r="H725">
        <v>487228.49</v>
      </c>
      <c r="I725">
        <v>33.46</v>
      </c>
      <c r="J725">
        <v>3</v>
      </c>
      <c r="K725" t="s">
        <v>21</v>
      </c>
      <c r="L725" t="s">
        <v>2086</v>
      </c>
      <c r="M725" t="s">
        <v>36</v>
      </c>
      <c r="N725">
        <v>4</v>
      </c>
      <c r="O725">
        <v>2</v>
      </c>
    </row>
    <row r="726" spans="1:15" x14ac:dyDescent="0.25">
      <c r="A726" t="s">
        <v>1144</v>
      </c>
      <c r="B726" t="s">
        <v>1145</v>
      </c>
      <c r="C726" t="s">
        <v>86</v>
      </c>
      <c r="D726" t="s">
        <v>18</v>
      </c>
      <c r="E726">
        <v>34</v>
      </c>
      <c r="F726" t="s">
        <v>57</v>
      </c>
      <c r="G726" t="s">
        <v>2081</v>
      </c>
      <c r="H726">
        <v>266138.96000000002</v>
      </c>
      <c r="I726">
        <v>60.71</v>
      </c>
      <c r="J726">
        <v>4</v>
      </c>
      <c r="K726" t="s">
        <v>2085</v>
      </c>
      <c r="L726" t="s">
        <v>2086</v>
      </c>
      <c r="M726" t="s">
        <v>36</v>
      </c>
      <c r="N726">
        <v>2</v>
      </c>
    </row>
    <row r="727" spans="1:15" x14ac:dyDescent="0.25">
      <c r="A727" t="s">
        <v>587</v>
      </c>
      <c r="B727" t="s">
        <v>2190</v>
      </c>
      <c r="C727" t="s">
        <v>50</v>
      </c>
      <c r="D727" t="s">
        <v>74</v>
      </c>
      <c r="E727">
        <v>55</v>
      </c>
      <c r="F727" t="s">
        <v>2084</v>
      </c>
      <c r="G727" t="s">
        <v>2091</v>
      </c>
      <c r="H727">
        <v>394796.82</v>
      </c>
      <c r="I727">
        <v>54.61</v>
      </c>
      <c r="J727">
        <v>3</v>
      </c>
      <c r="K727" t="s">
        <v>35</v>
      </c>
      <c r="L727" t="s">
        <v>30</v>
      </c>
      <c r="M727" t="s">
        <v>2083</v>
      </c>
      <c r="N727">
        <v>4</v>
      </c>
    </row>
    <row r="728" spans="1:15" x14ac:dyDescent="0.25">
      <c r="A728" t="s">
        <v>1146</v>
      </c>
      <c r="B728" t="s">
        <v>1147</v>
      </c>
      <c r="C728" t="s">
        <v>42</v>
      </c>
      <c r="D728" t="s">
        <v>74</v>
      </c>
      <c r="E728">
        <v>150</v>
      </c>
      <c r="F728" t="s">
        <v>2090</v>
      </c>
      <c r="G728" t="s">
        <v>20</v>
      </c>
      <c r="H728">
        <v>29543.1</v>
      </c>
      <c r="I728">
        <v>129.51</v>
      </c>
      <c r="J728">
        <v>3</v>
      </c>
      <c r="K728" t="s">
        <v>29</v>
      </c>
      <c r="L728" t="s">
        <v>58</v>
      </c>
      <c r="M728" t="s">
        <v>2088</v>
      </c>
      <c r="N728">
        <v>4</v>
      </c>
      <c r="O728">
        <v>1</v>
      </c>
    </row>
    <row r="729" spans="1:15" x14ac:dyDescent="0.25">
      <c r="A729" t="s">
        <v>1148</v>
      </c>
      <c r="B729" t="s">
        <v>1149</v>
      </c>
      <c r="C729" t="s">
        <v>50</v>
      </c>
      <c r="D729" t="s">
        <v>47</v>
      </c>
      <c r="E729">
        <v>36</v>
      </c>
      <c r="F729" t="s">
        <v>2097</v>
      </c>
      <c r="G729" t="s">
        <v>28</v>
      </c>
      <c r="H729">
        <v>370030.45</v>
      </c>
      <c r="I729">
        <v>123.89</v>
      </c>
      <c r="J729">
        <v>2</v>
      </c>
      <c r="K729" t="s">
        <v>2085</v>
      </c>
      <c r="L729" t="s">
        <v>30</v>
      </c>
      <c r="M729" t="s">
        <v>2089</v>
      </c>
      <c r="N729">
        <v>1</v>
      </c>
      <c r="O729">
        <v>2</v>
      </c>
    </row>
    <row r="730" spans="1:15" x14ac:dyDescent="0.25">
      <c r="A730" t="s">
        <v>892</v>
      </c>
      <c r="B730" t="s">
        <v>2191</v>
      </c>
      <c r="C730" t="s">
        <v>17</v>
      </c>
      <c r="D730" t="s">
        <v>47</v>
      </c>
      <c r="E730">
        <v>57</v>
      </c>
      <c r="F730" t="s">
        <v>57</v>
      </c>
      <c r="G730" t="s">
        <v>2095</v>
      </c>
      <c r="H730">
        <v>493490.74</v>
      </c>
      <c r="I730">
        <v>12.8</v>
      </c>
      <c r="J730">
        <v>2</v>
      </c>
      <c r="K730" t="s">
        <v>29</v>
      </c>
      <c r="L730" t="s">
        <v>58</v>
      </c>
      <c r="M730" t="s">
        <v>2089</v>
      </c>
      <c r="N730">
        <v>4</v>
      </c>
    </row>
    <row r="731" spans="1:15" x14ac:dyDescent="0.25">
      <c r="A731" t="s">
        <v>528</v>
      </c>
      <c r="B731" t="s">
        <v>778</v>
      </c>
      <c r="C731" t="s">
        <v>26</v>
      </c>
      <c r="D731" t="s">
        <v>51</v>
      </c>
      <c r="E731">
        <v>14</v>
      </c>
      <c r="F731" t="s">
        <v>2084</v>
      </c>
      <c r="G731" t="s">
        <v>20</v>
      </c>
      <c r="H731">
        <v>295724.53999999998</v>
      </c>
      <c r="I731">
        <v>112.81</v>
      </c>
      <c r="J731">
        <v>2</v>
      </c>
      <c r="K731" t="s">
        <v>2087</v>
      </c>
      <c r="L731" t="s">
        <v>2093</v>
      </c>
      <c r="M731" t="s">
        <v>23</v>
      </c>
      <c r="N731">
        <v>4</v>
      </c>
      <c r="O731">
        <v>5</v>
      </c>
    </row>
    <row r="732" spans="1:15" x14ac:dyDescent="0.25">
      <c r="A732" t="s">
        <v>1150</v>
      </c>
      <c r="B732" t="s">
        <v>1151</v>
      </c>
      <c r="C732" t="s">
        <v>86</v>
      </c>
      <c r="D732" t="s">
        <v>47</v>
      </c>
      <c r="E732">
        <v>36</v>
      </c>
      <c r="F732" t="s">
        <v>2097</v>
      </c>
      <c r="G732" t="s">
        <v>28</v>
      </c>
      <c r="H732">
        <v>231480.24</v>
      </c>
      <c r="I732">
        <v>135.86000000000001</v>
      </c>
      <c r="J732">
        <v>2</v>
      </c>
      <c r="K732" t="s">
        <v>2082</v>
      </c>
      <c r="L732" t="s">
        <v>22</v>
      </c>
      <c r="M732" t="s">
        <v>2083</v>
      </c>
      <c r="N732">
        <v>0</v>
      </c>
      <c r="O732">
        <v>3</v>
      </c>
    </row>
    <row r="733" spans="1:15" x14ac:dyDescent="0.25">
      <c r="A733" t="s">
        <v>873</v>
      </c>
      <c r="B733" t="s">
        <v>2192</v>
      </c>
      <c r="C733" t="s">
        <v>17</v>
      </c>
      <c r="D733" t="s">
        <v>51</v>
      </c>
      <c r="E733">
        <v>-3</v>
      </c>
      <c r="F733" t="s">
        <v>27</v>
      </c>
      <c r="G733" t="s">
        <v>2081</v>
      </c>
      <c r="H733">
        <v>497835.92</v>
      </c>
      <c r="I733">
        <v>174.74</v>
      </c>
      <c r="J733">
        <v>4</v>
      </c>
      <c r="K733" t="s">
        <v>29</v>
      </c>
      <c r="L733" t="s">
        <v>2096</v>
      </c>
      <c r="M733" t="s">
        <v>23</v>
      </c>
      <c r="O733">
        <v>5</v>
      </c>
    </row>
    <row r="734" spans="1:15" x14ac:dyDescent="0.25">
      <c r="A734" t="s">
        <v>1152</v>
      </c>
      <c r="B734" t="s">
        <v>117</v>
      </c>
      <c r="C734" t="s">
        <v>26</v>
      </c>
      <c r="D734" t="s">
        <v>74</v>
      </c>
      <c r="E734">
        <v>6</v>
      </c>
      <c r="F734" t="s">
        <v>27</v>
      </c>
      <c r="G734" t="s">
        <v>39</v>
      </c>
      <c r="H734">
        <v>235286.5</v>
      </c>
      <c r="I734">
        <v>38.99</v>
      </c>
      <c r="J734">
        <v>5</v>
      </c>
      <c r="K734" t="s">
        <v>2085</v>
      </c>
      <c r="L734" t="s">
        <v>2096</v>
      </c>
      <c r="M734" t="s">
        <v>36</v>
      </c>
      <c r="N734">
        <v>6</v>
      </c>
      <c r="O734">
        <v>5</v>
      </c>
    </row>
    <row r="735" spans="1:15" x14ac:dyDescent="0.25">
      <c r="A735" t="s">
        <v>1153</v>
      </c>
      <c r="B735" t="s">
        <v>1154</v>
      </c>
      <c r="C735" t="s">
        <v>42</v>
      </c>
      <c r="D735" t="s">
        <v>74</v>
      </c>
      <c r="E735">
        <v>62</v>
      </c>
      <c r="F735" t="s">
        <v>2094</v>
      </c>
      <c r="G735" t="s">
        <v>39</v>
      </c>
      <c r="H735">
        <v>370250.39</v>
      </c>
      <c r="I735">
        <v>177.99</v>
      </c>
      <c r="J735">
        <v>2</v>
      </c>
      <c r="K735" t="s">
        <v>35</v>
      </c>
      <c r="L735" t="s">
        <v>2092</v>
      </c>
      <c r="M735" t="s">
        <v>23</v>
      </c>
      <c r="N735">
        <v>0</v>
      </c>
      <c r="O735">
        <v>0</v>
      </c>
    </row>
    <row r="736" spans="1:15" x14ac:dyDescent="0.25">
      <c r="A736" t="s">
        <v>1155</v>
      </c>
      <c r="B736" t="s">
        <v>1156</v>
      </c>
      <c r="C736" t="s">
        <v>63</v>
      </c>
      <c r="D736" t="s">
        <v>18</v>
      </c>
      <c r="E736">
        <v>36</v>
      </c>
      <c r="F736" t="s">
        <v>27</v>
      </c>
      <c r="G736" t="s">
        <v>28</v>
      </c>
      <c r="H736">
        <v>327499.12</v>
      </c>
      <c r="I736">
        <v>164.48</v>
      </c>
      <c r="J736">
        <v>5</v>
      </c>
      <c r="K736" t="s">
        <v>2082</v>
      </c>
      <c r="L736" t="s">
        <v>2096</v>
      </c>
      <c r="M736" t="s">
        <v>31</v>
      </c>
      <c r="N736">
        <v>2</v>
      </c>
      <c r="O736">
        <v>4</v>
      </c>
    </row>
    <row r="737" spans="1:15" x14ac:dyDescent="0.25">
      <c r="A737" t="s">
        <v>888</v>
      </c>
      <c r="B737" t="s">
        <v>2193</v>
      </c>
      <c r="C737" t="s">
        <v>42</v>
      </c>
      <c r="D737" t="s">
        <v>18</v>
      </c>
      <c r="E737">
        <v>64</v>
      </c>
      <c r="F737" t="s">
        <v>2084</v>
      </c>
      <c r="G737" t="s">
        <v>28</v>
      </c>
      <c r="H737">
        <v>36494.910000000003</v>
      </c>
      <c r="I737">
        <v>185.76</v>
      </c>
      <c r="J737">
        <v>1</v>
      </c>
      <c r="K737" t="s">
        <v>21</v>
      </c>
      <c r="L737" t="s">
        <v>30</v>
      </c>
      <c r="M737" t="s">
        <v>31</v>
      </c>
      <c r="N737">
        <v>4</v>
      </c>
      <c r="O737">
        <v>3</v>
      </c>
    </row>
    <row r="738" spans="1:15" x14ac:dyDescent="0.25">
      <c r="A738" t="s">
        <v>1157</v>
      </c>
      <c r="B738" t="s">
        <v>1158</v>
      </c>
      <c r="C738" t="s">
        <v>17</v>
      </c>
      <c r="D738" t="s">
        <v>18</v>
      </c>
      <c r="E738">
        <v>-2</v>
      </c>
      <c r="F738" t="s">
        <v>27</v>
      </c>
      <c r="G738" t="s">
        <v>39</v>
      </c>
      <c r="H738">
        <v>372483.3</v>
      </c>
      <c r="I738">
        <v>76.7</v>
      </c>
      <c r="J738">
        <v>3</v>
      </c>
      <c r="K738" t="s">
        <v>21</v>
      </c>
      <c r="L738" t="s">
        <v>22</v>
      </c>
      <c r="M738" t="s">
        <v>2088</v>
      </c>
      <c r="N738">
        <v>3</v>
      </c>
      <c r="O738">
        <v>4</v>
      </c>
    </row>
    <row r="739" spans="1:15" x14ac:dyDescent="0.25">
      <c r="A739" t="s">
        <v>635</v>
      </c>
      <c r="B739" t="s">
        <v>2194</v>
      </c>
      <c r="C739" t="s">
        <v>77</v>
      </c>
      <c r="D739" t="s">
        <v>51</v>
      </c>
      <c r="E739">
        <v>40</v>
      </c>
      <c r="F739" t="s">
        <v>52</v>
      </c>
      <c r="G739" t="s">
        <v>2091</v>
      </c>
      <c r="H739">
        <v>159806.03</v>
      </c>
      <c r="I739">
        <v>197.05</v>
      </c>
      <c r="J739">
        <v>2</v>
      </c>
      <c r="K739" t="s">
        <v>2087</v>
      </c>
      <c r="L739" t="s">
        <v>30</v>
      </c>
      <c r="M739" t="s">
        <v>31</v>
      </c>
      <c r="O739">
        <v>5</v>
      </c>
    </row>
    <row r="740" spans="1:15" x14ac:dyDescent="0.25">
      <c r="A740" t="s">
        <v>1159</v>
      </c>
      <c r="B740" t="s">
        <v>1160</v>
      </c>
      <c r="C740" t="s">
        <v>63</v>
      </c>
      <c r="D740" t="s">
        <v>74</v>
      </c>
      <c r="E740">
        <v>41</v>
      </c>
      <c r="F740" t="s">
        <v>52</v>
      </c>
      <c r="G740" t="s">
        <v>39</v>
      </c>
      <c r="H740">
        <v>418594.25</v>
      </c>
      <c r="I740">
        <v>169.71</v>
      </c>
      <c r="J740">
        <v>5</v>
      </c>
      <c r="K740" t="s">
        <v>21</v>
      </c>
      <c r="L740" t="s">
        <v>2086</v>
      </c>
      <c r="M740" t="s">
        <v>2083</v>
      </c>
      <c r="N740">
        <v>1</v>
      </c>
      <c r="O740">
        <v>0</v>
      </c>
    </row>
    <row r="741" spans="1:15" x14ac:dyDescent="0.25">
      <c r="A741" t="s">
        <v>1161</v>
      </c>
      <c r="B741" t="s">
        <v>1162</v>
      </c>
      <c r="C741" t="s">
        <v>26</v>
      </c>
      <c r="D741" t="s">
        <v>47</v>
      </c>
      <c r="E741">
        <v>11</v>
      </c>
      <c r="F741" t="s">
        <v>57</v>
      </c>
      <c r="G741" t="s">
        <v>39</v>
      </c>
      <c r="H741">
        <v>71829.740000000005</v>
      </c>
      <c r="I741">
        <v>8.76</v>
      </c>
      <c r="J741">
        <v>1</v>
      </c>
      <c r="K741" t="s">
        <v>2082</v>
      </c>
      <c r="L741" t="s">
        <v>2086</v>
      </c>
      <c r="M741" t="s">
        <v>2089</v>
      </c>
      <c r="N741">
        <v>4</v>
      </c>
    </row>
    <row r="742" spans="1:15" x14ac:dyDescent="0.25">
      <c r="A742" t="s">
        <v>1163</v>
      </c>
      <c r="B742" t="s">
        <v>1164</v>
      </c>
      <c r="C742" t="s">
        <v>111</v>
      </c>
      <c r="D742" t="s">
        <v>51</v>
      </c>
      <c r="E742">
        <v>18</v>
      </c>
      <c r="F742" t="s">
        <v>2084</v>
      </c>
      <c r="G742" t="s">
        <v>28</v>
      </c>
      <c r="H742">
        <v>462627.34</v>
      </c>
      <c r="I742">
        <v>6.97</v>
      </c>
      <c r="J742">
        <v>3</v>
      </c>
      <c r="K742" t="s">
        <v>2087</v>
      </c>
      <c r="L742" t="s">
        <v>22</v>
      </c>
      <c r="M742" t="s">
        <v>2089</v>
      </c>
      <c r="N742">
        <v>5</v>
      </c>
      <c r="O742">
        <v>5</v>
      </c>
    </row>
    <row r="743" spans="1:15" x14ac:dyDescent="0.25">
      <c r="A743" t="s">
        <v>248</v>
      </c>
      <c r="B743" t="s">
        <v>606</v>
      </c>
      <c r="C743" t="s">
        <v>17</v>
      </c>
      <c r="D743" t="s">
        <v>51</v>
      </c>
      <c r="E743">
        <v>47</v>
      </c>
      <c r="F743" t="s">
        <v>2097</v>
      </c>
      <c r="G743" t="s">
        <v>2091</v>
      </c>
      <c r="H743">
        <v>189764.31</v>
      </c>
      <c r="I743">
        <v>105.52</v>
      </c>
      <c r="J743">
        <v>0</v>
      </c>
      <c r="K743" t="s">
        <v>2087</v>
      </c>
      <c r="L743" t="s">
        <v>2092</v>
      </c>
      <c r="M743" t="s">
        <v>2083</v>
      </c>
      <c r="N743">
        <v>5</v>
      </c>
      <c r="O743">
        <v>4</v>
      </c>
    </row>
    <row r="744" spans="1:15" x14ac:dyDescent="0.25">
      <c r="A744" t="s">
        <v>147</v>
      </c>
      <c r="B744" t="s">
        <v>2195</v>
      </c>
      <c r="C744" t="s">
        <v>77</v>
      </c>
      <c r="D744" t="s">
        <v>47</v>
      </c>
      <c r="E744">
        <v>12</v>
      </c>
      <c r="F744" t="s">
        <v>19</v>
      </c>
      <c r="G744" t="s">
        <v>39</v>
      </c>
      <c r="H744">
        <v>8101874.2000000002</v>
      </c>
      <c r="I744">
        <v>94.43</v>
      </c>
      <c r="J744">
        <v>1</v>
      </c>
      <c r="K744" t="s">
        <v>21</v>
      </c>
      <c r="L744" t="s">
        <v>2096</v>
      </c>
      <c r="M744" t="s">
        <v>23</v>
      </c>
      <c r="N744">
        <v>5</v>
      </c>
    </row>
    <row r="745" spans="1:15" x14ac:dyDescent="0.25">
      <c r="A745" t="s">
        <v>1165</v>
      </c>
      <c r="B745" t="s">
        <v>1166</v>
      </c>
      <c r="C745" t="s">
        <v>50</v>
      </c>
      <c r="D745" t="s">
        <v>47</v>
      </c>
      <c r="E745">
        <v>23</v>
      </c>
      <c r="F745" t="s">
        <v>2090</v>
      </c>
      <c r="G745" t="s">
        <v>39</v>
      </c>
      <c r="H745">
        <v>372106.25</v>
      </c>
      <c r="I745">
        <v>57.18</v>
      </c>
      <c r="J745">
        <v>1</v>
      </c>
      <c r="K745" t="s">
        <v>35</v>
      </c>
      <c r="L745" t="s">
        <v>30</v>
      </c>
      <c r="M745" t="s">
        <v>36</v>
      </c>
      <c r="N745">
        <v>3</v>
      </c>
      <c r="O745">
        <v>5</v>
      </c>
    </row>
    <row r="746" spans="1:15" x14ac:dyDescent="0.25">
      <c r="A746" t="s">
        <v>1167</v>
      </c>
      <c r="B746" t="s">
        <v>915</v>
      </c>
      <c r="C746" t="s">
        <v>111</v>
      </c>
      <c r="D746" t="s">
        <v>18</v>
      </c>
      <c r="E746">
        <v>13</v>
      </c>
      <c r="F746" t="s">
        <v>57</v>
      </c>
      <c r="G746" t="s">
        <v>2091</v>
      </c>
      <c r="H746">
        <v>467442.96</v>
      </c>
      <c r="I746">
        <v>181.3</v>
      </c>
      <c r="J746">
        <v>0</v>
      </c>
      <c r="K746" t="s">
        <v>35</v>
      </c>
      <c r="L746" t="s">
        <v>22</v>
      </c>
      <c r="M746" t="s">
        <v>2083</v>
      </c>
      <c r="N746">
        <v>3</v>
      </c>
      <c r="O746">
        <v>3</v>
      </c>
    </row>
    <row r="747" spans="1:15" x14ac:dyDescent="0.25">
      <c r="A747" t="s">
        <v>1168</v>
      </c>
      <c r="B747" t="s">
        <v>741</v>
      </c>
      <c r="C747" t="s">
        <v>17</v>
      </c>
      <c r="D747" t="s">
        <v>74</v>
      </c>
      <c r="E747">
        <v>56</v>
      </c>
      <c r="F747" t="s">
        <v>2084</v>
      </c>
      <c r="G747" t="s">
        <v>20</v>
      </c>
      <c r="H747">
        <v>95498.64</v>
      </c>
      <c r="I747">
        <v>194.19</v>
      </c>
      <c r="J747">
        <v>1</v>
      </c>
      <c r="K747" t="s">
        <v>21</v>
      </c>
      <c r="L747" t="s">
        <v>58</v>
      </c>
      <c r="M747" t="s">
        <v>36</v>
      </c>
      <c r="O747">
        <v>5</v>
      </c>
    </row>
    <row r="748" spans="1:15" x14ac:dyDescent="0.25">
      <c r="A748" t="s">
        <v>1142</v>
      </c>
      <c r="B748" t="s">
        <v>2196</v>
      </c>
      <c r="C748" t="s">
        <v>46</v>
      </c>
      <c r="D748" t="s">
        <v>18</v>
      </c>
      <c r="E748">
        <v>65</v>
      </c>
      <c r="F748" t="s">
        <v>27</v>
      </c>
      <c r="G748" t="s">
        <v>39</v>
      </c>
      <c r="H748">
        <v>50058.7</v>
      </c>
      <c r="I748">
        <v>152.88999999999999</v>
      </c>
      <c r="K748" t="s">
        <v>2087</v>
      </c>
      <c r="L748" t="s">
        <v>2092</v>
      </c>
      <c r="M748" t="s">
        <v>31</v>
      </c>
      <c r="N748">
        <v>5</v>
      </c>
      <c r="O748">
        <v>0</v>
      </c>
    </row>
    <row r="749" spans="1:15" x14ac:dyDescent="0.25">
      <c r="A749" t="s">
        <v>1169</v>
      </c>
      <c r="B749" t="s">
        <v>863</v>
      </c>
      <c r="C749" t="s">
        <v>26</v>
      </c>
      <c r="D749" t="s">
        <v>18</v>
      </c>
      <c r="E749">
        <v>65</v>
      </c>
      <c r="F749" t="s">
        <v>52</v>
      </c>
      <c r="G749" t="s">
        <v>39</v>
      </c>
      <c r="H749">
        <v>64897.03</v>
      </c>
      <c r="I749">
        <v>91.06</v>
      </c>
      <c r="J749">
        <v>0</v>
      </c>
      <c r="K749" t="s">
        <v>2085</v>
      </c>
      <c r="L749" t="s">
        <v>2093</v>
      </c>
      <c r="M749" t="s">
        <v>36</v>
      </c>
      <c r="N749">
        <v>2</v>
      </c>
      <c r="O749">
        <v>0</v>
      </c>
    </row>
    <row r="750" spans="1:15" x14ac:dyDescent="0.25">
      <c r="A750" t="s">
        <v>849</v>
      </c>
      <c r="B750" t="s">
        <v>981</v>
      </c>
      <c r="C750" t="s">
        <v>17</v>
      </c>
      <c r="D750" t="s">
        <v>18</v>
      </c>
      <c r="E750">
        <v>71</v>
      </c>
      <c r="F750" t="s">
        <v>19</v>
      </c>
      <c r="G750" t="s">
        <v>2095</v>
      </c>
      <c r="H750">
        <v>282315.74</v>
      </c>
      <c r="I750">
        <v>10.35</v>
      </c>
      <c r="J750">
        <v>4</v>
      </c>
      <c r="K750" t="s">
        <v>21</v>
      </c>
      <c r="L750" t="s">
        <v>2096</v>
      </c>
      <c r="M750" t="s">
        <v>2083</v>
      </c>
      <c r="N750">
        <v>3</v>
      </c>
      <c r="O750">
        <v>3</v>
      </c>
    </row>
    <row r="751" spans="1:15" x14ac:dyDescent="0.25">
      <c r="A751" t="s">
        <v>1170</v>
      </c>
      <c r="B751" t="s">
        <v>418</v>
      </c>
      <c r="C751" t="s">
        <v>63</v>
      </c>
      <c r="D751" t="s">
        <v>51</v>
      </c>
      <c r="E751">
        <v>20</v>
      </c>
      <c r="F751" t="s">
        <v>27</v>
      </c>
      <c r="G751" t="s">
        <v>20</v>
      </c>
      <c r="H751">
        <v>479610.27</v>
      </c>
      <c r="I751">
        <v>60</v>
      </c>
      <c r="J751">
        <v>3</v>
      </c>
      <c r="K751" t="s">
        <v>2085</v>
      </c>
      <c r="L751" t="s">
        <v>2096</v>
      </c>
      <c r="M751" t="s">
        <v>2089</v>
      </c>
      <c r="O751">
        <v>6</v>
      </c>
    </row>
    <row r="752" spans="1:15" x14ac:dyDescent="0.25">
      <c r="A752" t="s">
        <v>1171</v>
      </c>
      <c r="B752" t="s">
        <v>1172</v>
      </c>
      <c r="C752" t="s">
        <v>26</v>
      </c>
      <c r="D752" t="s">
        <v>47</v>
      </c>
      <c r="E752">
        <v>21</v>
      </c>
      <c r="F752" t="s">
        <v>2094</v>
      </c>
      <c r="G752" t="s">
        <v>2081</v>
      </c>
      <c r="H752">
        <v>307332.40000000002</v>
      </c>
      <c r="I752">
        <v>12.79</v>
      </c>
      <c r="J752">
        <v>1</v>
      </c>
      <c r="K752" t="s">
        <v>21</v>
      </c>
      <c r="L752" t="s">
        <v>2086</v>
      </c>
      <c r="M752" t="s">
        <v>36</v>
      </c>
      <c r="O752">
        <v>3</v>
      </c>
    </row>
    <row r="753" spans="1:15" x14ac:dyDescent="0.25">
      <c r="A753" t="s">
        <v>678</v>
      </c>
      <c r="B753" t="s">
        <v>2197</v>
      </c>
      <c r="C753" t="s">
        <v>63</v>
      </c>
      <c r="D753" t="s">
        <v>74</v>
      </c>
      <c r="E753">
        <v>23</v>
      </c>
      <c r="F753" t="s">
        <v>52</v>
      </c>
      <c r="G753" t="s">
        <v>2095</v>
      </c>
      <c r="H753">
        <v>139556.5</v>
      </c>
      <c r="I753">
        <v>25.57</v>
      </c>
      <c r="J753">
        <v>5</v>
      </c>
      <c r="K753" t="s">
        <v>29</v>
      </c>
      <c r="L753" t="s">
        <v>2096</v>
      </c>
      <c r="M753" t="s">
        <v>36</v>
      </c>
      <c r="N753">
        <v>2</v>
      </c>
      <c r="O753">
        <v>4</v>
      </c>
    </row>
    <row r="754" spans="1:15" x14ac:dyDescent="0.25">
      <c r="A754" t="s">
        <v>191</v>
      </c>
      <c r="B754" t="s">
        <v>2198</v>
      </c>
      <c r="C754" t="s">
        <v>63</v>
      </c>
      <c r="D754" t="s">
        <v>51</v>
      </c>
      <c r="E754">
        <v>8</v>
      </c>
      <c r="F754" t="s">
        <v>2094</v>
      </c>
      <c r="G754" t="s">
        <v>20</v>
      </c>
      <c r="H754">
        <v>300026.36</v>
      </c>
      <c r="I754">
        <v>88.22</v>
      </c>
      <c r="J754">
        <v>4</v>
      </c>
      <c r="K754" t="s">
        <v>29</v>
      </c>
      <c r="L754" t="s">
        <v>2093</v>
      </c>
      <c r="M754" t="s">
        <v>2088</v>
      </c>
      <c r="O754">
        <v>3</v>
      </c>
    </row>
    <row r="755" spans="1:15" x14ac:dyDescent="0.25">
      <c r="A755" t="s">
        <v>1173</v>
      </c>
      <c r="B755" t="s">
        <v>880</v>
      </c>
      <c r="C755" t="s">
        <v>42</v>
      </c>
      <c r="D755" t="s">
        <v>47</v>
      </c>
      <c r="E755">
        <v>69</v>
      </c>
      <c r="F755" t="s">
        <v>2094</v>
      </c>
      <c r="G755" t="s">
        <v>2091</v>
      </c>
      <c r="H755">
        <v>355460.81</v>
      </c>
      <c r="I755">
        <v>97.97</v>
      </c>
      <c r="J755">
        <v>4</v>
      </c>
      <c r="K755" t="s">
        <v>29</v>
      </c>
      <c r="L755" t="s">
        <v>2093</v>
      </c>
      <c r="M755" t="s">
        <v>31</v>
      </c>
      <c r="N755">
        <v>1</v>
      </c>
      <c r="O755">
        <v>2</v>
      </c>
    </row>
    <row r="756" spans="1:15" x14ac:dyDescent="0.25">
      <c r="A756" t="s">
        <v>1174</v>
      </c>
      <c r="B756" t="s">
        <v>1175</v>
      </c>
      <c r="C756" t="s">
        <v>42</v>
      </c>
      <c r="D756" t="s">
        <v>43</v>
      </c>
      <c r="E756">
        <v>30</v>
      </c>
      <c r="F756" t="s">
        <v>2097</v>
      </c>
      <c r="G756" t="s">
        <v>39</v>
      </c>
      <c r="H756">
        <v>320852.18</v>
      </c>
      <c r="I756">
        <v>133.72999999999999</v>
      </c>
      <c r="J756">
        <v>2</v>
      </c>
      <c r="K756" t="s">
        <v>2082</v>
      </c>
      <c r="L756" t="s">
        <v>30</v>
      </c>
      <c r="M756" t="s">
        <v>2089</v>
      </c>
      <c r="N756">
        <v>1</v>
      </c>
      <c r="O756">
        <v>1</v>
      </c>
    </row>
    <row r="757" spans="1:15" x14ac:dyDescent="0.25">
      <c r="A757" t="s">
        <v>1176</v>
      </c>
      <c r="B757" t="s">
        <v>1177</v>
      </c>
      <c r="C757" t="s">
        <v>34</v>
      </c>
      <c r="D757" t="s">
        <v>51</v>
      </c>
      <c r="E757">
        <v>8</v>
      </c>
      <c r="F757" t="s">
        <v>27</v>
      </c>
      <c r="G757" t="s">
        <v>28</v>
      </c>
      <c r="H757">
        <v>413477.89</v>
      </c>
      <c r="I757">
        <v>121.72</v>
      </c>
      <c r="J757">
        <v>4</v>
      </c>
      <c r="K757" t="s">
        <v>21</v>
      </c>
      <c r="L757" t="s">
        <v>58</v>
      </c>
      <c r="M757" t="s">
        <v>2083</v>
      </c>
      <c r="N757">
        <v>6</v>
      </c>
      <c r="O757">
        <v>1</v>
      </c>
    </row>
    <row r="758" spans="1:15" x14ac:dyDescent="0.25">
      <c r="A758" t="s">
        <v>1178</v>
      </c>
      <c r="B758" t="s">
        <v>1179</v>
      </c>
      <c r="C758" t="s">
        <v>111</v>
      </c>
      <c r="D758" t="s">
        <v>18</v>
      </c>
      <c r="E758">
        <v>72</v>
      </c>
      <c r="F758" t="s">
        <v>57</v>
      </c>
      <c r="G758" t="s">
        <v>28</v>
      </c>
      <c r="H758">
        <v>198085.06</v>
      </c>
      <c r="I758">
        <v>70.11</v>
      </c>
      <c r="K758" t="s">
        <v>2085</v>
      </c>
      <c r="L758" t="s">
        <v>58</v>
      </c>
      <c r="M758" t="s">
        <v>31</v>
      </c>
      <c r="O758">
        <v>1</v>
      </c>
    </row>
    <row r="759" spans="1:15" x14ac:dyDescent="0.25">
      <c r="A759" t="s">
        <v>1180</v>
      </c>
      <c r="B759" t="s">
        <v>1181</v>
      </c>
      <c r="C759" t="s">
        <v>111</v>
      </c>
      <c r="D759" t="s">
        <v>74</v>
      </c>
      <c r="E759">
        <v>47</v>
      </c>
      <c r="F759" t="s">
        <v>2097</v>
      </c>
      <c r="G759" t="s">
        <v>2095</v>
      </c>
      <c r="H759">
        <v>365070.57</v>
      </c>
      <c r="I759">
        <v>51.45</v>
      </c>
      <c r="J759">
        <v>2</v>
      </c>
      <c r="K759" t="s">
        <v>2085</v>
      </c>
      <c r="L759" t="s">
        <v>58</v>
      </c>
      <c r="M759" t="s">
        <v>23</v>
      </c>
      <c r="N759">
        <v>5</v>
      </c>
      <c r="O759">
        <v>4</v>
      </c>
    </row>
    <row r="760" spans="1:15" x14ac:dyDescent="0.25">
      <c r="A760" t="s">
        <v>1182</v>
      </c>
      <c r="B760" t="s">
        <v>1183</v>
      </c>
      <c r="C760" t="s">
        <v>50</v>
      </c>
      <c r="D760" t="s">
        <v>43</v>
      </c>
      <c r="E760">
        <v>66</v>
      </c>
      <c r="F760" t="s">
        <v>19</v>
      </c>
      <c r="G760" t="s">
        <v>20</v>
      </c>
      <c r="H760">
        <v>274544.3</v>
      </c>
      <c r="I760">
        <v>80.86</v>
      </c>
      <c r="K760" t="s">
        <v>35</v>
      </c>
      <c r="L760" t="s">
        <v>22</v>
      </c>
      <c r="M760" t="s">
        <v>2089</v>
      </c>
      <c r="N760">
        <v>2</v>
      </c>
      <c r="O760">
        <v>6</v>
      </c>
    </row>
    <row r="761" spans="1:15" x14ac:dyDescent="0.25">
      <c r="A761" t="s">
        <v>676</v>
      </c>
      <c r="B761" t="s">
        <v>2199</v>
      </c>
      <c r="C761" t="s">
        <v>50</v>
      </c>
      <c r="D761" t="s">
        <v>18</v>
      </c>
      <c r="E761">
        <v>76</v>
      </c>
      <c r="F761" t="s">
        <v>57</v>
      </c>
      <c r="G761" t="s">
        <v>20</v>
      </c>
      <c r="H761">
        <v>311656.26</v>
      </c>
      <c r="I761">
        <v>151.56</v>
      </c>
      <c r="K761" t="s">
        <v>29</v>
      </c>
      <c r="L761" t="s">
        <v>22</v>
      </c>
      <c r="M761" t="s">
        <v>23</v>
      </c>
    </row>
    <row r="762" spans="1:15" x14ac:dyDescent="0.25">
      <c r="A762" t="s">
        <v>1184</v>
      </c>
      <c r="B762" t="s">
        <v>765</v>
      </c>
      <c r="C762" t="s">
        <v>34</v>
      </c>
      <c r="D762" t="s">
        <v>47</v>
      </c>
      <c r="E762">
        <v>34</v>
      </c>
      <c r="F762" t="s">
        <v>2090</v>
      </c>
      <c r="G762" t="s">
        <v>39</v>
      </c>
      <c r="H762">
        <v>350713.69</v>
      </c>
      <c r="I762">
        <v>151.6</v>
      </c>
      <c r="J762">
        <v>3</v>
      </c>
      <c r="K762" t="s">
        <v>2085</v>
      </c>
      <c r="L762" t="s">
        <v>58</v>
      </c>
      <c r="M762" t="s">
        <v>2083</v>
      </c>
      <c r="N762">
        <v>1</v>
      </c>
      <c r="O762">
        <v>4</v>
      </c>
    </row>
    <row r="763" spans="1:15" x14ac:dyDescent="0.25">
      <c r="A763" t="s">
        <v>603</v>
      </c>
      <c r="B763" t="s">
        <v>2200</v>
      </c>
      <c r="C763" t="s">
        <v>77</v>
      </c>
      <c r="D763" t="s">
        <v>51</v>
      </c>
      <c r="E763">
        <v>45</v>
      </c>
      <c r="F763" t="s">
        <v>19</v>
      </c>
      <c r="G763" t="s">
        <v>2081</v>
      </c>
      <c r="H763">
        <v>193849.60000000001</v>
      </c>
      <c r="I763">
        <v>147.52000000000001</v>
      </c>
      <c r="K763" t="s">
        <v>21</v>
      </c>
      <c r="L763" t="s">
        <v>2093</v>
      </c>
      <c r="M763" t="s">
        <v>36</v>
      </c>
      <c r="N763">
        <v>4</v>
      </c>
      <c r="O763">
        <v>2</v>
      </c>
    </row>
    <row r="764" spans="1:15" x14ac:dyDescent="0.25">
      <c r="A764" t="s">
        <v>1185</v>
      </c>
      <c r="B764" t="s">
        <v>308</v>
      </c>
      <c r="C764" t="s">
        <v>42</v>
      </c>
      <c r="D764" t="s">
        <v>51</v>
      </c>
      <c r="E764">
        <v>58</v>
      </c>
      <c r="F764" t="s">
        <v>2097</v>
      </c>
      <c r="G764" t="s">
        <v>2091</v>
      </c>
      <c r="H764">
        <v>348149.39</v>
      </c>
      <c r="I764">
        <v>175.15</v>
      </c>
      <c r="K764" t="s">
        <v>2087</v>
      </c>
      <c r="L764" t="s">
        <v>2096</v>
      </c>
      <c r="M764" t="s">
        <v>2083</v>
      </c>
      <c r="N764">
        <v>3</v>
      </c>
      <c r="O764">
        <v>3</v>
      </c>
    </row>
    <row r="765" spans="1:15" x14ac:dyDescent="0.25">
      <c r="A765" t="s">
        <v>1186</v>
      </c>
      <c r="B765" t="s">
        <v>1187</v>
      </c>
      <c r="C765" t="s">
        <v>50</v>
      </c>
      <c r="D765" t="s">
        <v>74</v>
      </c>
      <c r="E765">
        <v>19</v>
      </c>
      <c r="F765" t="s">
        <v>19</v>
      </c>
      <c r="G765" t="s">
        <v>20</v>
      </c>
      <c r="H765">
        <v>424256.58</v>
      </c>
      <c r="I765">
        <v>125.82</v>
      </c>
      <c r="J765">
        <v>3</v>
      </c>
      <c r="K765" t="s">
        <v>2082</v>
      </c>
      <c r="L765" t="s">
        <v>58</v>
      </c>
      <c r="M765" t="s">
        <v>31</v>
      </c>
      <c r="N765">
        <v>4</v>
      </c>
    </row>
    <row r="766" spans="1:15" x14ac:dyDescent="0.25">
      <c r="A766" t="s">
        <v>684</v>
      </c>
      <c r="B766" t="s">
        <v>2201</v>
      </c>
      <c r="C766" t="s">
        <v>50</v>
      </c>
      <c r="D766" t="s">
        <v>43</v>
      </c>
      <c r="E766">
        <v>12</v>
      </c>
      <c r="F766" t="s">
        <v>19</v>
      </c>
      <c r="G766" t="s">
        <v>2091</v>
      </c>
      <c r="H766">
        <v>414069.05</v>
      </c>
      <c r="I766">
        <v>159.32</v>
      </c>
      <c r="J766">
        <v>0</v>
      </c>
      <c r="K766" t="s">
        <v>35</v>
      </c>
      <c r="L766" t="s">
        <v>2096</v>
      </c>
      <c r="M766" t="s">
        <v>31</v>
      </c>
    </row>
    <row r="767" spans="1:15" x14ac:dyDescent="0.25">
      <c r="A767" t="s">
        <v>1188</v>
      </c>
      <c r="B767" t="s">
        <v>262</v>
      </c>
      <c r="C767" t="s">
        <v>17</v>
      </c>
      <c r="D767" t="s">
        <v>74</v>
      </c>
      <c r="E767">
        <v>74</v>
      </c>
      <c r="F767" t="s">
        <v>27</v>
      </c>
      <c r="G767" t="s">
        <v>2095</v>
      </c>
      <c r="H767">
        <v>296349.34000000003</v>
      </c>
      <c r="I767">
        <v>199.16</v>
      </c>
      <c r="J767">
        <v>3</v>
      </c>
      <c r="K767" t="s">
        <v>35</v>
      </c>
      <c r="L767" t="s">
        <v>2096</v>
      </c>
      <c r="M767" t="s">
        <v>36</v>
      </c>
      <c r="N767">
        <v>0</v>
      </c>
    </row>
    <row r="768" spans="1:15" x14ac:dyDescent="0.25">
      <c r="A768" t="s">
        <v>279</v>
      </c>
      <c r="B768" t="s">
        <v>2202</v>
      </c>
      <c r="C768" t="s">
        <v>50</v>
      </c>
      <c r="D768" t="s">
        <v>18</v>
      </c>
      <c r="E768">
        <v>-2</v>
      </c>
      <c r="F768" t="s">
        <v>2094</v>
      </c>
      <c r="G768" t="s">
        <v>39</v>
      </c>
      <c r="H768">
        <v>246423.29</v>
      </c>
      <c r="I768">
        <v>188.61</v>
      </c>
      <c r="J768">
        <v>1</v>
      </c>
      <c r="K768" t="s">
        <v>2082</v>
      </c>
      <c r="L768" t="s">
        <v>2093</v>
      </c>
      <c r="M768" t="s">
        <v>2083</v>
      </c>
      <c r="O768">
        <v>5</v>
      </c>
    </row>
    <row r="769" spans="1:15" x14ac:dyDescent="0.25">
      <c r="A769" t="s">
        <v>1189</v>
      </c>
      <c r="B769" t="s">
        <v>1190</v>
      </c>
      <c r="C769" t="s">
        <v>42</v>
      </c>
      <c r="D769" t="s">
        <v>43</v>
      </c>
      <c r="E769">
        <v>-5</v>
      </c>
      <c r="F769" t="s">
        <v>57</v>
      </c>
      <c r="G769" t="s">
        <v>39</v>
      </c>
      <c r="H769">
        <v>28379.52</v>
      </c>
      <c r="I769">
        <v>117.9</v>
      </c>
      <c r="J769">
        <v>0</v>
      </c>
      <c r="K769" t="s">
        <v>29</v>
      </c>
      <c r="L769" t="s">
        <v>2093</v>
      </c>
      <c r="M769" t="s">
        <v>2088</v>
      </c>
      <c r="N769">
        <v>1</v>
      </c>
      <c r="O769">
        <v>0</v>
      </c>
    </row>
    <row r="770" spans="1:15" x14ac:dyDescent="0.25">
      <c r="A770" t="s">
        <v>1191</v>
      </c>
      <c r="B770" t="s">
        <v>286</v>
      </c>
      <c r="C770" t="s">
        <v>26</v>
      </c>
      <c r="D770" t="s">
        <v>74</v>
      </c>
      <c r="E770">
        <v>10</v>
      </c>
      <c r="F770" t="s">
        <v>57</v>
      </c>
      <c r="G770" t="s">
        <v>28</v>
      </c>
      <c r="H770">
        <v>48892.39</v>
      </c>
      <c r="I770">
        <v>140.47999999999999</v>
      </c>
      <c r="K770" t="s">
        <v>35</v>
      </c>
      <c r="L770" t="s">
        <v>58</v>
      </c>
      <c r="M770" t="s">
        <v>23</v>
      </c>
      <c r="N770">
        <v>6</v>
      </c>
      <c r="O770">
        <v>0</v>
      </c>
    </row>
    <row r="771" spans="1:15" x14ac:dyDescent="0.25">
      <c r="A771" t="s">
        <v>1192</v>
      </c>
      <c r="B771" t="s">
        <v>1193</v>
      </c>
      <c r="C771" t="s">
        <v>46</v>
      </c>
      <c r="D771" t="s">
        <v>74</v>
      </c>
      <c r="E771">
        <v>50</v>
      </c>
      <c r="F771" t="s">
        <v>52</v>
      </c>
      <c r="G771" t="s">
        <v>2081</v>
      </c>
      <c r="H771">
        <v>250841.55</v>
      </c>
      <c r="I771">
        <v>80.88</v>
      </c>
      <c r="J771">
        <v>5</v>
      </c>
      <c r="K771" t="s">
        <v>29</v>
      </c>
      <c r="L771" t="s">
        <v>2096</v>
      </c>
      <c r="M771" t="s">
        <v>31</v>
      </c>
      <c r="N771">
        <v>1</v>
      </c>
    </row>
    <row r="772" spans="1:15" x14ac:dyDescent="0.25">
      <c r="A772" t="s">
        <v>1194</v>
      </c>
      <c r="B772" t="s">
        <v>1195</v>
      </c>
      <c r="C772" t="s">
        <v>42</v>
      </c>
      <c r="D772" t="s">
        <v>43</v>
      </c>
      <c r="E772">
        <v>42</v>
      </c>
      <c r="F772" t="s">
        <v>2097</v>
      </c>
      <c r="G772" t="s">
        <v>39</v>
      </c>
      <c r="H772">
        <v>2860.99</v>
      </c>
      <c r="I772">
        <v>3.5</v>
      </c>
      <c r="J772">
        <v>2</v>
      </c>
      <c r="K772" t="s">
        <v>2082</v>
      </c>
      <c r="L772" t="s">
        <v>2086</v>
      </c>
      <c r="M772" t="s">
        <v>36</v>
      </c>
      <c r="N772">
        <v>0</v>
      </c>
    </row>
    <row r="773" spans="1:15" x14ac:dyDescent="0.25">
      <c r="A773" t="s">
        <v>1196</v>
      </c>
      <c r="B773" t="s">
        <v>1197</v>
      </c>
      <c r="C773" t="s">
        <v>46</v>
      </c>
      <c r="D773" t="s">
        <v>51</v>
      </c>
      <c r="E773">
        <v>14</v>
      </c>
      <c r="F773" t="s">
        <v>2090</v>
      </c>
      <c r="G773" t="s">
        <v>20</v>
      </c>
      <c r="H773">
        <v>287844.53999999998</v>
      </c>
      <c r="I773">
        <v>141.57</v>
      </c>
      <c r="J773">
        <v>1</v>
      </c>
      <c r="K773" t="s">
        <v>29</v>
      </c>
      <c r="L773" t="s">
        <v>58</v>
      </c>
      <c r="M773" t="s">
        <v>2089</v>
      </c>
      <c r="N773">
        <v>2</v>
      </c>
      <c r="O773">
        <v>6</v>
      </c>
    </row>
    <row r="774" spans="1:15" x14ac:dyDescent="0.25">
      <c r="A774" t="s">
        <v>758</v>
      </c>
      <c r="B774" t="s">
        <v>2203</v>
      </c>
      <c r="C774" t="s">
        <v>46</v>
      </c>
      <c r="D774" t="s">
        <v>51</v>
      </c>
      <c r="E774">
        <v>70</v>
      </c>
      <c r="F774" t="s">
        <v>2084</v>
      </c>
      <c r="G774" t="s">
        <v>39</v>
      </c>
      <c r="H774">
        <v>450314.84</v>
      </c>
      <c r="I774">
        <v>121.1</v>
      </c>
      <c r="J774">
        <v>2</v>
      </c>
      <c r="K774" t="s">
        <v>35</v>
      </c>
      <c r="L774" t="s">
        <v>2086</v>
      </c>
      <c r="M774" t="s">
        <v>23</v>
      </c>
      <c r="O774">
        <v>0</v>
      </c>
    </row>
    <row r="775" spans="1:15" x14ac:dyDescent="0.25">
      <c r="A775" t="s">
        <v>1198</v>
      </c>
      <c r="B775" t="s">
        <v>1199</v>
      </c>
      <c r="C775" t="s">
        <v>46</v>
      </c>
      <c r="D775" t="s">
        <v>43</v>
      </c>
      <c r="E775">
        <v>19</v>
      </c>
      <c r="F775" t="s">
        <v>2094</v>
      </c>
      <c r="G775" t="s">
        <v>2081</v>
      </c>
      <c r="H775">
        <v>22712.01</v>
      </c>
      <c r="I775">
        <v>196.49</v>
      </c>
      <c r="K775" t="s">
        <v>2085</v>
      </c>
      <c r="L775" t="s">
        <v>2086</v>
      </c>
      <c r="M775" t="s">
        <v>36</v>
      </c>
      <c r="N775">
        <v>1</v>
      </c>
      <c r="O775">
        <v>2</v>
      </c>
    </row>
    <row r="776" spans="1:15" x14ac:dyDescent="0.25">
      <c r="A776" t="s">
        <v>1200</v>
      </c>
      <c r="B776" t="s">
        <v>1201</v>
      </c>
      <c r="C776" t="s">
        <v>50</v>
      </c>
      <c r="D776" t="s">
        <v>43</v>
      </c>
      <c r="E776">
        <v>12</v>
      </c>
      <c r="F776" t="s">
        <v>2097</v>
      </c>
      <c r="G776" t="s">
        <v>2081</v>
      </c>
      <c r="H776">
        <v>100624.67</v>
      </c>
      <c r="I776">
        <v>85.84</v>
      </c>
      <c r="J776">
        <v>0</v>
      </c>
      <c r="K776" t="s">
        <v>2087</v>
      </c>
      <c r="L776" t="s">
        <v>58</v>
      </c>
      <c r="M776" t="s">
        <v>2088</v>
      </c>
      <c r="O776">
        <v>1</v>
      </c>
    </row>
    <row r="777" spans="1:15" x14ac:dyDescent="0.25">
      <c r="A777" t="s">
        <v>1202</v>
      </c>
      <c r="B777" t="s">
        <v>1203</v>
      </c>
      <c r="C777" t="s">
        <v>111</v>
      </c>
      <c r="D777" t="s">
        <v>74</v>
      </c>
      <c r="E777">
        <v>2</v>
      </c>
      <c r="F777" t="s">
        <v>2094</v>
      </c>
      <c r="G777" t="s">
        <v>39</v>
      </c>
      <c r="H777">
        <v>22733.01</v>
      </c>
      <c r="I777">
        <v>62.12</v>
      </c>
      <c r="J777">
        <v>4</v>
      </c>
      <c r="K777" t="s">
        <v>35</v>
      </c>
      <c r="L777" t="s">
        <v>2096</v>
      </c>
      <c r="M777" t="s">
        <v>31</v>
      </c>
      <c r="N777">
        <v>2</v>
      </c>
    </row>
    <row r="778" spans="1:15" x14ac:dyDescent="0.25">
      <c r="A778" t="s">
        <v>481</v>
      </c>
      <c r="B778" t="s">
        <v>2204</v>
      </c>
      <c r="C778" t="s">
        <v>50</v>
      </c>
      <c r="D778" t="s">
        <v>51</v>
      </c>
      <c r="E778">
        <v>50</v>
      </c>
      <c r="F778" t="s">
        <v>19</v>
      </c>
      <c r="G778" t="s">
        <v>2091</v>
      </c>
      <c r="H778">
        <v>262944.25</v>
      </c>
      <c r="I778">
        <v>74.790000000000006</v>
      </c>
      <c r="J778">
        <v>1</v>
      </c>
      <c r="K778" t="s">
        <v>21</v>
      </c>
      <c r="L778" t="s">
        <v>2096</v>
      </c>
      <c r="M778" t="s">
        <v>2089</v>
      </c>
      <c r="N778">
        <v>1</v>
      </c>
      <c r="O778">
        <v>6</v>
      </c>
    </row>
    <row r="779" spans="1:15" x14ac:dyDescent="0.25">
      <c r="A779" t="s">
        <v>715</v>
      </c>
      <c r="B779" t="s">
        <v>1730</v>
      </c>
      <c r="C779" t="s">
        <v>50</v>
      </c>
      <c r="D779" t="s">
        <v>47</v>
      </c>
      <c r="E779">
        <v>-4</v>
      </c>
      <c r="F779" t="s">
        <v>52</v>
      </c>
      <c r="G779" t="s">
        <v>39</v>
      </c>
      <c r="H779">
        <v>191981.39</v>
      </c>
      <c r="I779">
        <v>24.15</v>
      </c>
      <c r="J779">
        <v>1</v>
      </c>
      <c r="K779" t="s">
        <v>21</v>
      </c>
      <c r="L779" t="s">
        <v>2096</v>
      </c>
      <c r="M779" t="s">
        <v>23</v>
      </c>
      <c r="N779">
        <v>5</v>
      </c>
      <c r="O779">
        <v>3</v>
      </c>
    </row>
    <row r="780" spans="1:15" x14ac:dyDescent="0.25">
      <c r="A780" t="s">
        <v>1204</v>
      </c>
      <c r="B780" t="s">
        <v>1205</v>
      </c>
      <c r="C780" t="s">
        <v>86</v>
      </c>
      <c r="D780" t="s">
        <v>47</v>
      </c>
      <c r="E780">
        <v>80</v>
      </c>
      <c r="F780" t="s">
        <v>2094</v>
      </c>
      <c r="G780" t="s">
        <v>20</v>
      </c>
      <c r="H780">
        <v>461244.53</v>
      </c>
      <c r="I780">
        <v>142.32</v>
      </c>
      <c r="J780">
        <v>2</v>
      </c>
      <c r="K780" t="s">
        <v>21</v>
      </c>
      <c r="L780" t="s">
        <v>2092</v>
      </c>
      <c r="M780" t="s">
        <v>2088</v>
      </c>
      <c r="N780">
        <v>3</v>
      </c>
      <c r="O780">
        <v>5</v>
      </c>
    </row>
    <row r="781" spans="1:15" x14ac:dyDescent="0.25">
      <c r="A781" t="s">
        <v>1206</v>
      </c>
      <c r="B781" t="s">
        <v>1207</v>
      </c>
      <c r="C781" t="s">
        <v>77</v>
      </c>
      <c r="D781" t="s">
        <v>51</v>
      </c>
      <c r="E781">
        <v>-10</v>
      </c>
      <c r="F781" t="s">
        <v>57</v>
      </c>
      <c r="G781" t="s">
        <v>2081</v>
      </c>
      <c r="H781">
        <v>198943.3</v>
      </c>
      <c r="I781">
        <v>90.38</v>
      </c>
      <c r="J781">
        <v>1</v>
      </c>
      <c r="K781" t="s">
        <v>35</v>
      </c>
      <c r="L781" t="s">
        <v>2086</v>
      </c>
      <c r="M781" t="s">
        <v>2089</v>
      </c>
      <c r="N781">
        <v>1</v>
      </c>
      <c r="O781">
        <v>2</v>
      </c>
    </row>
    <row r="782" spans="1:15" x14ac:dyDescent="0.25">
      <c r="A782" t="s">
        <v>1208</v>
      </c>
      <c r="B782" t="s">
        <v>1209</v>
      </c>
      <c r="C782" t="s">
        <v>42</v>
      </c>
      <c r="D782" t="s">
        <v>18</v>
      </c>
      <c r="E782">
        <v>45</v>
      </c>
      <c r="F782" t="s">
        <v>52</v>
      </c>
      <c r="G782" t="s">
        <v>2091</v>
      </c>
      <c r="H782">
        <v>144646.6</v>
      </c>
      <c r="I782">
        <v>53.04</v>
      </c>
      <c r="J782">
        <v>3</v>
      </c>
      <c r="K782" t="s">
        <v>2087</v>
      </c>
      <c r="L782" t="s">
        <v>22</v>
      </c>
      <c r="M782" t="s">
        <v>31</v>
      </c>
      <c r="N782">
        <v>3</v>
      </c>
      <c r="O782">
        <v>2</v>
      </c>
    </row>
    <row r="783" spans="1:15" x14ac:dyDescent="0.25">
      <c r="A783" t="s">
        <v>912</v>
      </c>
      <c r="B783" t="s">
        <v>2205</v>
      </c>
      <c r="C783" t="s">
        <v>34</v>
      </c>
      <c r="D783" t="s">
        <v>51</v>
      </c>
      <c r="E783">
        <v>-1</v>
      </c>
      <c r="F783" t="s">
        <v>19</v>
      </c>
      <c r="G783" t="s">
        <v>39</v>
      </c>
      <c r="H783">
        <v>93870.21</v>
      </c>
      <c r="I783">
        <v>161.47999999999999</v>
      </c>
      <c r="J783">
        <v>4</v>
      </c>
      <c r="K783" t="s">
        <v>2085</v>
      </c>
      <c r="L783" t="s">
        <v>58</v>
      </c>
      <c r="M783" t="s">
        <v>31</v>
      </c>
      <c r="N783">
        <v>5</v>
      </c>
      <c r="O783">
        <v>6</v>
      </c>
    </row>
    <row r="784" spans="1:15" x14ac:dyDescent="0.25">
      <c r="A784" t="s">
        <v>671</v>
      </c>
      <c r="B784" t="s">
        <v>1226</v>
      </c>
      <c r="C784" t="s">
        <v>63</v>
      </c>
      <c r="D784" t="s">
        <v>43</v>
      </c>
      <c r="E784">
        <v>-4</v>
      </c>
      <c r="F784" t="s">
        <v>27</v>
      </c>
      <c r="G784" t="s">
        <v>39</v>
      </c>
      <c r="H784">
        <v>171991.05</v>
      </c>
      <c r="I784">
        <v>184.45</v>
      </c>
      <c r="J784">
        <v>1</v>
      </c>
      <c r="K784" t="s">
        <v>21</v>
      </c>
      <c r="L784" t="s">
        <v>2093</v>
      </c>
      <c r="M784" t="s">
        <v>23</v>
      </c>
      <c r="N784">
        <v>0</v>
      </c>
      <c r="O784">
        <v>0</v>
      </c>
    </row>
    <row r="785" spans="1:15" x14ac:dyDescent="0.25">
      <c r="A785" t="s">
        <v>976</v>
      </c>
      <c r="B785" t="s">
        <v>2206</v>
      </c>
      <c r="C785" t="s">
        <v>111</v>
      </c>
      <c r="D785" t="s">
        <v>51</v>
      </c>
      <c r="E785">
        <v>79</v>
      </c>
      <c r="F785" t="s">
        <v>27</v>
      </c>
      <c r="G785" t="s">
        <v>2091</v>
      </c>
      <c r="H785">
        <v>14604.22</v>
      </c>
      <c r="I785">
        <v>168.84</v>
      </c>
      <c r="J785">
        <v>2</v>
      </c>
      <c r="K785" t="s">
        <v>2082</v>
      </c>
      <c r="L785" t="s">
        <v>2096</v>
      </c>
      <c r="M785" t="s">
        <v>31</v>
      </c>
      <c r="N785">
        <v>2</v>
      </c>
      <c r="O785">
        <v>3</v>
      </c>
    </row>
    <row r="786" spans="1:15" x14ac:dyDescent="0.25">
      <c r="A786" t="s">
        <v>515</v>
      </c>
      <c r="B786" t="s">
        <v>2207</v>
      </c>
      <c r="C786" t="s">
        <v>86</v>
      </c>
      <c r="D786" t="s">
        <v>43</v>
      </c>
      <c r="E786">
        <v>16</v>
      </c>
      <c r="F786" t="s">
        <v>27</v>
      </c>
      <c r="G786" t="s">
        <v>39</v>
      </c>
      <c r="H786">
        <v>162184.82</v>
      </c>
      <c r="I786">
        <v>180.4</v>
      </c>
      <c r="J786">
        <v>0</v>
      </c>
      <c r="K786" t="s">
        <v>2085</v>
      </c>
      <c r="L786" t="s">
        <v>22</v>
      </c>
      <c r="M786" t="s">
        <v>2083</v>
      </c>
      <c r="N786">
        <v>6</v>
      </c>
      <c r="O786">
        <v>1</v>
      </c>
    </row>
    <row r="787" spans="1:15" x14ac:dyDescent="0.25">
      <c r="A787" t="s">
        <v>223</v>
      </c>
      <c r="B787" t="s">
        <v>2208</v>
      </c>
      <c r="C787" t="s">
        <v>50</v>
      </c>
      <c r="D787" t="s">
        <v>47</v>
      </c>
      <c r="E787">
        <v>150</v>
      </c>
      <c r="F787" t="s">
        <v>2097</v>
      </c>
      <c r="G787" t="s">
        <v>39</v>
      </c>
      <c r="H787">
        <v>468731.05</v>
      </c>
      <c r="I787">
        <v>57.21</v>
      </c>
      <c r="J787">
        <v>3</v>
      </c>
      <c r="K787" t="s">
        <v>2087</v>
      </c>
      <c r="L787" t="s">
        <v>2096</v>
      </c>
      <c r="M787" t="s">
        <v>36</v>
      </c>
      <c r="N787">
        <v>3</v>
      </c>
      <c r="O787">
        <v>6</v>
      </c>
    </row>
    <row r="788" spans="1:15" x14ac:dyDescent="0.25">
      <c r="A788" t="s">
        <v>1210</v>
      </c>
      <c r="B788" t="s">
        <v>1211</v>
      </c>
      <c r="C788" t="s">
        <v>26</v>
      </c>
      <c r="D788" t="s">
        <v>51</v>
      </c>
      <c r="E788">
        <v>13</v>
      </c>
      <c r="F788" t="s">
        <v>2097</v>
      </c>
      <c r="G788" t="s">
        <v>2091</v>
      </c>
      <c r="H788">
        <v>366027.31</v>
      </c>
      <c r="I788">
        <v>78.3</v>
      </c>
      <c r="J788">
        <v>1</v>
      </c>
      <c r="K788" t="s">
        <v>2085</v>
      </c>
      <c r="L788" t="s">
        <v>2096</v>
      </c>
      <c r="M788" t="s">
        <v>23</v>
      </c>
      <c r="N788">
        <v>5</v>
      </c>
      <c r="O788">
        <v>1</v>
      </c>
    </row>
    <row r="789" spans="1:15" x14ac:dyDescent="0.25">
      <c r="A789" t="s">
        <v>1212</v>
      </c>
      <c r="B789" t="s">
        <v>1213</v>
      </c>
      <c r="C789" t="s">
        <v>50</v>
      </c>
      <c r="D789" t="s">
        <v>74</v>
      </c>
      <c r="E789">
        <v>11</v>
      </c>
      <c r="F789" t="s">
        <v>2084</v>
      </c>
      <c r="G789" t="s">
        <v>2095</v>
      </c>
      <c r="H789">
        <v>177764.8</v>
      </c>
      <c r="I789">
        <v>84.81</v>
      </c>
      <c r="J789">
        <v>5</v>
      </c>
      <c r="K789" t="s">
        <v>2087</v>
      </c>
      <c r="L789" t="s">
        <v>2086</v>
      </c>
      <c r="M789" t="s">
        <v>2089</v>
      </c>
      <c r="O789">
        <v>6</v>
      </c>
    </row>
    <row r="790" spans="1:15" x14ac:dyDescent="0.25">
      <c r="A790" t="s">
        <v>1214</v>
      </c>
      <c r="B790" t="s">
        <v>1215</v>
      </c>
      <c r="C790" t="s">
        <v>50</v>
      </c>
      <c r="D790" t="s">
        <v>74</v>
      </c>
      <c r="E790">
        <v>21</v>
      </c>
      <c r="F790" t="s">
        <v>19</v>
      </c>
      <c r="G790" t="s">
        <v>2091</v>
      </c>
      <c r="H790">
        <v>356869.75</v>
      </c>
      <c r="I790">
        <v>189.65</v>
      </c>
      <c r="K790" t="s">
        <v>21</v>
      </c>
      <c r="L790" t="s">
        <v>30</v>
      </c>
      <c r="M790" t="s">
        <v>31</v>
      </c>
      <c r="N790">
        <v>5</v>
      </c>
      <c r="O790">
        <v>6</v>
      </c>
    </row>
    <row r="791" spans="1:15" x14ac:dyDescent="0.25">
      <c r="A791" t="s">
        <v>1216</v>
      </c>
      <c r="B791" t="s">
        <v>1217</v>
      </c>
      <c r="C791" t="s">
        <v>86</v>
      </c>
      <c r="D791" t="s">
        <v>43</v>
      </c>
      <c r="E791">
        <v>78</v>
      </c>
      <c r="F791" t="s">
        <v>2094</v>
      </c>
      <c r="G791" t="s">
        <v>39</v>
      </c>
      <c r="H791">
        <v>452528.68</v>
      </c>
      <c r="I791">
        <v>174.15</v>
      </c>
      <c r="J791">
        <v>1</v>
      </c>
      <c r="K791" t="s">
        <v>2087</v>
      </c>
      <c r="L791" t="s">
        <v>22</v>
      </c>
      <c r="M791" t="s">
        <v>2089</v>
      </c>
      <c r="N791">
        <v>3</v>
      </c>
    </row>
    <row r="792" spans="1:15" x14ac:dyDescent="0.25">
      <c r="A792" t="s">
        <v>663</v>
      </c>
      <c r="B792" t="s">
        <v>2209</v>
      </c>
      <c r="C792" t="s">
        <v>50</v>
      </c>
      <c r="D792" t="s">
        <v>47</v>
      </c>
      <c r="E792">
        <v>44</v>
      </c>
      <c r="F792" t="s">
        <v>19</v>
      </c>
      <c r="G792" t="s">
        <v>2095</v>
      </c>
      <c r="H792">
        <v>87825.71</v>
      </c>
      <c r="I792">
        <v>136.44999999999999</v>
      </c>
      <c r="J792">
        <v>5</v>
      </c>
      <c r="K792" t="s">
        <v>21</v>
      </c>
      <c r="L792" t="s">
        <v>2092</v>
      </c>
      <c r="M792" t="s">
        <v>2088</v>
      </c>
      <c r="N792">
        <v>6</v>
      </c>
      <c r="O792">
        <v>4</v>
      </c>
    </row>
    <row r="793" spans="1:15" x14ac:dyDescent="0.25">
      <c r="A793" t="s">
        <v>1218</v>
      </c>
      <c r="B793" t="s">
        <v>1219</v>
      </c>
      <c r="C793" t="s">
        <v>111</v>
      </c>
      <c r="D793" t="s">
        <v>74</v>
      </c>
      <c r="E793">
        <v>73</v>
      </c>
      <c r="F793" t="s">
        <v>27</v>
      </c>
      <c r="G793" t="s">
        <v>20</v>
      </c>
      <c r="H793">
        <v>306937.8</v>
      </c>
      <c r="I793">
        <v>175.31</v>
      </c>
      <c r="K793" t="s">
        <v>35</v>
      </c>
      <c r="L793" t="s">
        <v>2086</v>
      </c>
      <c r="M793" t="s">
        <v>2089</v>
      </c>
      <c r="N793">
        <v>1</v>
      </c>
      <c r="O793">
        <v>2</v>
      </c>
    </row>
    <row r="794" spans="1:15" x14ac:dyDescent="0.25">
      <c r="A794" t="s">
        <v>540</v>
      </c>
      <c r="B794" t="s">
        <v>2058</v>
      </c>
      <c r="C794" t="s">
        <v>63</v>
      </c>
      <c r="D794" t="s">
        <v>74</v>
      </c>
      <c r="E794">
        <v>22</v>
      </c>
      <c r="F794" t="s">
        <v>27</v>
      </c>
      <c r="G794" t="s">
        <v>2081</v>
      </c>
      <c r="H794">
        <v>34879.5</v>
      </c>
      <c r="I794">
        <v>63.78</v>
      </c>
      <c r="J794">
        <v>3</v>
      </c>
      <c r="K794" t="s">
        <v>21</v>
      </c>
      <c r="L794" t="s">
        <v>2086</v>
      </c>
      <c r="M794" t="s">
        <v>23</v>
      </c>
    </row>
    <row r="795" spans="1:15" x14ac:dyDescent="0.25">
      <c r="A795" t="s">
        <v>1220</v>
      </c>
      <c r="B795" t="s">
        <v>146</v>
      </c>
      <c r="C795" t="s">
        <v>77</v>
      </c>
      <c r="D795" t="s">
        <v>51</v>
      </c>
      <c r="E795">
        <v>10</v>
      </c>
      <c r="F795" t="s">
        <v>52</v>
      </c>
      <c r="G795" t="s">
        <v>39</v>
      </c>
      <c r="H795">
        <v>309907.87</v>
      </c>
      <c r="I795">
        <v>110.91</v>
      </c>
      <c r="J795">
        <v>2</v>
      </c>
      <c r="K795" t="s">
        <v>2087</v>
      </c>
      <c r="L795" t="s">
        <v>30</v>
      </c>
      <c r="M795" t="s">
        <v>2088</v>
      </c>
      <c r="N795">
        <v>3</v>
      </c>
      <c r="O795">
        <v>2</v>
      </c>
    </row>
    <row r="796" spans="1:15" x14ac:dyDescent="0.25">
      <c r="A796" t="s">
        <v>1221</v>
      </c>
      <c r="B796" t="s">
        <v>1222</v>
      </c>
      <c r="C796" t="s">
        <v>34</v>
      </c>
      <c r="D796" t="s">
        <v>74</v>
      </c>
      <c r="E796">
        <v>16</v>
      </c>
      <c r="F796" t="s">
        <v>2084</v>
      </c>
      <c r="G796" t="s">
        <v>28</v>
      </c>
      <c r="H796">
        <v>293915.34000000003</v>
      </c>
      <c r="I796">
        <v>73.11</v>
      </c>
      <c r="J796">
        <v>4</v>
      </c>
      <c r="K796" t="s">
        <v>35</v>
      </c>
      <c r="L796" t="s">
        <v>22</v>
      </c>
      <c r="M796" t="s">
        <v>23</v>
      </c>
      <c r="N796">
        <v>2</v>
      </c>
      <c r="O796">
        <v>6</v>
      </c>
    </row>
    <row r="797" spans="1:15" x14ac:dyDescent="0.25">
      <c r="A797" t="s">
        <v>1223</v>
      </c>
      <c r="B797" t="s">
        <v>1224</v>
      </c>
      <c r="C797" t="s">
        <v>50</v>
      </c>
      <c r="D797" t="s">
        <v>43</v>
      </c>
      <c r="E797">
        <v>74</v>
      </c>
      <c r="F797" t="s">
        <v>2097</v>
      </c>
      <c r="G797" t="s">
        <v>28</v>
      </c>
      <c r="H797">
        <v>198020.64</v>
      </c>
      <c r="I797">
        <v>198.59</v>
      </c>
      <c r="J797">
        <v>5</v>
      </c>
      <c r="K797" t="s">
        <v>2082</v>
      </c>
      <c r="L797" t="s">
        <v>2096</v>
      </c>
      <c r="M797" t="s">
        <v>2088</v>
      </c>
      <c r="N797">
        <v>3</v>
      </c>
    </row>
    <row r="798" spans="1:15" x14ac:dyDescent="0.25">
      <c r="A798" t="s">
        <v>573</v>
      </c>
      <c r="B798" t="s">
        <v>2210</v>
      </c>
      <c r="C798" t="s">
        <v>63</v>
      </c>
      <c r="D798" t="s">
        <v>74</v>
      </c>
      <c r="E798">
        <v>41</v>
      </c>
      <c r="F798" t="s">
        <v>2097</v>
      </c>
      <c r="G798" t="s">
        <v>2091</v>
      </c>
      <c r="H798">
        <v>97627.53</v>
      </c>
      <c r="I798">
        <v>104.57</v>
      </c>
      <c r="J798">
        <v>3</v>
      </c>
      <c r="K798" t="s">
        <v>35</v>
      </c>
      <c r="L798" t="s">
        <v>22</v>
      </c>
      <c r="M798" t="s">
        <v>36</v>
      </c>
      <c r="N798">
        <v>5</v>
      </c>
      <c r="O798">
        <v>3</v>
      </c>
    </row>
    <row r="799" spans="1:15" x14ac:dyDescent="0.25">
      <c r="A799" t="s">
        <v>1225</v>
      </c>
      <c r="B799" t="s">
        <v>1226</v>
      </c>
      <c r="C799" t="s">
        <v>77</v>
      </c>
      <c r="D799" t="s">
        <v>47</v>
      </c>
      <c r="E799">
        <v>53</v>
      </c>
      <c r="F799" t="s">
        <v>2094</v>
      </c>
      <c r="G799" t="s">
        <v>28</v>
      </c>
      <c r="H799">
        <v>167793.59</v>
      </c>
      <c r="I799">
        <v>174.54</v>
      </c>
      <c r="J799">
        <v>0</v>
      </c>
      <c r="K799" t="s">
        <v>2085</v>
      </c>
      <c r="L799" t="s">
        <v>2093</v>
      </c>
      <c r="M799" t="s">
        <v>36</v>
      </c>
      <c r="N799">
        <v>0</v>
      </c>
      <c r="O799">
        <v>5</v>
      </c>
    </row>
    <row r="800" spans="1:15" x14ac:dyDescent="0.25">
      <c r="A800" t="s">
        <v>1227</v>
      </c>
      <c r="B800" t="s">
        <v>1228</v>
      </c>
      <c r="C800" t="s">
        <v>77</v>
      </c>
      <c r="D800" t="s">
        <v>74</v>
      </c>
      <c r="E800">
        <v>43</v>
      </c>
      <c r="F800" t="s">
        <v>2090</v>
      </c>
      <c r="G800" t="s">
        <v>28</v>
      </c>
      <c r="H800">
        <v>401966.72</v>
      </c>
      <c r="I800">
        <v>157.04</v>
      </c>
      <c r="J800">
        <v>2</v>
      </c>
      <c r="K800" t="s">
        <v>2087</v>
      </c>
      <c r="L800" t="s">
        <v>2093</v>
      </c>
      <c r="M800" t="s">
        <v>31</v>
      </c>
      <c r="N800">
        <v>2</v>
      </c>
    </row>
    <row r="801" spans="1:15" x14ac:dyDescent="0.25">
      <c r="A801" t="s">
        <v>1006</v>
      </c>
      <c r="B801" t="s">
        <v>2211</v>
      </c>
      <c r="C801" t="s">
        <v>26</v>
      </c>
      <c r="D801" t="s">
        <v>43</v>
      </c>
      <c r="E801">
        <v>35</v>
      </c>
      <c r="F801" t="s">
        <v>19</v>
      </c>
      <c r="G801" t="s">
        <v>28</v>
      </c>
      <c r="H801">
        <v>448117.93</v>
      </c>
      <c r="I801">
        <v>26.58</v>
      </c>
      <c r="J801">
        <v>1</v>
      </c>
      <c r="K801" t="s">
        <v>29</v>
      </c>
      <c r="L801" t="s">
        <v>22</v>
      </c>
      <c r="M801" t="s">
        <v>2089</v>
      </c>
      <c r="N801">
        <v>1</v>
      </c>
      <c r="O801">
        <v>3</v>
      </c>
    </row>
    <row r="802" spans="1:15" x14ac:dyDescent="0.25">
      <c r="A802" t="s">
        <v>1229</v>
      </c>
      <c r="B802" t="s">
        <v>1230</v>
      </c>
      <c r="C802" t="s">
        <v>111</v>
      </c>
      <c r="D802" t="s">
        <v>18</v>
      </c>
      <c r="E802">
        <v>38</v>
      </c>
      <c r="F802" t="s">
        <v>19</v>
      </c>
      <c r="G802" t="s">
        <v>2095</v>
      </c>
      <c r="H802">
        <v>309495.40999999997</v>
      </c>
      <c r="I802">
        <v>125.6</v>
      </c>
      <c r="J802">
        <v>3</v>
      </c>
      <c r="K802" t="s">
        <v>29</v>
      </c>
      <c r="L802" t="s">
        <v>2086</v>
      </c>
      <c r="M802" t="s">
        <v>31</v>
      </c>
      <c r="N802">
        <v>5</v>
      </c>
      <c r="O802">
        <v>2</v>
      </c>
    </row>
    <row r="803" spans="1:15" x14ac:dyDescent="0.25">
      <c r="A803" t="s">
        <v>1231</v>
      </c>
      <c r="B803" t="s">
        <v>373</v>
      </c>
      <c r="C803" t="s">
        <v>34</v>
      </c>
      <c r="D803" t="s">
        <v>18</v>
      </c>
      <c r="E803">
        <v>-10</v>
      </c>
      <c r="F803" t="s">
        <v>2097</v>
      </c>
      <c r="G803" t="s">
        <v>20</v>
      </c>
      <c r="H803">
        <v>118071.72</v>
      </c>
      <c r="I803">
        <v>16.8</v>
      </c>
      <c r="J803">
        <v>4</v>
      </c>
      <c r="K803" t="s">
        <v>2085</v>
      </c>
      <c r="L803" t="s">
        <v>2093</v>
      </c>
      <c r="M803" t="s">
        <v>2083</v>
      </c>
      <c r="N803">
        <v>3</v>
      </c>
      <c r="O803">
        <v>6</v>
      </c>
    </row>
    <row r="804" spans="1:15" x14ac:dyDescent="0.25">
      <c r="A804" t="s">
        <v>625</v>
      </c>
      <c r="B804" t="s">
        <v>2212</v>
      </c>
      <c r="C804" t="s">
        <v>42</v>
      </c>
      <c r="D804" t="s">
        <v>18</v>
      </c>
      <c r="E804">
        <v>51</v>
      </c>
      <c r="F804" t="s">
        <v>2084</v>
      </c>
      <c r="G804" t="s">
        <v>39</v>
      </c>
      <c r="H804">
        <v>5144.07</v>
      </c>
      <c r="I804">
        <v>40.35</v>
      </c>
      <c r="J804">
        <v>4</v>
      </c>
      <c r="K804" t="s">
        <v>21</v>
      </c>
      <c r="L804" t="s">
        <v>30</v>
      </c>
      <c r="M804" t="s">
        <v>2089</v>
      </c>
      <c r="N804">
        <v>3</v>
      </c>
      <c r="O804">
        <v>2</v>
      </c>
    </row>
    <row r="805" spans="1:15" x14ac:dyDescent="0.25">
      <c r="A805" t="s">
        <v>1232</v>
      </c>
      <c r="B805" t="s">
        <v>1233</v>
      </c>
      <c r="C805" t="s">
        <v>63</v>
      </c>
      <c r="D805" t="s">
        <v>18</v>
      </c>
      <c r="E805">
        <v>32</v>
      </c>
      <c r="F805" t="s">
        <v>27</v>
      </c>
      <c r="G805" t="s">
        <v>28</v>
      </c>
      <c r="H805">
        <v>254313.92</v>
      </c>
      <c r="I805">
        <v>85.88</v>
      </c>
      <c r="J805">
        <v>5</v>
      </c>
      <c r="K805" t="s">
        <v>29</v>
      </c>
      <c r="L805" t="s">
        <v>30</v>
      </c>
      <c r="M805" t="s">
        <v>36</v>
      </c>
      <c r="N805">
        <v>3</v>
      </c>
      <c r="O805">
        <v>1</v>
      </c>
    </row>
    <row r="806" spans="1:15" x14ac:dyDescent="0.25">
      <c r="A806" t="s">
        <v>295</v>
      </c>
      <c r="B806" t="s">
        <v>2213</v>
      </c>
      <c r="C806" t="s">
        <v>34</v>
      </c>
      <c r="D806" t="s">
        <v>51</v>
      </c>
      <c r="E806">
        <v>74</v>
      </c>
      <c r="F806" t="s">
        <v>2090</v>
      </c>
      <c r="G806" t="s">
        <v>2095</v>
      </c>
      <c r="H806">
        <v>216187.2</v>
      </c>
      <c r="I806">
        <v>179.83</v>
      </c>
      <c r="J806">
        <v>5</v>
      </c>
      <c r="K806" t="s">
        <v>35</v>
      </c>
      <c r="L806" t="s">
        <v>30</v>
      </c>
      <c r="M806" t="s">
        <v>36</v>
      </c>
      <c r="N806">
        <v>1</v>
      </c>
    </row>
    <row r="807" spans="1:15" x14ac:dyDescent="0.25">
      <c r="A807" t="s">
        <v>1234</v>
      </c>
      <c r="B807" t="s">
        <v>1235</v>
      </c>
      <c r="C807" t="s">
        <v>86</v>
      </c>
      <c r="D807" t="s">
        <v>47</v>
      </c>
      <c r="E807">
        <v>42</v>
      </c>
      <c r="F807" t="s">
        <v>2097</v>
      </c>
      <c r="G807" t="s">
        <v>20</v>
      </c>
      <c r="H807">
        <v>382179.41</v>
      </c>
      <c r="I807">
        <v>199.82</v>
      </c>
      <c r="J807">
        <v>4</v>
      </c>
      <c r="K807" t="s">
        <v>2087</v>
      </c>
      <c r="L807" t="s">
        <v>30</v>
      </c>
      <c r="M807" t="s">
        <v>2088</v>
      </c>
      <c r="N807">
        <v>2</v>
      </c>
      <c r="O807">
        <v>1</v>
      </c>
    </row>
    <row r="808" spans="1:15" x14ac:dyDescent="0.25">
      <c r="A808" t="s">
        <v>1001</v>
      </c>
      <c r="B808" t="s">
        <v>508</v>
      </c>
      <c r="C808" t="s">
        <v>111</v>
      </c>
      <c r="D808" t="s">
        <v>47</v>
      </c>
      <c r="E808">
        <v>14</v>
      </c>
      <c r="F808" t="s">
        <v>57</v>
      </c>
      <c r="G808" t="s">
        <v>39</v>
      </c>
      <c r="H808">
        <v>375774.94</v>
      </c>
      <c r="I808">
        <v>5.87</v>
      </c>
      <c r="J808">
        <v>2</v>
      </c>
      <c r="K808" t="s">
        <v>2082</v>
      </c>
      <c r="L808" t="s">
        <v>2086</v>
      </c>
      <c r="M808" t="s">
        <v>23</v>
      </c>
      <c r="N808">
        <v>6</v>
      </c>
      <c r="O808">
        <v>3</v>
      </c>
    </row>
    <row r="809" spans="1:15" x14ac:dyDescent="0.25">
      <c r="A809" t="s">
        <v>1236</v>
      </c>
      <c r="B809" t="s">
        <v>1237</v>
      </c>
      <c r="C809" t="s">
        <v>34</v>
      </c>
      <c r="D809" t="s">
        <v>47</v>
      </c>
      <c r="E809">
        <v>-3</v>
      </c>
      <c r="F809" t="s">
        <v>2094</v>
      </c>
      <c r="G809" t="s">
        <v>2091</v>
      </c>
      <c r="H809">
        <v>76650.11</v>
      </c>
      <c r="I809">
        <v>5.31</v>
      </c>
      <c r="J809">
        <v>2</v>
      </c>
      <c r="K809" t="s">
        <v>21</v>
      </c>
      <c r="L809" t="s">
        <v>30</v>
      </c>
      <c r="M809" t="s">
        <v>2089</v>
      </c>
      <c r="N809">
        <v>4</v>
      </c>
      <c r="O809">
        <v>4</v>
      </c>
    </row>
    <row r="810" spans="1:15" x14ac:dyDescent="0.25">
      <c r="A810" t="s">
        <v>1238</v>
      </c>
      <c r="B810" t="s">
        <v>432</v>
      </c>
      <c r="C810" t="s">
        <v>111</v>
      </c>
      <c r="D810" t="s">
        <v>74</v>
      </c>
      <c r="E810">
        <v>40</v>
      </c>
      <c r="F810" t="s">
        <v>57</v>
      </c>
      <c r="G810" t="s">
        <v>20</v>
      </c>
      <c r="H810">
        <v>35319.230000000003</v>
      </c>
      <c r="I810">
        <v>95.86</v>
      </c>
      <c r="J810">
        <v>1</v>
      </c>
      <c r="K810" t="s">
        <v>2085</v>
      </c>
      <c r="L810" t="s">
        <v>58</v>
      </c>
      <c r="M810" t="s">
        <v>2089</v>
      </c>
      <c r="O810">
        <v>4</v>
      </c>
    </row>
    <row r="811" spans="1:15" x14ac:dyDescent="0.25">
      <c r="A811" t="s">
        <v>515</v>
      </c>
      <c r="B811" t="s">
        <v>2214</v>
      </c>
      <c r="C811" t="s">
        <v>17</v>
      </c>
      <c r="D811" t="s">
        <v>51</v>
      </c>
      <c r="E811">
        <v>49</v>
      </c>
      <c r="F811" t="s">
        <v>2097</v>
      </c>
      <c r="G811" t="s">
        <v>20</v>
      </c>
      <c r="H811">
        <v>300359.67999999999</v>
      </c>
      <c r="I811">
        <v>68.88</v>
      </c>
      <c r="J811">
        <v>5</v>
      </c>
      <c r="K811" t="s">
        <v>2087</v>
      </c>
      <c r="L811" t="s">
        <v>2086</v>
      </c>
      <c r="M811" t="s">
        <v>23</v>
      </c>
      <c r="N811">
        <v>2</v>
      </c>
    </row>
    <row r="812" spans="1:15" x14ac:dyDescent="0.25">
      <c r="A812" t="s">
        <v>369</v>
      </c>
      <c r="B812" t="s">
        <v>2215</v>
      </c>
      <c r="C812" t="s">
        <v>26</v>
      </c>
      <c r="D812" t="s">
        <v>74</v>
      </c>
      <c r="E812">
        <v>24</v>
      </c>
      <c r="F812" t="s">
        <v>19</v>
      </c>
      <c r="G812" t="s">
        <v>2095</v>
      </c>
      <c r="H812">
        <v>451471.93</v>
      </c>
      <c r="I812">
        <v>180.47</v>
      </c>
      <c r="J812">
        <v>2</v>
      </c>
      <c r="K812" t="s">
        <v>2082</v>
      </c>
      <c r="L812" t="s">
        <v>2096</v>
      </c>
      <c r="M812" t="s">
        <v>23</v>
      </c>
      <c r="N812">
        <v>5</v>
      </c>
    </row>
    <row r="813" spans="1:15" x14ac:dyDescent="0.25">
      <c r="A813" t="s">
        <v>1239</v>
      </c>
      <c r="B813" t="s">
        <v>1240</v>
      </c>
      <c r="C813" t="s">
        <v>77</v>
      </c>
      <c r="D813" t="s">
        <v>43</v>
      </c>
      <c r="E813">
        <v>57</v>
      </c>
      <c r="F813" t="s">
        <v>2090</v>
      </c>
      <c r="G813" t="s">
        <v>28</v>
      </c>
      <c r="H813">
        <v>445497.41</v>
      </c>
      <c r="I813">
        <v>176.26</v>
      </c>
      <c r="J813">
        <v>1</v>
      </c>
      <c r="K813" t="s">
        <v>2087</v>
      </c>
      <c r="L813" t="s">
        <v>30</v>
      </c>
      <c r="M813" t="s">
        <v>23</v>
      </c>
      <c r="N813">
        <v>5</v>
      </c>
      <c r="O813">
        <v>2</v>
      </c>
    </row>
    <row r="814" spans="1:15" x14ac:dyDescent="0.25">
      <c r="A814" t="s">
        <v>1050</v>
      </c>
      <c r="B814" t="s">
        <v>2216</v>
      </c>
      <c r="C814" t="s">
        <v>77</v>
      </c>
      <c r="D814" t="s">
        <v>74</v>
      </c>
      <c r="E814">
        <v>13</v>
      </c>
      <c r="F814" t="s">
        <v>19</v>
      </c>
      <c r="G814" t="s">
        <v>2095</v>
      </c>
      <c r="H814">
        <v>389324.12</v>
      </c>
      <c r="I814">
        <v>454.4</v>
      </c>
      <c r="K814" t="s">
        <v>21</v>
      </c>
      <c r="L814" t="s">
        <v>2096</v>
      </c>
      <c r="M814" t="s">
        <v>2083</v>
      </c>
      <c r="O814">
        <v>3</v>
      </c>
    </row>
    <row r="815" spans="1:15" x14ac:dyDescent="0.25">
      <c r="A815" t="s">
        <v>1169</v>
      </c>
      <c r="B815" t="s">
        <v>2217</v>
      </c>
      <c r="C815" t="s">
        <v>63</v>
      </c>
      <c r="D815" t="s">
        <v>74</v>
      </c>
      <c r="E815">
        <v>32</v>
      </c>
      <c r="F815" t="s">
        <v>19</v>
      </c>
      <c r="G815" t="s">
        <v>39</v>
      </c>
      <c r="H815">
        <v>368276.45</v>
      </c>
      <c r="I815">
        <v>159.97</v>
      </c>
      <c r="K815" t="s">
        <v>35</v>
      </c>
      <c r="L815" t="s">
        <v>22</v>
      </c>
      <c r="M815" t="s">
        <v>31</v>
      </c>
      <c r="N815">
        <v>6</v>
      </c>
      <c r="O815">
        <v>0</v>
      </c>
    </row>
    <row r="816" spans="1:15" x14ac:dyDescent="0.25">
      <c r="A816" t="s">
        <v>1241</v>
      </c>
      <c r="B816" t="s">
        <v>1242</v>
      </c>
      <c r="C816" t="s">
        <v>50</v>
      </c>
      <c r="D816" t="s">
        <v>51</v>
      </c>
      <c r="E816">
        <v>77</v>
      </c>
      <c r="F816" t="s">
        <v>2090</v>
      </c>
      <c r="G816" t="s">
        <v>2091</v>
      </c>
      <c r="H816">
        <v>41197.42</v>
      </c>
      <c r="I816">
        <v>182.05</v>
      </c>
      <c r="J816">
        <v>5</v>
      </c>
      <c r="K816" t="s">
        <v>35</v>
      </c>
      <c r="L816" t="s">
        <v>2086</v>
      </c>
      <c r="M816" t="s">
        <v>2089</v>
      </c>
      <c r="N816">
        <v>6</v>
      </c>
      <c r="O816">
        <v>3</v>
      </c>
    </row>
    <row r="817" spans="1:15" x14ac:dyDescent="0.25">
      <c r="A817" t="s">
        <v>240</v>
      </c>
      <c r="B817" t="s">
        <v>2218</v>
      </c>
      <c r="C817" t="s">
        <v>86</v>
      </c>
      <c r="D817" t="s">
        <v>43</v>
      </c>
      <c r="E817">
        <v>53</v>
      </c>
      <c r="F817" t="s">
        <v>52</v>
      </c>
      <c r="G817" t="s">
        <v>2095</v>
      </c>
      <c r="H817">
        <v>294067.21000000002</v>
      </c>
      <c r="I817">
        <v>4.37</v>
      </c>
      <c r="J817">
        <v>2</v>
      </c>
      <c r="K817" t="s">
        <v>2087</v>
      </c>
      <c r="L817" t="s">
        <v>2093</v>
      </c>
      <c r="M817" t="s">
        <v>36</v>
      </c>
    </row>
    <row r="818" spans="1:15" x14ac:dyDescent="0.25">
      <c r="A818" t="s">
        <v>1243</v>
      </c>
      <c r="B818" t="s">
        <v>1244</v>
      </c>
      <c r="C818" t="s">
        <v>77</v>
      </c>
      <c r="D818" t="s">
        <v>51</v>
      </c>
      <c r="E818">
        <v>17</v>
      </c>
      <c r="F818" t="s">
        <v>27</v>
      </c>
      <c r="G818" t="s">
        <v>39</v>
      </c>
      <c r="H818">
        <v>418364.51</v>
      </c>
      <c r="I818">
        <v>57.3</v>
      </c>
      <c r="J818">
        <v>4</v>
      </c>
      <c r="K818" t="s">
        <v>21</v>
      </c>
      <c r="L818" t="s">
        <v>22</v>
      </c>
      <c r="M818" t="s">
        <v>2083</v>
      </c>
      <c r="N818">
        <v>0</v>
      </c>
      <c r="O818">
        <v>1</v>
      </c>
    </row>
    <row r="819" spans="1:15" x14ac:dyDescent="0.25">
      <c r="A819" t="s">
        <v>1103</v>
      </c>
      <c r="B819" t="s">
        <v>2219</v>
      </c>
      <c r="C819" t="s">
        <v>46</v>
      </c>
      <c r="D819" t="s">
        <v>47</v>
      </c>
      <c r="E819">
        <v>25</v>
      </c>
      <c r="F819" t="s">
        <v>2094</v>
      </c>
      <c r="G819" t="s">
        <v>2095</v>
      </c>
      <c r="H819">
        <v>181437.83</v>
      </c>
      <c r="I819">
        <v>17.149999999999999</v>
      </c>
      <c r="J819">
        <v>0</v>
      </c>
      <c r="K819" t="s">
        <v>21</v>
      </c>
      <c r="L819" t="s">
        <v>2096</v>
      </c>
      <c r="M819" t="s">
        <v>31</v>
      </c>
      <c r="O819">
        <v>0</v>
      </c>
    </row>
    <row r="820" spans="1:15" x14ac:dyDescent="0.25">
      <c r="A820" t="s">
        <v>1245</v>
      </c>
      <c r="B820" t="s">
        <v>218</v>
      </c>
      <c r="C820" t="s">
        <v>77</v>
      </c>
      <c r="D820" t="s">
        <v>51</v>
      </c>
      <c r="E820">
        <v>52</v>
      </c>
      <c r="F820" t="s">
        <v>52</v>
      </c>
      <c r="G820" t="s">
        <v>39</v>
      </c>
      <c r="H820">
        <v>381856.51</v>
      </c>
      <c r="I820">
        <v>46.25</v>
      </c>
      <c r="J820">
        <v>5</v>
      </c>
      <c r="K820" t="s">
        <v>21</v>
      </c>
      <c r="L820" t="s">
        <v>2086</v>
      </c>
      <c r="M820" t="s">
        <v>23</v>
      </c>
      <c r="N820">
        <v>0</v>
      </c>
      <c r="O820">
        <v>1</v>
      </c>
    </row>
    <row r="821" spans="1:15" x14ac:dyDescent="0.25">
      <c r="A821" t="s">
        <v>1246</v>
      </c>
      <c r="B821" t="s">
        <v>1247</v>
      </c>
      <c r="C821" t="s">
        <v>111</v>
      </c>
      <c r="D821" t="s">
        <v>18</v>
      </c>
      <c r="E821">
        <v>35</v>
      </c>
      <c r="F821" t="s">
        <v>52</v>
      </c>
      <c r="G821" t="s">
        <v>39</v>
      </c>
      <c r="H821">
        <v>378469.61</v>
      </c>
      <c r="I821">
        <v>4.83</v>
      </c>
      <c r="J821">
        <v>3</v>
      </c>
      <c r="K821" t="s">
        <v>21</v>
      </c>
      <c r="L821" t="s">
        <v>2096</v>
      </c>
      <c r="M821" t="s">
        <v>2088</v>
      </c>
      <c r="N821">
        <v>0</v>
      </c>
      <c r="O821">
        <v>0</v>
      </c>
    </row>
    <row r="822" spans="1:15" x14ac:dyDescent="0.25">
      <c r="A822" t="s">
        <v>1248</v>
      </c>
      <c r="B822" t="s">
        <v>194</v>
      </c>
      <c r="C822" t="s">
        <v>63</v>
      </c>
      <c r="D822" t="s">
        <v>43</v>
      </c>
      <c r="E822">
        <v>39</v>
      </c>
      <c r="F822" t="s">
        <v>2084</v>
      </c>
      <c r="G822" t="s">
        <v>2081</v>
      </c>
      <c r="H822">
        <v>291628.44</v>
      </c>
      <c r="I822">
        <v>179.82</v>
      </c>
      <c r="J822">
        <v>1</v>
      </c>
      <c r="K822" t="s">
        <v>2087</v>
      </c>
      <c r="L822" t="s">
        <v>2086</v>
      </c>
      <c r="M822" t="s">
        <v>23</v>
      </c>
      <c r="N822">
        <v>2</v>
      </c>
      <c r="O822">
        <v>1</v>
      </c>
    </row>
    <row r="823" spans="1:15" x14ac:dyDescent="0.25">
      <c r="A823" t="s">
        <v>1249</v>
      </c>
      <c r="B823" t="s">
        <v>1250</v>
      </c>
      <c r="C823" t="s">
        <v>17</v>
      </c>
      <c r="D823" t="s">
        <v>51</v>
      </c>
      <c r="E823">
        <v>27</v>
      </c>
      <c r="F823" t="s">
        <v>2094</v>
      </c>
      <c r="G823" t="s">
        <v>28</v>
      </c>
      <c r="H823">
        <v>164874.93</v>
      </c>
      <c r="I823">
        <v>24.71</v>
      </c>
      <c r="J823">
        <v>0</v>
      </c>
      <c r="K823" t="s">
        <v>2085</v>
      </c>
      <c r="L823" t="s">
        <v>2092</v>
      </c>
      <c r="M823" t="s">
        <v>23</v>
      </c>
      <c r="O823">
        <v>0</v>
      </c>
    </row>
    <row r="824" spans="1:15" x14ac:dyDescent="0.25">
      <c r="A824" t="s">
        <v>1251</v>
      </c>
      <c r="B824" t="s">
        <v>141</v>
      </c>
      <c r="C824" t="s">
        <v>34</v>
      </c>
      <c r="D824" t="s">
        <v>74</v>
      </c>
      <c r="E824">
        <v>67</v>
      </c>
      <c r="F824" t="s">
        <v>19</v>
      </c>
      <c r="G824" t="s">
        <v>2081</v>
      </c>
      <c r="H824">
        <v>150707.67000000001</v>
      </c>
      <c r="I824">
        <v>43.65</v>
      </c>
      <c r="J824">
        <v>2</v>
      </c>
      <c r="K824" t="s">
        <v>29</v>
      </c>
      <c r="L824" t="s">
        <v>58</v>
      </c>
      <c r="M824" t="s">
        <v>31</v>
      </c>
      <c r="N824">
        <v>5</v>
      </c>
      <c r="O824">
        <v>6</v>
      </c>
    </row>
    <row r="825" spans="1:15" x14ac:dyDescent="0.25">
      <c r="A825" t="s">
        <v>1080</v>
      </c>
      <c r="B825" t="s">
        <v>2151</v>
      </c>
      <c r="C825" t="s">
        <v>42</v>
      </c>
      <c r="D825" t="s">
        <v>51</v>
      </c>
      <c r="E825">
        <v>18</v>
      </c>
      <c r="F825" t="s">
        <v>27</v>
      </c>
      <c r="G825" t="s">
        <v>28</v>
      </c>
      <c r="H825">
        <v>104763.64</v>
      </c>
      <c r="I825">
        <v>78.33</v>
      </c>
      <c r="J825">
        <v>3</v>
      </c>
      <c r="K825" t="s">
        <v>29</v>
      </c>
      <c r="L825" t="s">
        <v>2096</v>
      </c>
      <c r="M825" t="s">
        <v>31</v>
      </c>
      <c r="N825">
        <v>2</v>
      </c>
      <c r="O825">
        <v>6</v>
      </c>
    </row>
    <row r="826" spans="1:15" x14ac:dyDescent="0.25">
      <c r="A826" t="s">
        <v>639</v>
      </c>
      <c r="B826" t="s">
        <v>472</v>
      </c>
      <c r="C826" t="s">
        <v>86</v>
      </c>
      <c r="D826" t="s">
        <v>74</v>
      </c>
      <c r="E826">
        <v>30</v>
      </c>
      <c r="F826" t="s">
        <v>27</v>
      </c>
      <c r="G826" t="s">
        <v>20</v>
      </c>
      <c r="H826">
        <v>153116.38</v>
      </c>
      <c r="I826">
        <v>114.05</v>
      </c>
      <c r="J826">
        <v>0</v>
      </c>
      <c r="K826" t="s">
        <v>2087</v>
      </c>
      <c r="L826" t="s">
        <v>2093</v>
      </c>
      <c r="M826" t="s">
        <v>31</v>
      </c>
      <c r="N826">
        <v>5</v>
      </c>
      <c r="O826">
        <v>4</v>
      </c>
    </row>
    <row r="827" spans="1:15" x14ac:dyDescent="0.25">
      <c r="A827" t="s">
        <v>1252</v>
      </c>
      <c r="B827" t="s">
        <v>1253</v>
      </c>
      <c r="C827" t="s">
        <v>77</v>
      </c>
      <c r="D827" t="s">
        <v>18</v>
      </c>
      <c r="E827">
        <v>-1</v>
      </c>
      <c r="F827" t="s">
        <v>52</v>
      </c>
      <c r="G827" t="s">
        <v>28</v>
      </c>
      <c r="H827">
        <v>152420.96</v>
      </c>
      <c r="I827">
        <v>186.1</v>
      </c>
      <c r="K827" t="s">
        <v>29</v>
      </c>
      <c r="L827" t="s">
        <v>2093</v>
      </c>
      <c r="M827" t="s">
        <v>23</v>
      </c>
      <c r="N827">
        <v>3</v>
      </c>
      <c r="O827">
        <v>2</v>
      </c>
    </row>
    <row r="828" spans="1:15" x14ac:dyDescent="0.25">
      <c r="A828" t="s">
        <v>1254</v>
      </c>
      <c r="B828" t="s">
        <v>1255</v>
      </c>
      <c r="C828" t="s">
        <v>86</v>
      </c>
      <c r="D828" t="s">
        <v>51</v>
      </c>
      <c r="E828">
        <v>69</v>
      </c>
      <c r="F828" t="s">
        <v>52</v>
      </c>
      <c r="G828" t="s">
        <v>2091</v>
      </c>
      <c r="H828">
        <v>138021.01</v>
      </c>
      <c r="I828">
        <v>113.08</v>
      </c>
      <c r="J828">
        <v>5</v>
      </c>
      <c r="K828" t="s">
        <v>2087</v>
      </c>
      <c r="L828" t="s">
        <v>2092</v>
      </c>
      <c r="M828" t="s">
        <v>2088</v>
      </c>
      <c r="N828">
        <v>2</v>
      </c>
      <c r="O828">
        <v>4</v>
      </c>
    </row>
    <row r="829" spans="1:15" x14ac:dyDescent="0.25">
      <c r="A829" t="s">
        <v>1256</v>
      </c>
      <c r="B829" t="s">
        <v>1257</v>
      </c>
      <c r="C829" t="s">
        <v>111</v>
      </c>
      <c r="D829" t="s">
        <v>74</v>
      </c>
      <c r="E829">
        <v>17</v>
      </c>
      <c r="F829" t="s">
        <v>19</v>
      </c>
      <c r="G829" t="s">
        <v>39</v>
      </c>
      <c r="H829">
        <v>289226.82</v>
      </c>
      <c r="I829">
        <v>13.54</v>
      </c>
      <c r="J829">
        <v>2</v>
      </c>
      <c r="K829" t="s">
        <v>2085</v>
      </c>
      <c r="L829" t="s">
        <v>30</v>
      </c>
      <c r="M829" t="s">
        <v>31</v>
      </c>
      <c r="N829">
        <v>4</v>
      </c>
      <c r="O829">
        <v>6</v>
      </c>
    </row>
    <row r="830" spans="1:15" x14ac:dyDescent="0.25">
      <c r="A830" t="s">
        <v>1134</v>
      </c>
      <c r="B830" t="s">
        <v>1135</v>
      </c>
      <c r="C830" t="s">
        <v>34</v>
      </c>
      <c r="D830" t="s">
        <v>74</v>
      </c>
      <c r="E830">
        <v>0</v>
      </c>
      <c r="F830" t="s">
        <v>2097</v>
      </c>
      <c r="G830" t="s">
        <v>2091</v>
      </c>
      <c r="H830">
        <v>418025.46</v>
      </c>
      <c r="I830">
        <v>190.48</v>
      </c>
      <c r="J830">
        <v>1</v>
      </c>
      <c r="K830" t="s">
        <v>2082</v>
      </c>
      <c r="L830" t="s">
        <v>2086</v>
      </c>
      <c r="M830" t="s">
        <v>36</v>
      </c>
      <c r="N830">
        <v>0</v>
      </c>
      <c r="O830">
        <v>5</v>
      </c>
    </row>
    <row r="831" spans="1:15" x14ac:dyDescent="0.25">
      <c r="A831" t="s">
        <v>1258</v>
      </c>
      <c r="B831" t="s">
        <v>1259</v>
      </c>
      <c r="C831" t="s">
        <v>63</v>
      </c>
      <c r="D831" t="s">
        <v>18</v>
      </c>
      <c r="E831">
        <v>42</v>
      </c>
      <c r="F831" t="s">
        <v>2097</v>
      </c>
      <c r="G831" t="s">
        <v>2095</v>
      </c>
      <c r="H831">
        <v>271301.96999999997</v>
      </c>
      <c r="I831">
        <v>128.22</v>
      </c>
      <c r="J831">
        <v>4</v>
      </c>
      <c r="K831" t="s">
        <v>2082</v>
      </c>
      <c r="L831" t="s">
        <v>30</v>
      </c>
      <c r="M831" t="s">
        <v>36</v>
      </c>
      <c r="N831">
        <v>6</v>
      </c>
    </row>
    <row r="832" spans="1:15" x14ac:dyDescent="0.25">
      <c r="A832" t="s">
        <v>851</v>
      </c>
      <c r="B832" t="s">
        <v>2220</v>
      </c>
      <c r="C832" t="s">
        <v>34</v>
      </c>
      <c r="D832" t="s">
        <v>74</v>
      </c>
      <c r="E832">
        <v>6</v>
      </c>
      <c r="F832" t="s">
        <v>57</v>
      </c>
      <c r="G832" t="s">
        <v>2081</v>
      </c>
      <c r="H832">
        <v>442616.63</v>
      </c>
      <c r="I832">
        <v>72.38</v>
      </c>
      <c r="K832" t="s">
        <v>21</v>
      </c>
      <c r="L832" t="s">
        <v>2092</v>
      </c>
      <c r="M832" t="s">
        <v>23</v>
      </c>
      <c r="N832">
        <v>2</v>
      </c>
      <c r="O832">
        <v>1</v>
      </c>
    </row>
    <row r="833" spans="1:15" x14ac:dyDescent="0.25">
      <c r="A833" t="s">
        <v>684</v>
      </c>
      <c r="B833" t="s">
        <v>2221</v>
      </c>
      <c r="C833" t="s">
        <v>42</v>
      </c>
      <c r="D833" t="s">
        <v>74</v>
      </c>
      <c r="E833">
        <v>45</v>
      </c>
      <c r="F833" t="s">
        <v>2097</v>
      </c>
      <c r="G833" t="s">
        <v>28</v>
      </c>
      <c r="H833">
        <v>210650.08</v>
      </c>
      <c r="I833">
        <v>100.78</v>
      </c>
      <c r="J833">
        <v>0</v>
      </c>
      <c r="K833" t="s">
        <v>35</v>
      </c>
      <c r="L833" t="s">
        <v>2093</v>
      </c>
      <c r="M833" t="s">
        <v>36</v>
      </c>
      <c r="N833">
        <v>0</v>
      </c>
      <c r="O833">
        <v>5</v>
      </c>
    </row>
    <row r="834" spans="1:15" x14ac:dyDescent="0.25">
      <c r="A834" t="s">
        <v>1260</v>
      </c>
      <c r="B834" t="s">
        <v>1261</v>
      </c>
      <c r="C834" t="s">
        <v>26</v>
      </c>
      <c r="D834" t="s">
        <v>18</v>
      </c>
      <c r="E834">
        <v>45</v>
      </c>
      <c r="F834" t="s">
        <v>52</v>
      </c>
      <c r="G834" t="s">
        <v>2081</v>
      </c>
      <c r="H834">
        <v>410041.73</v>
      </c>
      <c r="I834">
        <v>70.88</v>
      </c>
      <c r="K834" t="s">
        <v>29</v>
      </c>
      <c r="L834" t="s">
        <v>30</v>
      </c>
      <c r="M834" t="s">
        <v>23</v>
      </c>
      <c r="N834">
        <v>1</v>
      </c>
      <c r="O834">
        <v>4</v>
      </c>
    </row>
    <row r="835" spans="1:15" x14ac:dyDescent="0.25">
      <c r="A835" t="s">
        <v>1262</v>
      </c>
      <c r="B835" t="s">
        <v>1263</v>
      </c>
      <c r="C835" t="s">
        <v>63</v>
      </c>
      <c r="D835" t="s">
        <v>51</v>
      </c>
      <c r="E835">
        <v>34</v>
      </c>
      <c r="F835" t="s">
        <v>19</v>
      </c>
      <c r="G835" t="s">
        <v>39</v>
      </c>
      <c r="H835">
        <v>204247.7</v>
      </c>
      <c r="I835">
        <v>108.85</v>
      </c>
      <c r="K835" t="s">
        <v>2085</v>
      </c>
      <c r="L835" t="s">
        <v>22</v>
      </c>
      <c r="M835" t="s">
        <v>31</v>
      </c>
      <c r="N835">
        <v>3</v>
      </c>
      <c r="O835">
        <v>1</v>
      </c>
    </row>
    <row r="836" spans="1:15" x14ac:dyDescent="0.25">
      <c r="A836" t="s">
        <v>1206</v>
      </c>
      <c r="B836" t="s">
        <v>981</v>
      </c>
      <c r="C836" t="s">
        <v>63</v>
      </c>
      <c r="D836" t="s">
        <v>47</v>
      </c>
      <c r="E836">
        <v>52</v>
      </c>
      <c r="F836" t="s">
        <v>2097</v>
      </c>
      <c r="G836" t="s">
        <v>2095</v>
      </c>
      <c r="H836">
        <v>212114.93</v>
      </c>
      <c r="I836">
        <v>81.2</v>
      </c>
      <c r="J836">
        <v>2</v>
      </c>
      <c r="K836" t="s">
        <v>2082</v>
      </c>
      <c r="L836" t="s">
        <v>2096</v>
      </c>
      <c r="M836" t="s">
        <v>31</v>
      </c>
      <c r="N836">
        <v>5</v>
      </c>
      <c r="O836">
        <v>0</v>
      </c>
    </row>
    <row r="837" spans="1:15" x14ac:dyDescent="0.25">
      <c r="A837" t="s">
        <v>1264</v>
      </c>
      <c r="B837" t="s">
        <v>588</v>
      </c>
      <c r="C837" t="s">
        <v>77</v>
      </c>
      <c r="D837" t="s">
        <v>51</v>
      </c>
      <c r="E837">
        <v>57</v>
      </c>
      <c r="F837" t="s">
        <v>2094</v>
      </c>
      <c r="G837" t="s">
        <v>28</v>
      </c>
      <c r="H837">
        <v>250997.43</v>
      </c>
      <c r="I837">
        <v>51.9</v>
      </c>
      <c r="K837" t="s">
        <v>2087</v>
      </c>
      <c r="L837" t="s">
        <v>2092</v>
      </c>
      <c r="M837" t="s">
        <v>31</v>
      </c>
      <c r="N837">
        <v>6</v>
      </c>
      <c r="O837">
        <v>2</v>
      </c>
    </row>
    <row r="838" spans="1:15" x14ac:dyDescent="0.25">
      <c r="A838" t="s">
        <v>631</v>
      </c>
      <c r="B838" t="s">
        <v>1824</v>
      </c>
      <c r="C838" t="s">
        <v>111</v>
      </c>
      <c r="D838" t="s">
        <v>74</v>
      </c>
      <c r="E838">
        <v>27</v>
      </c>
      <c r="F838" t="s">
        <v>2090</v>
      </c>
      <c r="G838" t="s">
        <v>2081</v>
      </c>
      <c r="H838">
        <v>43316.41</v>
      </c>
      <c r="I838">
        <v>143.41</v>
      </c>
      <c r="J838">
        <v>3</v>
      </c>
      <c r="K838" t="s">
        <v>2085</v>
      </c>
      <c r="L838" t="s">
        <v>2092</v>
      </c>
      <c r="M838" t="s">
        <v>2088</v>
      </c>
      <c r="N838">
        <v>6</v>
      </c>
    </row>
    <row r="839" spans="1:15" x14ac:dyDescent="0.25">
      <c r="A839" t="s">
        <v>1080</v>
      </c>
      <c r="B839" t="s">
        <v>2222</v>
      </c>
      <c r="C839" t="s">
        <v>77</v>
      </c>
      <c r="D839" t="s">
        <v>74</v>
      </c>
      <c r="E839">
        <v>73</v>
      </c>
      <c r="F839" t="s">
        <v>2094</v>
      </c>
      <c r="G839" t="s">
        <v>2081</v>
      </c>
      <c r="H839">
        <v>7126.39</v>
      </c>
      <c r="I839">
        <v>172.68</v>
      </c>
      <c r="J839">
        <v>4</v>
      </c>
      <c r="K839" t="s">
        <v>2085</v>
      </c>
      <c r="L839" t="s">
        <v>2093</v>
      </c>
      <c r="M839" t="s">
        <v>31</v>
      </c>
      <c r="O839">
        <v>2</v>
      </c>
    </row>
    <row r="840" spans="1:15" x14ac:dyDescent="0.25">
      <c r="A840" t="s">
        <v>1265</v>
      </c>
      <c r="B840" t="s">
        <v>1266</v>
      </c>
      <c r="C840" t="s">
        <v>26</v>
      </c>
      <c r="D840" t="s">
        <v>51</v>
      </c>
      <c r="E840">
        <v>69</v>
      </c>
      <c r="F840" t="s">
        <v>19</v>
      </c>
      <c r="G840" t="s">
        <v>2091</v>
      </c>
      <c r="H840">
        <v>259334.69</v>
      </c>
      <c r="I840">
        <v>90.89</v>
      </c>
      <c r="J840">
        <v>0</v>
      </c>
      <c r="K840" t="s">
        <v>2087</v>
      </c>
      <c r="L840" t="s">
        <v>2086</v>
      </c>
      <c r="M840" t="s">
        <v>31</v>
      </c>
      <c r="N840">
        <v>4</v>
      </c>
    </row>
    <row r="841" spans="1:15" x14ac:dyDescent="0.25">
      <c r="A841" t="s">
        <v>1267</v>
      </c>
      <c r="B841" t="s">
        <v>1268</v>
      </c>
      <c r="C841" t="s">
        <v>17</v>
      </c>
      <c r="D841" t="s">
        <v>51</v>
      </c>
      <c r="E841">
        <v>78</v>
      </c>
      <c r="F841" t="s">
        <v>57</v>
      </c>
      <c r="G841" t="s">
        <v>39</v>
      </c>
      <c r="H841">
        <v>386686.41</v>
      </c>
      <c r="I841">
        <v>37.35</v>
      </c>
      <c r="J841">
        <v>5</v>
      </c>
      <c r="K841" t="s">
        <v>21</v>
      </c>
      <c r="L841" t="s">
        <v>2093</v>
      </c>
      <c r="M841" t="s">
        <v>2083</v>
      </c>
      <c r="O841">
        <v>4</v>
      </c>
    </row>
    <row r="842" spans="1:15" x14ac:dyDescent="0.25">
      <c r="A842" t="s">
        <v>1269</v>
      </c>
      <c r="B842" t="s">
        <v>1270</v>
      </c>
      <c r="C842" t="s">
        <v>111</v>
      </c>
      <c r="D842" t="s">
        <v>74</v>
      </c>
      <c r="E842">
        <v>-2</v>
      </c>
      <c r="F842" t="s">
        <v>2094</v>
      </c>
      <c r="G842" t="s">
        <v>2081</v>
      </c>
      <c r="H842">
        <v>184604.47</v>
      </c>
      <c r="I842">
        <v>5.09</v>
      </c>
      <c r="J842">
        <v>5</v>
      </c>
      <c r="K842" t="s">
        <v>2085</v>
      </c>
      <c r="L842" t="s">
        <v>30</v>
      </c>
      <c r="M842" t="s">
        <v>31</v>
      </c>
      <c r="N842">
        <v>5</v>
      </c>
      <c r="O842">
        <v>2</v>
      </c>
    </row>
    <row r="843" spans="1:15" x14ac:dyDescent="0.25">
      <c r="A843" t="s">
        <v>1271</v>
      </c>
      <c r="B843" t="s">
        <v>806</v>
      </c>
      <c r="C843" t="s">
        <v>34</v>
      </c>
      <c r="D843" t="s">
        <v>18</v>
      </c>
      <c r="E843">
        <v>6</v>
      </c>
      <c r="F843" t="s">
        <v>19</v>
      </c>
      <c r="G843" t="s">
        <v>2091</v>
      </c>
      <c r="H843">
        <v>474433.69</v>
      </c>
      <c r="I843">
        <v>80.86</v>
      </c>
      <c r="J843">
        <v>1</v>
      </c>
      <c r="K843" t="s">
        <v>2085</v>
      </c>
      <c r="L843" t="s">
        <v>2096</v>
      </c>
      <c r="M843" t="s">
        <v>36</v>
      </c>
      <c r="N843">
        <v>1</v>
      </c>
      <c r="O843">
        <v>1</v>
      </c>
    </row>
    <row r="844" spans="1:15" x14ac:dyDescent="0.25">
      <c r="A844" t="s">
        <v>1272</v>
      </c>
      <c r="B844" t="s">
        <v>953</v>
      </c>
      <c r="C844" t="s">
        <v>26</v>
      </c>
      <c r="D844" t="s">
        <v>47</v>
      </c>
      <c r="E844">
        <v>28</v>
      </c>
      <c r="F844" t="s">
        <v>52</v>
      </c>
      <c r="G844" t="s">
        <v>20</v>
      </c>
      <c r="H844">
        <v>485490.96</v>
      </c>
      <c r="I844">
        <v>116.84</v>
      </c>
      <c r="J844">
        <v>0</v>
      </c>
      <c r="K844" t="s">
        <v>29</v>
      </c>
      <c r="L844" t="s">
        <v>2096</v>
      </c>
      <c r="M844" t="s">
        <v>31</v>
      </c>
      <c r="N844">
        <v>3</v>
      </c>
      <c r="O844">
        <v>4</v>
      </c>
    </row>
    <row r="845" spans="1:15" x14ac:dyDescent="0.25">
      <c r="A845" t="s">
        <v>1273</v>
      </c>
      <c r="B845" t="s">
        <v>1274</v>
      </c>
      <c r="C845" t="s">
        <v>77</v>
      </c>
      <c r="D845" t="s">
        <v>47</v>
      </c>
      <c r="E845">
        <v>62</v>
      </c>
      <c r="F845" t="s">
        <v>19</v>
      </c>
      <c r="G845" t="s">
        <v>28</v>
      </c>
      <c r="H845">
        <v>2642537.52</v>
      </c>
      <c r="I845">
        <v>64.59</v>
      </c>
      <c r="J845">
        <v>3</v>
      </c>
      <c r="K845" t="s">
        <v>21</v>
      </c>
      <c r="L845" t="s">
        <v>30</v>
      </c>
      <c r="M845" t="s">
        <v>2083</v>
      </c>
      <c r="N845">
        <v>3</v>
      </c>
      <c r="O845">
        <v>4</v>
      </c>
    </row>
    <row r="846" spans="1:15" x14ac:dyDescent="0.25">
      <c r="A846" t="s">
        <v>1275</v>
      </c>
      <c r="B846" t="s">
        <v>1276</v>
      </c>
      <c r="C846" t="s">
        <v>34</v>
      </c>
      <c r="D846" t="s">
        <v>18</v>
      </c>
      <c r="E846">
        <v>75</v>
      </c>
      <c r="F846" t="s">
        <v>19</v>
      </c>
      <c r="G846" t="s">
        <v>2095</v>
      </c>
      <c r="H846">
        <v>402327.24</v>
      </c>
      <c r="I846">
        <v>26.26</v>
      </c>
      <c r="K846" t="s">
        <v>2087</v>
      </c>
      <c r="L846" t="s">
        <v>2092</v>
      </c>
      <c r="M846" t="s">
        <v>2089</v>
      </c>
      <c r="N846">
        <v>1</v>
      </c>
      <c r="O846">
        <v>6</v>
      </c>
    </row>
    <row r="847" spans="1:15" x14ac:dyDescent="0.25">
      <c r="A847" t="s">
        <v>1277</v>
      </c>
      <c r="B847" t="s">
        <v>1278</v>
      </c>
      <c r="C847" t="s">
        <v>86</v>
      </c>
      <c r="D847" t="s">
        <v>47</v>
      </c>
      <c r="E847">
        <v>23</v>
      </c>
      <c r="F847" t="s">
        <v>19</v>
      </c>
      <c r="G847" t="s">
        <v>2095</v>
      </c>
      <c r="H847">
        <v>204382.95</v>
      </c>
      <c r="I847">
        <v>9.5399999999999991</v>
      </c>
      <c r="J847">
        <v>3</v>
      </c>
      <c r="K847" t="s">
        <v>21</v>
      </c>
      <c r="L847" t="s">
        <v>30</v>
      </c>
      <c r="M847" t="s">
        <v>2083</v>
      </c>
      <c r="N847">
        <v>0</v>
      </c>
      <c r="O847">
        <v>4</v>
      </c>
    </row>
    <row r="848" spans="1:15" x14ac:dyDescent="0.25">
      <c r="A848" t="s">
        <v>1279</v>
      </c>
      <c r="B848" t="s">
        <v>1280</v>
      </c>
      <c r="C848" t="s">
        <v>86</v>
      </c>
      <c r="D848" t="s">
        <v>51</v>
      </c>
      <c r="E848">
        <v>47</v>
      </c>
      <c r="F848" t="s">
        <v>27</v>
      </c>
      <c r="G848" t="s">
        <v>2095</v>
      </c>
      <c r="H848">
        <v>378204.22</v>
      </c>
      <c r="I848">
        <v>120.2</v>
      </c>
      <c r="K848" t="s">
        <v>21</v>
      </c>
      <c r="L848" t="s">
        <v>2092</v>
      </c>
      <c r="M848" t="s">
        <v>2089</v>
      </c>
      <c r="N848">
        <v>1</v>
      </c>
      <c r="O848">
        <v>0</v>
      </c>
    </row>
    <row r="849" spans="1:15" x14ac:dyDescent="0.25">
      <c r="A849" t="s">
        <v>72</v>
      </c>
      <c r="B849" t="s">
        <v>1839</v>
      </c>
      <c r="C849" t="s">
        <v>86</v>
      </c>
      <c r="D849" t="s">
        <v>43</v>
      </c>
      <c r="E849">
        <v>42</v>
      </c>
      <c r="F849" t="s">
        <v>57</v>
      </c>
      <c r="G849" t="s">
        <v>2091</v>
      </c>
      <c r="H849">
        <v>141855.07</v>
      </c>
      <c r="I849">
        <v>197.35</v>
      </c>
      <c r="K849" t="s">
        <v>35</v>
      </c>
      <c r="L849" t="s">
        <v>22</v>
      </c>
      <c r="M849" t="s">
        <v>2089</v>
      </c>
      <c r="N849">
        <v>5</v>
      </c>
      <c r="O849">
        <v>5</v>
      </c>
    </row>
    <row r="850" spans="1:15" x14ac:dyDescent="0.25">
      <c r="A850" t="s">
        <v>1281</v>
      </c>
      <c r="B850" t="s">
        <v>739</v>
      </c>
      <c r="C850" t="s">
        <v>42</v>
      </c>
      <c r="D850" t="s">
        <v>43</v>
      </c>
      <c r="E850">
        <v>38</v>
      </c>
      <c r="F850" t="s">
        <v>19</v>
      </c>
      <c r="G850" t="s">
        <v>20</v>
      </c>
      <c r="H850">
        <v>308950.59999999998</v>
      </c>
      <c r="I850">
        <v>126.2</v>
      </c>
      <c r="K850" t="s">
        <v>35</v>
      </c>
      <c r="L850" t="s">
        <v>2086</v>
      </c>
      <c r="M850" t="s">
        <v>36</v>
      </c>
      <c r="N850">
        <v>4</v>
      </c>
      <c r="O850">
        <v>4</v>
      </c>
    </row>
    <row r="851" spans="1:15" x14ac:dyDescent="0.25">
      <c r="A851" t="s">
        <v>1282</v>
      </c>
      <c r="B851" t="s">
        <v>1283</v>
      </c>
      <c r="C851" t="s">
        <v>46</v>
      </c>
      <c r="D851" t="s">
        <v>43</v>
      </c>
      <c r="E851">
        <v>47</v>
      </c>
      <c r="F851" t="s">
        <v>2084</v>
      </c>
      <c r="G851" t="s">
        <v>39</v>
      </c>
      <c r="H851">
        <v>299684.73</v>
      </c>
      <c r="I851">
        <v>38.479999999999997</v>
      </c>
      <c r="K851" t="s">
        <v>2087</v>
      </c>
      <c r="L851" t="s">
        <v>2096</v>
      </c>
      <c r="M851" t="s">
        <v>2083</v>
      </c>
      <c r="N851">
        <v>2</v>
      </c>
      <c r="O851">
        <v>5</v>
      </c>
    </row>
    <row r="852" spans="1:15" x14ac:dyDescent="0.25">
      <c r="A852" t="s">
        <v>955</v>
      </c>
      <c r="B852" t="s">
        <v>2223</v>
      </c>
      <c r="C852" t="s">
        <v>50</v>
      </c>
      <c r="D852" t="s">
        <v>18</v>
      </c>
      <c r="E852">
        <v>10</v>
      </c>
      <c r="F852" t="s">
        <v>2094</v>
      </c>
      <c r="G852" t="s">
        <v>2091</v>
      </c>
      <c r="H852">
        <v>438320.54</v>
      </c>
      <c r="I852">
        <v>41.94</v>
      </c>
      <c r="K852" t="s">
        <v>2085</v>
      </c>
      <c r="L852" t="s">
        <v>58</v>
      </c>
      <c r="M852" t="s">
        <v>2083</v>
      </c>
      <c r="N852">
        <v>5</v>
      </c>
      <c r="O852">
        <v>3</v>
      </c>
    </row>
    <row r="853" spans="1:15" x14ac:dyDescent="0.25">
      <c r="A853" t="s">
        <v>1284</v>
      </c>
      <c r="B853" t="s">
        <v>1285</v>
      </c>
      <c r="C853" t="s">
        <v>63</v>
      </c>
      <c r="D853" t="s">
        <v>47</v>
      </c>
      <c r="E853">
        <v>63</v>
      </c>
      <c r="F853" t="s">
        <v>2097</v>
      </c>
      <c r="G853" t="s">
        <v>2081</v>
      </c>
      <c r="H853">
        <v>128853.41</v>
      </c>
      <c r="I853">
        <v>25.76</v>
      </c>
      <c r="J853">
        <v>4</v>
      </c>
      <c r="K853" t="s">
        <v>2082</v>
      </c>
      <c r="L853" t="s">
        <v>2092</v>
      </c>
      <c r="M853" t="s">
        <v>36</v>
      </c>
      <c r="N853">
        <v>6</v>
      </c>
      <c r="O853">
        <v>1</v>
      </c>
    </row>
    <row r="854" spans="1:15" x14ac:dyDescent="0.25">
      <c r="A854" t="s">
        <v>516</v>
      </c>
      <c r="B854" t="s">
        <v>1310</v>
      </c>
      <c r="C854" t="s">
        <v>17</v>
      </c>
      <c r="D854" t="s">
        <v>18</v>
      </c>
      <c r="E854">
        <v>67</v>
      </c>
      <c r="F854" t="s">
        <v>57</v>
      </c>
      <c r="G854" t="s">
        <v>28</v>
      </c>
      <c r="H854">
        <v>134319.20000000001</v>
      </c>
      <c r="I854">
        <v>125.99</v>
      </c>
      <c r="J854">
        <v>0</v>
      </c>
      <c r="K854" t="s">
        <v>35</v>
      </c>
      <c r="L854" t="s">
        <v>2092</v>
      </c>
      <c r="M854" t="s">
        <v>31</v>
      </c>
      <c r="O854">
        <v>0</v>
      </c>
    </row>
    <row r="855" spans="1:15" x14ac:dyDescent="0.25">
      <c r="A855" t="s">
        <v>197</v>
      </c>
      <c r="B855" t="s">
        <v>2224</v>
      </c>
      <c r="C855" t="s">
        <v>111</v>
      </c>
      <c r="D855" t="s">
        <v>51</v>
      </c>
      <c r="E855">
        <v>3</v>
      </c>
      <c r="F855" t="s">
        <v>2084</v>
      </c>
      <c r="G855" t="s">
        <v>2081</v>
      </c>
      <c r="H855">
        <v>275148.37</v>
      </c>
      <c r="I855">
        <v>156.99</v>
      </c>
      <c r="J855">
        <v>5</v>
      </c>
      <c r="K855" t="s">
        <v>2085</v>
      </c>
      <c r="L855" t="s">
        <v>58</v>
      </c>
      <c r="M855" t="s">
        <v>36</v>
      </c>
      <c r="N855">
        <v>6</v>
      </c>
      <c r="O855">
        <v>4</v>
      </c>
    </row>
    <row r="856" spans="1:15" x14ac:dyDescent="0.25">
      <c r="A856" t="s">
        <v>1286</v>
      </c>
      <c r="B856" t="s">
        <v>1287</v>
      </c>
      <c r="C856" t="s">
        <v>42</v>
      </c>
      <c r="D856" t="s">
        <v>18</v>
      </c>
      <c r="E856">
        <v>25</v>
      </c>
      <c r="F856" t="s">
        <v>2094</v>
      </c>
      <c r="G856" t="s">
        <v>39</v>
      </c>
      <c r="H856">
        <v>309919.33</v>
      </c>
      <c r="I856">
        <v>54.08</v>
      </c>
      <c r="K856" t="s">
        <v>2082</v>
      </c>
      <c r="L856" t="s">
        <v>2096</v>
      </c>
      <c r="M856" t="s">
        <v>31</v>
      </c>
      <c r="N856">
        <v>3</v>
      </c>
      <c r="O856">
        <v>3</v>
      </c>
    </row>
    <row r="857" spans="1:15" x14ac:dyDescent="0.25">
      <c r="A857" t="s">
        <v>425</v>
      </c>
      <c r="B857" t="s">
        <v>1824</v>
      </c>
      <c r="C857" t="s">
        <v>34</v>
      </c>
      <c r="D857" t="s">
        <v>18</v>
      </c>
      <c r="E857">
        <v>6</v>
      </c>
      <c r="F857" t="s">
        <v>57</v>
      </c>
      <c r="G857" t="s">
        <v>39</v>
      </c>
      <c r="H857">
        <v>307837.87</v>
      </c>
      <c r="I857">
        <v>162.1</v>
      </c>
      <c r="J857">
        <v>1</v>
      </c>
      <c r="K857" t="s">
        <v>35</v>
      </c>
      <c r="L857" t="s">
        <v>22</v>
      </c>
      <c r="M857" t="s">
        <v>31</v>
      </c>
      <c r="N857">
        <v>6</v>
      </c>
      <c r="O857">
        <v>4</v>
      </c>
    </row>
    <row r="858" spans="1:15" x14ac:dyDescent="0.25">
      <c r="A858" t="s">
        <v>1288</v>
      </c>
      <c r="B858" t="s">
        <v>1289</v>
      </c>
      <c r="C858" t="s">
        <v>77</v>
      </c>
      <c r="D858" t="s">
        <v>18</v>
      </c>
      <c r="E858">
        <v>80</v>
      </c>
      <c r="F858" t="s">
        <v>2094</v>
      </c>
      <c r="G858" t="s">
        <v>2081</v>
      </c>
      <c r="H858">
        <v>290659.51</v>
      </c>
      <c r="I858">
        <v>77.95</v>
      </c>
      <c r="J858">
        <v>0</v>
      </c>
      <c r="K858" t="s">
        <v>2087</v>
      </c>
      <c r="L858" t="s">
        <v>22</v>
      </c>
      <c r="M858" t="s">
        <v>2083</v>
      </c>
      <c r="N858">
        <v>1</v>
      </c>
      <c r="O858">
        <v>0</v>
      </c>
    </row>
    <row r="859" spans="1:15" x14ac:dyDescent="0.25">
      <c r="A859" t="s">
        <v>933</v>
      </c>
      <c r="B859" t="s">
        <v>2225</v>
      </c>
      <c r="C859" t="s">
        <v>50</v>
      </c>
      <c r="D859" t="s">
        <v>18</v>
      </c>
      <c r="E859">
        <v>21</v>
      </c>
      <c r="F859" t="s">
        <v>27</v>
      </c>
      <c r="G859" t="s">
        <v>2081</v>
      </c>
      <c r="H859">
        <v>246776.87</v>
      </c>
      <c r="I859">
        <v>105.26</v>
      </c>
      <c r="J859">
        <v>3</v>
      </c>
      <c r="K859" t="s">
        <v>2085</v>
      </c>
      <c r="L859" t="s">
        <v>2093</v>
      </c>
      <c r="M859" t="s">
        <v>2088</v>
      </c>
      <c r="N859">
        <v>6</v>
      </c>
      <c r="O859">
        <v>6</v>
      </c>
    </row>
    <row r="860" spans="1:15" x14ac:dyDescent="0.25">
      <c r="A860" t="s">
        <v>374</v>
      </c>
      <c r="B860" t="s">
        <v>2226</v>
      </c>
      <c r="C860" t="s">
        <v>17</v>
      </c>
      <c r="D860" t="s">
        <v>47</v>
      </c>
      <c r="E860">
        <v>46</v>
      </c>
      <c r="F860" t="s">
        <v>52</v>
      </c>
      <c r="G860" t="s">
        <v>2091</v>
      </c>
      <c r="H860">
        <v>158477.47</v>
      </c>
      <c r="I860">
        <v>50.5</v>
      </c>
      <c r="J860">
        <v>1</v>
      </c>
      <c r="K860" t="s">
        <v>2082</v>
      </c>
      <c r="L860" t="s">
        <v>58</v>
      </c>
      <c r="M860" t="s">
        <v>36</v>
      </c>
      <c r="N860">
        <v>6</v>
      </c>
      <c r="O860">
        <v>6</v>
      </c>
    </row>
    <row r="861" spans="1:15" x14ac:dyDescent="0.25">
      <c r="A861" t="s">
        <v>1290</v>
      </c>
      <c r="B861" t="s">
        <v>1291</v>
      </c>
      <c r="C861" t="s">
        <v>26</v>
      </c>
      <c r="D861" t="s">
        <v>18</v>
      </c>
      <c r="E861">
        <v>-3</v>
      </c>
      <c r="F861" t="s">
        <v>19</v>
      </c>
      <c r="G861" t="s">
        <v>2081</v>
      </c>
      <c r="H861">
        <v>362640.89</v>
      </c>
      <c r="I861">
        <v>18.8</v>
      </c>
      <c r="J861">
        <v>1</v>
      </c>
      <c r="K861" t="s">
        <v>2085</v>
      </c>
      <c r="L861" t="s">
        <v>2096</v>
      </c>
      <c r="M861" t="s">
        <v>2083</v>
      </c>
      <c r="N861">
        <v>4</v>
      </c>
    </row>
    <row r="862" spans="1:15" x14ac:dyDescent="0.25">
      <c r="A862" t="s">
        <v>1292</v>
      </c>
      <c r="B862" t="s">
        <v>523</v>
      </c>
      <c r="C862" t="s">
        <v>46</v>
      </c>
      <c r="D862" t="s">
        <v>74</v>
      </c>
      <c r="E862">
        <v>20</v>
      </c>
      <c r="F862" t="s">
        <v>2097</v>
      </c>
      <c r="G862" t="s">
        <v>39</v>
      </c>
      <c r="H862">
        <v>489622.43</v>
      </c>
      <c r="I862">
        <v>152.38</v>
      </c>
      <c r="J862">
        <v>1</v>
      </c>
      <c r="K862" t="s">
        <v>35</v>
      </c>
      <c r="L862" t="s">
        <v>2086</v>
      </c>
      <c r="M862" t="s">
        <v>2088</v>
      </c>
      <c r="N862">
        <v>1</v>
      </c>
      <c r="O862">
        <v>1</v>
      </c>
    </row>
    <row r="863" spans="1:15" x14ac:dyDescent="0.25">
      <c r="A863" t="s">
        <v>860</v>
      </c>
      <c r="B863" t="s">
        <v>1215</v>
      </c>
      <c r="C863" t="s">
        <v>86</v>
      </c>
      <c r="D863" t="s">
        <v>18</v>
      </c>
      <c r="E863">
        <v>18</v>
      </c>
      <c r="F863" t="s">
        <v>19</v>
      </c>
      <c r="G863" t="s">
        <v>28</v>
      </c>
      <c r="H863">
        <v>157175.98000000001</v>
      </c>
      <c r="I863">
        <v>47.13</v>
      </c>
      <c r="J863">
        <v>0</v>
      </c>
      <c r="K863" t="s">
        <v>21</v>
      </c>
      <c r="L863" t="s">
        <v>2096</v>
      </c>
      <c r="M863" t="s">
        <v>2089</v>
      </c>
      <c r="N863">
        <v>2</v>
      </c>
      <c r="O863">
        <v>5</v>
      </c>
    </row>
    <row r="864" spans="1:15" x14ac:dyDescent="0.25">
      <c r="A864" t="s">
        <v>1293</v>
      </c>
      <c r="B864" t="s">
        <v>1294</v>
      </c>
      <c r="C864" t="s">
        <v>42</v>
      </c>
      <c r="D864" t="s">
        <v>51</v>
      </c>
      <c r="E864">
        <v>3</v>
      </c>
      <c r="F864" t="s">
        <v>2084</v>
      </c>
      <c r="G864" t="s">
        <v>39</v>
      </c>
      <c r="H864">
        <v>135983.98000000001</v>
      </c>
      <c r="I864">
        <v>107.26</v>
      </c>
      <c r="J864">
        <v>4</v>
      </c>
      <c r="K864" t="s">
        <v>35</v>
      </c>
      <c r="L864" t="s">
        <v>2096</v>
      </c>
      <c r="M864" t="s">
        <v>31</v>
      </c>
      <c r="N864">
        <v>5</v>
      </c>
      <c r="O864">
        <v>3</v>
      </c>
    </row>
    <row r="865" spans="1:15" x14ac:dyDescent="0.25">
      <c r="A865" t="s">
        <v>1246</v>
      </c>
      <c r="B865" t="s">
        <v>2227</v>
      </c>
      <c r="C865" t="s">
        <v>77</v>
      </c>
      <c r="D865" t="s">
        <v>18</v>
      </c>
      <c r="E865">
        <v>59</v>
      </c>
      <c r="F865" t="s">
        <v>27</v>
      </c>
      <c r="G865" t="s">
        <v>2095</v>
      </c>
      <c r="H865">
        <v>198115.23</v>
      </c>
      <c r="I865">
        <v>94.34</v>
      </c>
      <c r="J865">
        <v>1</v>
      </c>
      <c r="K865" t="s">
        <v>21</v>
      </c>
      <c r="L865" t="s">
        <v>2086</v>
      </c>
      <c r="M865" t="s">
        <v>2089</v>
      </c>
      <c r="N865">
        <v>5</v>
      </c>
      <c r="O865">
        <v>5</v>
      </c>
    </row>
    <row r="866" spans="1:15" x14ac:dyDescent="0.25">
      <c r="A866" t="s">
        <v>750</v>
      </c>
      <c r="B866" t="s">
        <v>2228</v>
      </c>
      <c r="C866" t="s">
        <v>46</v>
      </c>
      <c r="D866" t="s">
        <v>74</v>
      </c>
      <c r="E866">
        <v>0</v>
      </c>
      <c r="F866" t="s">
        <v>2094</v>
      </c>
      <c r="G866" t="s">
        <v>20</v>
      </c>
      <c r="H866">
        <v>3609196.3</v>
      </c>
      <c r="I866">
        <v>106.25</v>
      </c>
      <c r="K866" t="s">
        <v>2082</v>
      </c>
      <c r="L866" t="s">
        <v>30</v>
      </c>
      <c r="M866" t="s">
        <v>23</v>
      </c>
      <c r="N866">
        <v>6</v>
      </c>
      <c r="O866">
        <v>0</v>
      </c>
    </row>
    <row r="867" spans="1:15" x14ac:dyDescent="0.25">
      <c r="A867" t="s">
        <v>1021</v>
      </c>
      <c r="B867" t="s">
        <v>422</v>
      </c>
      <c r="C867" t="s">
        <v>50</v>
      </c>
      <c r="D867" t="s">
        <v>51</v>
      </c>
      <c r="E867">
        <v>58</v>
      </c>
      <c r="F867" t="s">
        <v>2084</v>
      </c>
      <c r="G867" t="s">
        <v>2091</v>
      </c>
      <c r="H867">
        <v>20135.5</v>
      </c>
      <c r="I867">
        <v>198.95</v>
      </c>
      <c r="J867">
        <v>0</v>
      </c>
      <c r="K867" t="s">
        <v>21</v>
      </c>
      <c r="L867" t="s">
        <v>2092</v>
      </c>
      <c r="M867" t="s">
        <v>31</v>
      </c>
      <c r="N867">
        <v>6</v>
      </c>
      <c r="O867">
        <v>0</v>
      </c>
    </row>
    <row r="868" spans="1:15" x14ac:dyDescent="0.25">
      <c r="A868" t="s">
        <v>352</v>
      </c>
      <c r="B868" t="s">
        <v>1546</v>
      </c>
      <c r="C868" t="s">
        <v>111</v>
      </c>
      <c r="D868" t="s">
        <v>18</v>
      </c>
      <c r="E868">
        <v>50</v>
      </c>
      <c r="F868" t="s">
        <v>2097</v>
      </c>
      <c r="G868" t="s">
        <v>20</v>
      </c>
      <c r="H868">
        <v>375673.06</v>
      </c>
      <c r="I868">
        <v>118.5</v>
      </c>
      <c r="J868">
        <v>1</v>
      </c>
      <c r="K868" t="s">
        <v>2087</v>
      </c>
      <c r="L868" t="s">
        <v>30</v>
      </c>
      <c r="M868" t="s">
        <v>2088</v>
      </c>
      <c r="N868">
        <v>4</v>
      </c>
      <c r="O868">
        <v>0</v>
      </c>
    </row>
    <row r="869" spans="1:15" x14ac:dyDescent="0.25">
      <c r="A869" t="s">
        <v>1015</v>
      </c>
      <c r="B869" t="s">
        <v>2229</v>
      </c>
      <c r="C869" t="s">
        <v>50</v>
      </c>
      <c r="D869" t="s">
        <v>47</v>
      </c>
      <c r="E869">
        <v>54</v>
      </c>
      <c r="F869" t="s">
        <v>2094</v>
      </c>
      <c r="G869" t="s">
        <v>2095</v>
      </c>
      <c r="H869">
        <v>103936.82</v>
      </c>
      <c r="I869">
        <v>191.96</v>
      </c>
      <c r="J869">
        <v>1</v>
      </c>
      <c r="K869" t="s">
        <v>2087</v>
      </c>
      <c r="L869" t="s">
        <v>22</v>
      </c>
      <c r="M869" t="s">
        <v>2083</v>
      </c>
      <c r="N869">
        <v>1</v>
      </c>
      <c r="O869">
        <v>5</v>
      </c>
    </row>
    <row r="870" spans="1:15" x14ac:dyDescent="0.25">
      <c r="A870" t="s">
        <v>854</v>
      </c>
      <c r="B870" t="s">
        <v>2230</v>
      </c>
      <c r="C870" t="s">
        <v>46</v>
      </c>
      <c r="D870" t="s">
        <v>18</v>
      </c>
      <c r="E870">
        <v>40</v>
      </c>
      <c r="F870" t="s">
        <v>52</v>
      </c>
      <c r="G870" t="s">
        <v>28</v>
      </c>
      <c r="H870">
        <v>276700.15000000002</v>
      </c>
      <c r="I870">
        <v>196.29</v>
      </c>
      <c r="J870">
        <v>0</v>
      </c>
      <c r="K870" t="s">
        <v>21</v>
      </c>
      <c r="L870" t="s">
        <v>2093</v>
      </c>
      <c r="M870" t="s">
        <v>2089</v>
      </c>
      <c r="N870">
        <v>5</v>
      </c>
    </row>
    <row r="871" spans="1:15" x14ac:dyDescent="0.25">
      <c r="A871" t="s">
        <v>1295</v>
      </c>
      <c r="B871" t="s">
        <v>1164</v>
      </c>
      <c r="C871" t="s">
        <v>63</v>
      </c>
      <c r="D871" t="s">
        <v>74</v>
      </c>
      <c r="E871">
        <v>29</v>
      </c>
      <c r="F871" t="s">
        <v>52</v>
      </c>
      <c r="G871" t="s">
        <v>2081</v>
      </c>
      <c r="H871">
        <v>255734.34</v>
      </c>
      <c r="I871">
        <v>74.88</v>
      </c>
      <c r="J871">
        <v>2</v>
      </c>
      <c r="K871" t="s">
        <v>2082</v>
      </c>
      <c r="L871" t="s">
        <v>22</v>
      </c>
      <c r="M871" t="s">
        <v>2088</v>
      </c>
    </row>
    <row r="872" spans="1:15" x14ac:dyDescent="0.25">
      <c r="A872" t="s">
        <v>1142</v>
      </c>
      <c r="B872" t="s">
        <v>1695</v>
      </c>
      <c r="C872" t="s">
        <v>63</v>
      </c>
      <c r="D872" t="s">
        <v>18</v>
      </c>
      <c r="E872">
        <v>50</v>
      </c>
      <c r="F872" t="s">
        <v>57</v>
      </c>
      <c r="G872" t="s">
        <v>39</v>
      </c>
      <c r="H872">
        <v>20005.650000000001</v>
      </c>
      <c r="I872">
        <v>146</v>
      </c>
      <c r="J872">
        <v>0</v>
      </c>
      <c r="K872" t="s">
        <v>29</v>
      </c>
      <c r="L872" t="s">
        <v>2096</v>
      </c>
      <c r="M872" t="s">
        <v>2088</v>
      </c>
      <c r="N872">
        <v>2</v>
      </c>
      <c r="O872">
        <v>0</v>
      </c>
    </row>
    <row r="873" spans="1:15" x14ac:dyDescent="0.25">
      <c r="A873" t="s">
        <v>1088</v>
      </c>
      <c r="B873" t="s">
        <v>2206</v>
      </c>
      <c r="C873" t="s">
        <v>42</v>
      </c>
      <c r="D873" t="s">
        <v>51</v>
      </c>
      <c r="E873">
        <v>45</v>
      </c>
      <c r="F873" t="s">
        <v>27</v>
      </c>
      <c r="G873" t="s">
        <v>39</v>
      </c>
      <c r="H873">
        <v>215268.12</v>
      </c>
      <c r="I873">
        <v>39.700000000000003</v>
      </c>
      <c r="J873">
        <v>3</v>
      </c>
      <c r="K873" t="s">
        <v>29</v>
      </c>
      <c r="L873" t="s">
        <v>58</v>
      </c>
      <c r="M873" t="s">
        <v>2089</v>
      </c>
      <c r="N873">
        <v>2</v>
      </c>
      <c r="O873">
        <v>0</v>
      </c>
    </row>
    <row r="874" spans="1:15" x14ac:dyDescent="0.25">
      <c r="A874" t="s">
        <v>1296</v>
      </c>
      <c r="B874" t="s">
        <v>476</v>
      </c>
      <c r="C874" t="s">
        <v>77</v>
      </c>
      <c r="D874" t="s">
        <v>74</v>
      </c>
      <c r="E874">
        <v>3</v>
      </c>
      <c r="F874" t="s">
        <v>2084</v>
      </c>
      <c r="G874" t="s">
        <v>2095</v>
      </c>
      <c r="H874">
        <v>457736.74</v>
      </c>
      <c r="I874">
        <v>134.85</v>
      </c>
      <c r="J874">
        <v>5</v>
      </c>
      <c r="K874" t="s">
        <v>2085</v>
      </c>
      <c r="L874" t="s">
        <v>58</v>
      </c>
      <c r="M874" t="s">
        <v>2083</v>
      </c>
    </row>
    <row r="875" spans="1:15" x14ac:dyDescent="0.25">
      <c r="A875" t="s">
        <v>1297</v>
      </c>
      <c r="B875" t="s">
        <v>567</v>
      </c>
      <c r="C875" t="s">
        <v>63</v>
      </c>
      <c r="D875" t="s">
        <v>74</v>
      </c>
      <c r="E875">
        <v>80</v>
      </c>
      <c r="F875" t="s">
        <v>2090</v>
      </c>
      <c r="G875" t="s">
        <v>2091</v>
      </c>
      <c r="H875">
        <v>358848.92</v>
      </c>
      <c r="I875">
        <v>56.51</v>
      </c>
      <c r="J875">
        <v>1</v>
      </c>
      <c r="K875" t="s">
        <v>2085</v>
      </c>
      <c r="L875" t="s">
        <v>30</v>
      </c>
      <c r="M875" t="s">
        <v>31</v>
      </c>
      <c r="N875">
        <v>3</v>
      </c>
      <c r="O875">
        <v>1</v>
      </c>
    </row>
    <row r="876" spans="1:15" x14ac:dyDescent="0.25">
      <c r="A876" t="s">
        <v>285</v>
      </c>
      <c r="B876" t="s">
        <v>2231</v>
      </c>
      <c r="C876" t="s">
        <v>46</v>
      </c>
      <c r="D876" t="s">
        <v>43</v>
      </c>
      <c r="E876">
        <v>33</v>
      </c>
      <c r="F876" t="s">
        <v>2084</v>
      </c>
      <c r="G876" t="s">
        <v>2091</v>
      </c>
      <c r="H876">
        <v>130305.85</v>
      </c>
      <c r="I876">
        <v>111.45</v>
      </c>
      <c r="J876">
        <v>1</v>
      </c>
      <c r="K876" t="s">
        <v>2085</v>
      </c>
      <c r="L876" t="s">
        <v>30</v>
      </c>
      <c r="M876" t="s">
        <v>2088</v>
      </c>
      <c r="N876">
        <v>3</v>
      </c>
      <c r="O876">
        <v>6</v>
      </c>
    </row>
    <row r="877" spans="1:15" x14ac:dyDescent="0.25">
      <c r="A877" t="s">
        <v>399</v>
      </c>
      <c r="B877" t="s">
        <v>1931</v>
      </c>
      <c r="C877" t="s">
        <v>86</v>
      </c>
      <c r="D877" t="s">
        <v>18</v>
      </c>
      <c r="E877">
        <v>37</v>
      </c>
      <c r="F877" t="s">
        <v>2094</v>
      </c>
      <c r="G877" t="s">
        <v>2091</v>
      </c>
      <c r="H877">
        <v>122762.11</v>
      </c>
      <c r="I877">
        <v>189.75</v>
      </c>
      <c r="K877" t="s">
        <v>29</v>
      </c>
      <c r="L877" t="s">
        <v>58</v>
      </c>
      <c r="M877" t="s">
        <v>36</v>
      </c>
      <c r="N877">
        <v>5</v>
      </c>
      <c r="O877">
        <v>1</v>
      </c>
    </row>
    <row r="878" spans="1:15" x14ac:dyDescent="0.25">
      <c r="A878" t="s">
        <v>947</v>
      </c>
      <c r="B878" t="s">
        <v>94</v>
      </c>
      <c r="C878" t="s">
        <v>34</v>
      </c>
      <c r="D878" t="s">
        <v>18</v>
      </c>
      <c r="E878">
        <v>34</v>
      </c>
      <c r="F878" t="s">
        <v>2084</v>
      </c>
      <c r="G878" t="s">
        <v>39</v>
      </c>
      <c r="H878">
        <v>439794.71</v>
      </c>
      <c r="I878">
        <v>191.7</v>
      </c>
      <c r="J878">
        <v>3</v>
      </c>
      <c r="K878" t="s">
        <v>2082</v>
      </c>
      <c r="L878" t="s">
        <v>58</v>
      </c>
      <c r="M878" t="s">
        <v>2083</v>
      </c>
      <c r="N878">
        <v>6</v>
      </c>
      <c r="O878">
        <v>4</v>
      </c>
    </row>
    <row r="879" spans="1:15" x14ac:dyDescent="0.25">
      <c r="A879" t="s">
        <v>575</v>
      </c>
      <c r="B879" t="s">
        <v>2232</v>
      </c>
      <c r="C879" t="s">
        <v>26</v>
      </c>
      <c r="D879" t="s">
        <v>51</v>
      </c>
      <c r="E879">
        <v>5</v>
      </c>
      <c r="F879" t="s">
        <v>57</v>
      </c>
      <c r="G879" t="s">
        <v>20</v>
      </c>
      <c r="H879">
        <v>42990.51</v>
      </c>
      <c r="I879">
        <v>30.86</v>
      </c>
      <c r="J879">
        <v>0</v>
      </c>
      <c r="K879" t="s">
        <v>35</v>
      </c>
      <c r="L879" t="s">
        <v>2093</v>
      </c>
      <c r="M879" t="s">
        <v>2089</v>
      </c>
      <c r="N879">
        <v>2</v>
      </c>
      <c r="O879">
        <v>1</v>
      </c>
    </row>
    <row r="880" spans="1:15" x14ac:dyDescent="0.25">
      <c r="A880" t="s">
        <v>1298</v>
      </c>
      <c r="B880" t="s">
        <v>1299</v>
      </c>
      <c r="C880" t="s">
        <v>42</v>
      </c>
      <c r="D880" t="s">
        <v>18</v>
      </c>
      <c r="E880">
        <v>40</v>
      </c>
      <c r="F880" t="s">
        <v>2094</v>
      </c>
      <c r="G880" t="s">
        <v>2091</v>
      </c>
      <c r="H880">
        <v>45585.05</v>
      </c>
      <c r="I880">
        <v>62.64</v>
      </c>
      <c r="J880">
        <v>4</v>
      </c>
      <c r="K880" t="s">
        <v>29</v>
      </c>
      <c r="L880" t="s">
        <v>58</v>
      </c>
      <c r="M880" t="s">
        <v>2083</v>
      </c>
      <c r="N880">
        <v>1</v>
      </c>
      <c r="O880">
        <v>1</v>
      </c>
    </row>
    <row r="881" spans="1:15" x14ac:dyDescent="0.25">
      <c r="A881" t="s">
        <v>1300</v>
      </c>
      <c r="B881" t="s">
        <v>172</v>
      </c>
      <c r="C881" t="s">
        <v>77</v>
      </c>
      <c r="D881" t="s">
        <v>43</v>
      </c>
      <c r="E881">
        <v>73</v>
      </c>
      <c r="F881" t="s">
        <v>19</v>
      </c>
      <c r="G881" t="s">
        <v>2095</v>
      </c>
      <c r="H881">
        <v>37698.29</v>
      </c>
      <c r="I881">
        <v>28.58</v>
      </c>
      <c r="K881" t="s">
        <v>35</v>
      </c>
      <c r="L881" t="s">
        <v>22</v>
      </c>
      <c r="M881" t="s">
        <v>2088</v>
      </c>
      <c r="N881">
        <v>4</v>
      </c>
      <c r="O881">
        <v>3</v>
      </c>
    </row>
    <row r="882" spans="1:15" x14ac:dyDescent="0.25">
      <c r="A882" t="s">
        <v>1301</v>
      </c>
      <c r="B882" t="s">
        <v>96</v>
      </c>
      <c r="C882" t="s">
        <v>50</v>
      </c>
      <c r="D882" t="s">
        <v>18</v>
      </c>
      <c r="E882">
        <v>80</v>
      </c>
      <c r="F882" t="s">
        <v>19</v>
      </c>
      <c r="G882" t="s">
        <v>2091</v>
      </c>
      <c r="H882">
        <v>237384.83</v>
      </c>
      <c r="I882">
        <v>190.39</v>
      </c>
      <c r="J882">
        <v>5</v>
      </c>
      <c r="K882" t="s">
        <v>21</v>
      </c>
      <c r="L882" t="s">
        <v>2093</v>
      </c>
      <c r="M882" t="s">
        <v>23</v>
      </c>
      <c r="N882">
        <v>6</v>
      </c>
      <c r="O882">
        <v>0</v>
      </c>
    </row>
    <row r="883" spans="1:15" x14ac:dyDescent="0.25">
      <c r="A883" t="s">
        <v>219</v>
      </c>
      <c r="B883" t="s">
        <v>2233</v>
      </c>
      <c r="C883" t="s">
        <v>34</v>
      </c>
      <c r="D883" t="s">
        <v>18</v>
      </c>
      <c r="E883">
        <v>5</v>
      </c>
      <c r="F883" t="s">
        <v>2097</v>
      </c>
      <c r="G883" t="s">
        <v>2091</v>
      </c>
      <c r="H883">
        <v>437820.53</v>
      </c>
      <c r="I883">
        <v>199.65</v>
      </c>
      <c r="J883">
        <v>5</v>
      </c>
      <c r="K883" t="s">
        <v>2087</v>
      </c>
      <c r="L883" t="s">
        <v>22</v>
      </c>
      <c r="M883" t="s">
        <v>2089</v>
      </c>
      <c r="N883">
        <v>1</v>
      </c>
      <c r="O883">
        <v>5</v>
      </c>
    </row>
    <row r="884" spans="1:15" x14ac:dyDescent="0.25">
      <c r="A884" t="s">
        <v>215</v>
      </c>
      <c r="B884" t="s">
        <v>2234</v>
      </c>
      <c r="C884" t="s">
        <v>50</v>
      </c>
      <c r="D884" t="s">
        <v>51</v>
      </c>
      <c r="E884">
        <v>80</v>
      </c>
      <c r="F884" t="s">
        <v>52</v>
      </c>
      <c r="G884" t="s">
        <v>28</v>
      </c>
      <c r="H884">
        <v>294660.06</v>
      </c>
      <c r="I884">
        <v>42.74</v>
      </c>
      <c r="J884">
        <v>0</v>
      </c>
      <c r="K884" t="s">
        <v>35</v>
      </c>
      <c r="L884" t="s">
        <v>30</v>
      </c>
      <c r="M884" t="s">
        <v>23</v>
      </c>
      <c r="N884">
        <v>5</v>
      </c>
      <c r="O884">
        <v>3</v>
      </c>
    </row>
    <row r="885" spans="1:15" x14ac:dyDescent="0.25">
      <c r="A885" t="s">
        <v>1302</v>
      </c>
      <c r="B885" t="s">
        <v>1303</v>
      </c>
      <c r="C885" t="s">
        <v>111</v>
      </c>
      <c r="D885" t="s">
        <v>18</v>
      </c>
      <c r="E885">
        <v>54</v>
      </c>
      <c r="F885" t="s">
        <v>2090</v>
      </c>
      <c r="G885" t="s">
        <v>2091</v>
      </c>
      <c r="H885">
        <v>199949.84</v>
      </c>
      <c r="I885">
        <v>65.39</v>
      </c>
      <c r="J885">
        <v>2</v>
      </c>
      <c r="K885" t="s">
        <v>29</v>
      </c>
      <c r="L885" t="s">
        <v>30</v>
      </c>
      <c r="M885" t="s">
        <v>36</v>
      </c>
      <c r="N885">
        <v>6</v>
      </c>
    </row>
    <row r="886" spans="1:15" x14ac:dyDescent="0.25">
      <c r="A886" t="s">
        <v>1019</v>
      </c>
      <c r="B886" t="s">
        <v>2235</v>
      </c>
      <c r="C886" t="s">
        <v>50</v>
      </c>
      <c r="D886" t="s">
        <v>74</v>
      </c>
      <c r="E886">
        <v>0</v>
      </c>
      <c r="F886" t="s">
        <v>2084</v>
      </c>
      <c r="G886" t="s">
        <v>20</v>
      </c>
      <c r="H886">
        <v>121531.64</v>
      </c>
      <c r="I886">
        <v>191.46</v>
      </c>
      <c r="J886">
        <v>5</v>
      </c>
      <c r="K886" t="s">
        <v>29</v>
      </c>
      <c r="L886" t="s">
        <v>22</v>
      </c>
      <c r="M886" t="s">
        <v>2088</v>
      </c>
      <c r="N886">
        <v>2</v>
      </c>
      <c r="O886">
        <v>0</v>
      </c>
    </row>
    <row r="887" spans="1:15" x14ac:dyDescent="0.25">
      <c r="A887" t="s">
        <v>1304</v>
      </c>
      <c r="B887" t="s">
        <v>1305</v>
      </c>
      <c r="C887" t="s">
        <v>77</v>
      </c>
      <c r="D887" t="s">
        <v>43</v>
      </c>
      <c r="E887">
        <v>20</v>
      </c>
      <c r="F887" t="s">
        <v>2090</v>
      </c>
      <c r="G887" t="s">
        <v>2081</v>
      </c>
      <c r="H887">
        <v>167593.92000000001</v>
      </c>
      <c r="I887">
        <v>147.57</v>
      </c>
      <c r="J887">
        <v>4</v>
      </c>
      <c r="K887" t="s">
        <v>2087</v>
      </c>
      <c r="L887" t="s">
        <v>22</v>
      </c>
      <c r="M887" t="s">
        <v>36</v>
      </c>
      <c r="N887">
        <v>6</v>
      </c>
      <c r="O887">
        <v>4</v>
      </c>
    </row>
    <row r="888" spans="1:15" x14ac:dyDescent="0.25">
      <c r="A888" t="s">
        <v>1306</v>
      </c>
      <c r="B888" t="s">
        <v>1045</v>
      </c>
      <c r="C888" t="s">
        <v>77</v>
      </c>
      <c r="D888" t="s">
        <v>74</v>
      </c>
      <c r="E888">
        <v>-3</v>
      </c>
      <c r="F888" t="s">
        <v>2090</v>
      </c>
      <c r="G888" t="s">
        <v>2095</v>
      </c>
      <c r="H888">
        <v>314267.28000000003</v>
      </c>
      <c r="I888">
        <v>95.43</v>
      </c>
      <c r="J888">
        <v>3</v>
      </c>
      <c r="K888" t="s">
        <v>29</v>
      </c>
      <c r="L888" t="s">
        <v>2092</v>
      </c>
      <c r="M888" t="s">
        <v>23</v>
      </c>
      <c r="N888">
        <v>3</v>
      </c>
    </row>
    <row r="889" spans="1:15" x14ac:dyDescent="0.25">
      <c r="A889" t="s">
        <v>215</v>
      </c>
      <c r="B889" t="s">
        <v>2232</v>
      </c>
      <c r="C889" t="s">
        <v>111</v>
      </c>
      <c r="D889" t="s">
        <v>51</v>
      </c>
      <c r="E889">
        <v>69</v>
      </c>
      <c r="F889" t="s">
        <v>2090</v>
      </c>
      <c r="G889" t="s">
        <v>2081</v>
      </c>
      <c r="H889">
        <v>134152.22</v>
      </c>
      <c r="I889">
        <v>9.07</v>
      </c>
      <c r="J889">
        <v>3</v>
      </c>
      <c r="K889" t="s">
        <v>2082</v>
      </c>
      <c r="L889" t="s">
        <v>30</v>
      </c>
      <c r="M889" t="s">
        <v>31</v>
      </c>
      <c r="N889">
        <v>3</v>
      </c>
      <c r="O889">
        <v>0</v>
      </c>
    </row>
    <row r="890" spans="1:15" x14ac:dyDescent="0.25">
      <c r="A890" t="s">
        <v>1144</v>
      </c>
      <c r="B890" t="s">
        <v>2236</v>
      </c>
      <c r="C890" t="s">
        <v>46</v>
      </c>
      <c r="D890" t="s">
        <v>74</v>
      </c>
      <c r="E890">
        <v>76</v>
      </c>
      <c r="F890" t="s">
        <v>57</v>
      </c>
      <c r="G890" t="s">
        <v>2081</v>
      </c>
      <c r="H890">
        <v>384912.63</v>
      </c>
      <c r="I890">
        <v>99.83</v>
      </c>
      <c r="J890">
        <v>4</v>
      </c>
      <c r="K890" t="s">
        <v>2085</v>
      </c>
      <c r="L890" t="s">
        <v>2086</v>
      </c>
      <c r="M890" t="s">
        <v>31</v>
      </c>
      <c r="N890">
        <v>4</v>
      </c>
      <c r="O890">
        <v>2</v>
      </c>
    </row>
    <row r="891" spans="1:15" x14ac:dyDescent="0.25">
      <c r="A891" t="s">
        <v>737</v>
      </c>
      <c r="B891" t="s">
        <v>2237</v>
      </c>
      <c r="C891" t="s">
        <v>63</v>
      </c>
      <c r="D891" t="s">
        <v>47</v>
      </c>
      <c r="E891">
        <v>49</v>
      </c>
      <c r="F891" t="s">
        <v>57</v>
      </c>
      <c r="G891" t="s">
        <v>2091</v>
      </c>
      <c r="H891">
        <v>324127.8</v>
      </c>
      <c r="I891">
        <v>5.12</v>
      </c>
      <c r="J891">
        <v>5</v>
      </c>
      <c r="K891" t="s">
        <v>21</v>
      </c>
      <c r="L891" t="s">
        <v>2093</v>
      </c>
      <c r="M891" t="s">
        <v>23</v>
      </c>
      <c r="N891">
        <v>4</v>
      </c>
      <c r="O891">
        <v>3</v>
      </c>
    </row>
    <row r="892" spans="1:15" x14ac:dyDescent="0.25">
      <c r="A892" t="s">
        <v>1277</v>
      </c>
      <c r="B892" t="s">
        <v>827</v>
      </c>
      <c r="C892" t="s">
        <v>17</v>
      </c>
      <c r="D892" t="s">
        <v>74</v>
      </c>
      <c r="E892">
        <v>7</v>
      </c>
      <c r="F892" t="s">
        <v>57</v>
      </c>
      <c r="G892" t="s">
        <v>28</v>
      </c>
      <c r="H892">
        <v>145811.70000000001</v>
      </c>
      <c r="I892">
        <v>138.62</v>
      </c>
      <c r="J892">
        <v>0</v>
      </c>
      <c r="K892" t="s">
        <v>2087</v>
      </c>
      <c r="L892" t="s">
        <v>58</v>
      </c>
      <c r="M892" t="s">
        <v>31</v>
      </c>
      <c r="N892">
        <v>2</v>
      </c>
      <c r="O892">
        <v>2</v>
      </c>
    </row>
    <row r="893" spans="1:15" x14ac:dyDescent="0.25">
      <c r="A893" t="s">
        <v>319</v>
      </c>
      <c r="B893" t="s">
        <v>2174</v>
      </c>
      <c r="C893" t="s">
        <v>42</v>
      </c>
      <c r="D893" t="s">
        <v>43</v>
      </c>
      <c r="E893">
        <v>63</v>
      </c>
      <c r="F893" t="s">
        <v>2090</v>
      </c>
      <c r="G893" t="s">
        <v>2095</v>
      </c>
      <c r="H893">
        <v>62804.56</v>
      </c>
      <c r="I893">
        <v>56.38</v>
      </c>
      <c r="K893" t="s">
        <v>29</v>
      </c>
      <c r="L893" t="s">
        <v>2096</v>
      </c>
      <c r="M893" t="s">
        <v>31</v>
      </c>
      <c r="N893">
        <v>1</v>
      </c>
    </row>
    <row r="894" spans="1:15" x14ac:dyDescent="0.25">
      <c r="A894" t="s">
        <v>1307</v>
      </c>
      <c r="B894" t="s">
        <v>1308</v>
      </c>
      <c r="C894" t="s">
        <v>86</v>
      </c>
      <c r="D894" t="s">
        <v>51</v>
      </c>
      <c r="E894">
        <v>15</v>
      </c>
      <c r="F894" t="s">
        <v>2094</v>
      </c>
      <c r="G894" t="s">
        <v>39</v>
      </c>
      <c r="H894">
        <v>81849.23</v>
      </c>
      <c r="I894">
        <v>107.43</v>
      </c>
      <c r="K894" t="s">
        <v>21</v>
      </c>
      <c r="L894" t="s">
        <v>2086</v>
      </c>
      <c r="M894" t="s">
        <v>2083</v>
      </c>
      <c r="N894">
        <v>5</v>
      </c>
      <c r="O894">
        <v>1</v>
      </c>
    </row>
    <row r="895" spans="1:15" x14ac:dyDescent="0.25">
      <c r="A895" t="s">
        <v>1309</v>
      </c>
      <c r="B895" t="s">
        <v>1310</v>
      </c>
      <c r="C895" t="s">
        <v>50</v>
      </c>
      <c r="D895" t="s">
        <v>18</v>
      </c>
      <c r="E895">
        <v>56</v>
      </c>
      <c r="F895" t="s">
        <v>52</v>
      </c>
      <c r="G895" t="s">
        <v>28</v>
      </c>
      <c r="H895">
        <v>374371.7</v>
      </c>
      <c r="I895">
        <v>198.61</v>
      </c>
      <c r="J895">
        <v>5</v>
      </c>
      <c r="K895" t="s">
        <v>2087</v>
      </c>
      <c r="L895" t="s">
        <v>2086</v>
      </c>
      <c r="M895" t="s">
        <v>31</v>
      </c>
      <c r="O895">
        <v>6</v>
      </c>
    </row>
    <row r="896" spans="1:15" x14ac:dyDescent="0.25">
      <c r="A896" t="s">
        <v>395</v>
      </c>
      <c r="B896" t="s">
        <v>2238</v>
      </c>
      <c r="C896" t="s">
        <v>34</v>
      </c>
      <c r="D896" t="s">
        <v>43</v>
      </c>
      <c r="E896">
        <v>-10</v>
      </c>
      <c r="F896" t="s">
        <v>27</v>
      </c>
      <c r="G896" t="s">
        <v>2081</v>
      </c>
      <c r="H896">
        <v>467092.19</v>
      </c>
      <c r="I896">
        <v>83.69</v>
      </c>
      <c r="J896">
        <v>2</v>
      </c>
      <c r="K896" t="s">
        <v>21</v>
      </c>
      <c r="L896" t="s">
        <v>30</v>
      </c>
      <c r="M896" t="s">
        <v>2088</v>
      </c>
      <c r="O896">
        <v>2</v>
      </c>
    </row>
    <row r="897" spans="1:15" x14ac:dyDescent="0.25">
      <c r="A897" t="s">
        <v>1311</v>
      </c>
      <c r="B897" t="s">
        <v>1312</v>
      </c>
      <c r="C897" t="s">
        <v>63</v>
      </c>
      <c r="D897" t="s">
        <v>51</v>
      </c>
      <c r="E897">
        <v>65</v>
      </c>
      <c r="F897" t="s">
        <v>27</v>
      </c>
      <c r="G897" t="s">
        <v>28</v>
      </c>
      <c r="H897">
        <v>171670.26</v>
      </c>
      <c r="I897">
        <v>7.46</v>
      </c>
      <c r="J897">
        <v>2</v>
      </c>
      <c r="K897" t="s">
        <v>35</v>
      </c>
      <c r="L897" t="s">
        <v>2093</v>
      </c>
      <c r="M897" t="s">
        <v>23</v>
      </c>
      <c r="N897">
        <v>3</v>
      </c>
      <c r="O897">
        <v>5</v>
      </c>
    </row>
    <row r="898" spans="1:15" x14ac:dyDescent="0.25">
      <c r="A898" t="s">
        <v>403</v>
      </c>
      <c r="B898" t="s">
        <v>2239</v>
      </c>
      <c r="C898" t="s">
        <v>63</v>
      </c>
      <c r="D898" t="s">
        <v>47</v>
      </c>
      <c r="E898">
        <v>28</v>
      </c>
      <c r="F898" t="s">
        <v>52</v>
      </c>
      <c r="G898" t="s">
        <v>28</v>
      </c>
      <c r="H898">
        <v>499641.81</v>
      </c>
      <c r="I898">
        <v>170.1</v>
      </c>
      <c r="J898">
        <v>4</v>
      </c>
      <c r="K898" t="s">
        <v>35</v>
      </c>
      <c r="L898" t="s">
        <v>58</v>
      </c>
      <c r="M898" t="s">
        <v>23</v>
      </c>
      <c r="N898">
        <v>5</v>
      </c>
      <c r="O898">
        <v>2</v>
      </c>
    </row>
    <row r="899" spans="1:15" x14ac:dyDescent="0.25">
      <c r="A899" t="s">
        <v>623</v>
      </c>
      <c r="B899" t="s">
        <v>2240</v>
      </c>
      <c r="C899" t="s">
        <v>26</v>
      </c>
      <c r="D899" t="s">
        <v>43</v>
      </c>
      <c r="E899">
        <v>6</v>
      </c>
      <c r="F899" t="s">
        <v>19</v>
      </c>
      <c r="G899" t="s">
        <v>2081</v>
      </c>
      <c r="H899">
        <v>465842.34</v>
      </c>
      <c r="I899">
        <v>170.46</v>
      </c>
      <c r="J899">
        <v>0</v>
      </c>
      <c r="K899" t="s">
        <v>29</v>
      </c>
      <c r="L899" t="s">
        <v>2086</v>
      </c>
      <c r="M899" t="s">
        <v>31</v>
      </c>
      <c r="N899">
        <v>4</v>
      </c>
    </row>
    <row r="900" spans="1:15" x14ac:dyDescent="0.25">
      <c r="A900" t="s">
        <v>1111</v>
      </c>
      <c r="B900" t="s">
        <v>2241</v>
      </c>
      <c r="C900" t="s">
        <v>111</v>
      </c>
      <c r="D900" t="s">
        <v>74</v>
      </c>
      <c r="E900">
        <v>34</v>
      </c>
      <c r="F900" t="s">
        <v>2094</v>
      </c>
      <c r="G900" t="s">
        <v>28</v>
      </c>
      <c r="H900">
        <v>276003.78000000003</v>
      </c>
      <c r="I900">
        <v>171.99</v>
      </c>
      <c r="J900">
        <v>4</v>
      </c>
      <c r="K900" t="s">
        <v>2085</v>
      </c>
      <c r="L900" t="s">
        <v>58</v>
      </c>
      <c r="M900" t="s">
        <v>36</v>
      </c>
      <c r="N900">
        <v>4</v>
      </c>
      <c r="O900">
        <v>5</v>
      </c>
    </row>
    <row r="901" spans="1:15" x14ac:dyDescent="0.25">
      <c r="A901" t="s">
        <v>1313</v>
      </c>
      <c r="B901" t="s">
        <v>1314</v>
      </c>
      <c r="C901" t="s">
        <v>63</v>
      </c>
      <c r="D901" t="s">
        <v>18</v>
      </c>
      <c r="E901">
        <v>12</v>
      </c>
      <c r="F901" t="s">
        <v>19</v>
      </c>
      <c r="G901" t="s">
        <v>28</v>
      </c>
      <c r="H901">
        <v>474593.95</v>
      </c>
      <c r="I901">
        <v>22.26</v>
      </c>
      <c r="J901">
        <v>3</v>
      </c>
      <c r="K901" t="s">
        <v>35</v>
      </c>
      <c r="L901" t="s">
        <v>2086</v>
      </c>
      <c r="M901" t="s">
        <v>23</v>
      </c>
      <c r="N901">
        <v>5</v>
      </c>
      <c r="O901">
        <v>0</v>
      </c>
    </row>
    <row r="902" spans="1:15" x14ac:dyDescent="0.25">
      <c r="A902" t="s">
        <v>1315</v>
      </c>
      <c r="B902" t="s">
        <v>1316</v>
      </c>
      <c r="C902" t="s">
        <v>46</v>
      </c>
      <c r="D902" t="s">
        <v>74</v>
      </c>
      <c r="E902">
        <v>67</v>
      </c>
      <c r="F902" t="s">
        <v>19</v>
      </c>
      <c r="G902" t="s">
        <v>2091</v>
      </c>
      <c r="H902">
        <v>53729.15</v>
      </c>
      <c r="I902">
        <v>94.59</v>
      </c>
      <c r="J902">
        <v>1</v>
      </c>
      <c r="K902" t="s">
        <v>2082</v>
      </c>
      <c r="L902" t="s">
        <v>2086</v>
      </c>
      <c r="M902" t="s">
        <v>31</v>
      </c>
      <c r="N902">
        <v>2</v>
      </c>
      <c r="O902">
        <v>4</v>
      </c>
    </row>
    <row r="903" spans="1:15" x14ac:dyDescent="0.25">
      <c r="A903" t="s">
        <v>1286</v>
      </c>
      <c r="B903" t="s">
        <v>2242</v>
      </c>
      <c r="C903" t="s">
        <v>34</v>
      </c>
      <c r="D903" t="s">
        <v>51</v>
      </c>
      <c r="E903">
        <v>22</v>
      </c>
      <c r="F903" t="s">
        <v>2094</v>
      </c>
      <c r="G903" t="s">
        <v>20</v>
      </c>
      <c r="H903">
        <v>195443.69</v>
      </c>
      <c r="I903">
        <v>59.25</v>
      </c>
      <c r="J903">
        <v>4</v>
      </c>
      <c r="K903" t="s">
        <v>2085</v>
      </c>
      <c r="L903" t="s">
        <v>2096</v>
      </c>
      <c r="M903" t="s">
        <v>2088</v>
      </c>
      <c r="N903">
        <v>6</v>
      </c>
      <c r="O903">
        <v>5</v>
      </c>
    </row>
    <row r="904" spans="1:15" x14ac:dyDescent="0.25">
      <c r="A904" t="s">
        <v>1317</v>
      </c>
      <c r="B904" t="s">
        <v>1318</v>
      </c>
      <c r="C904" t="s">
        <v>42</v>
      </c>
      <c r="D904" t="s">
        <v>18</v>
      </c>
      <c r="E904">
        <v>9</v>
      </c>
      <c r="F904" t="s">
        <v>52</v>
      </c>
      <c r="G904" t="s">
        <v>2095</v>
      </c>
      <c r="H904">
        <v>97200.14</v>
      </c>
      <c r="I904">
        <v>26.51</v>
      </c>
      <c r="J904">
        <v>5</v>
      </c>
      <c r="K904" t="s">
        <v>29</v>
      </c>
      <c r="L904" t="s">
        <v>2093</v>
      </c>
      <c r="M904" t="s">
        <v>2088</v>
      </c>
      <c r="N904">
        <v>1</v>
      </c>
      <c r="O904">
        <v>4</v>
      </c>
    </row>
    <row r="905" spans="1:15" x14ac:dyDescent="0.25">
      <c r="A905" t="s">
        <v>1319</v>
      </c>
      <c r="B905" t="s">
        <v>770</v>
      </c>
      <c r="C905" t="s">
        <v>77</v>
      </c>
      <c r="D905" t="s">
        <v>18</v>
      </c>
      <c r="E905">
        <v>22</v>
      </c>
      <c r="F905" t="s">
        <v>57</v>
      </c>
      <c r="G905" t="s">
        <v>2095</v>
      </c>
      <c r="H905">
        <v>638897.05000000005</v>
      </c>
      <c r="I905">
        <v>143.72999999999999</v>
      </c>
      <c r="J905">
        <v>0</v>
      </c>
      <c r="K905" t="s">
        <v>2085</v>
      </c>
      <c r="L905" t="s">
        <v>2092</v>
      </c>
      <c r="M905" t="s">
        <v>31</v>
      </c>
      <c r="N905">
        <v>6</v>
      </c>
      <c r="O905">
        <v>2</v>
      </c>
    </row>
    <row r="906" spans="1:15" x14ac:dyDescent="0.25">
      <c r="A906" t="s">
        <v>337</v>
      </c>
      <c r="B906" t="s">
        <v>106</v>
      </c>
      <c r="C906" t="s">
        <v>42</v>
      </c>
      <c r="D906" t="s">
        <v>18</v>
      </c>
      <c r="E906">
        <v>36</v>
      </c>
      <c r="F906" t="s">
        <v>2097</v>
      </c>
      <c r="G906" t="s">
        <v>2091</v>
      </c>
      <c r="H906">
        <v>190604.87</v>
      </c>
      <c r="I906">
        <v>55.74</v>
      </c>
      <c r="K906" t="s">
        <v>35</v>
      </c>
      <c r="L906" t="s">
        <v>30</v>
      </c>
      <c r="M906" t="s">
        <v>31</v>
      </c>
      <c r="N906">
        <v>2</v>
      </c>
      <c r="O906">
        <v>4</v>
      </c>
    </row>
    <row r="907" spans="1:15" x14ac:dyDescent="0.25">
      <c r="A907" t="s">
        <v>109</v>
      </c>
      <c r="B907" t="s">
        <v>414</v>
      </c>
      <c r="C907" t="s">
        <v>63</v>
      </c>
      <c r="D907" t="s">
        <v>18</v>
      </c>
      <c r="E907">
        <v>-5</v>
      </c>
      <c r="F907" t="s">
        <v>2090</v>
      </c>
      <c r="G907" t="s">
        <v>20</v>
      </c>
      <c r="H907">
        <v>80985.34</v>
      </c>
      <c r="I907">
        <v>166.9</v>
      </c>
      <c r="J907">
        <v>4</v>
      </c>
      <c r="K907" t="s">
        <v>21</v>
      </c>
      <c r="L907" t="s">
        <v>30</v>
      </c>
      <c r="M907" t="s">
        <v>31</v>
      </c>
      <c r="N907">
        <v>4</v>
      </c>
      <c r="O907">
        <v>4</v>
      </c>
    </row>
    <row r="908" spans="1:15" x14ac:dyDescent="0.25">
      <c r="A908" t="s">
        <v>122</v>
      </c>
      <c r="B908" t="s">
        <v>2243</v>
      </c>
      <c r="C908" t="s">
        <v>26</v>
      </c>
      <c r="D908" t="s">
        <v>47</v>
      </c>
      <c r="E908">
        <v>62</v>
      </c>
      <c r="F908" t="s">
        <v>19</v>
      </c>
      <c r="G908" t="s">
        <v>2091</v>
      </c>
      <c r="H908">
        <v>228305.67</v>
      </c>
      <c r="I908">
        <v>45.64</v>
      </c>
      <c r="K908" t="s">
        <v>21</v>
      </c>
      <c r="L908" t="s">
        <v>22</v>
      </c>
      <c r="M908" t="s">
        <v>23</v>
      </c>
      <c r="N908">
        <v>4</v>
      </c>
      <c r="O908">
        <v>6</v>
      </c>
    </row>
    <row r="909" spans="1:15" x14ac:dyDescent="0.25">
      <c r="A909" t="s">
        <v>836</v>
      </c>
      <c r="B909" t="s">
        <v>778</v>
      </c>
      <c r="C909" t="s">
        <v>63</v>
      </c>
      <c r="D909" t="s">
        <v>43</v>
      </c>
      <c r="E909">
        <v>57</v>
      </c>
      <c r="F909" t="s">
        <v>2090</v>
      </c>
      <c r="G909" t="s">
        <v>2095</v>
      </c>
      <c r="H909">
        <v>493273.57</v>
      </c>
      <c r="I909">
        <v>128.74</v>
      </c>
      <c r="J909">
        <v>2</v>
      </c>
      <c r="K909" t="s">
        <v>2087</v>
      </c>
      <c r="L909" t="s">
        <v>22</v>
      </c>
      <c r="M909" t="s">
        <v>31</v>
      </c>
      <c r="N909">
        <v>5</v>
      </c>
      <c r="O909">
        <v>5</v>
      </c>
    </row>
    <row r="910" spans="1:15" x14ac:dyDescent="0.25">
      <c r="A910" t="s">
        <v>581</v>
      </c>
      <c r="B910" t="s">
        <v>2244</v>
      </c>
      <c r="C910" t="s">
        <v>26</v>
      </c>
      <c r="D910" t="s">
        <v>51</v>
      </c>
      <c r="E910">
        <v>8</v>
      </c>
      <c r="F910" t="s">
        <v>2084</v>
      </c>
      <c r="G910" t="s">
        <v>2095</v>
      </c>
      <c r="H910">
        <v>142841.04</v>
      </c>
      <c r="I910">
        <v>151.79</v>
      </c>
      <c r="J910">
        <v>4</v>
      </c>
      <c r="K910" t="s">
        <v>2082</v>
      </c>
      <c r="L910" t="s">
        <v>30</v>
      </c>
      <c r="M910" t="s">
        <v>2083</v>
      </c>
      <c r="N910">
        <v>2</v>
      </c>
      <c r="O910">
        <v>6</v>
      </c>
    </row>
    <row r="911" spans="1:15" x14ac:dyDescent="0.25">
      <c r="A911" t="s">
        <v>1320</v>
      </c>
      <c r="B911" t="s">
        <v>1321</v>
      </c>
      <c r="C911" t="s">
        <v>34</v>
      </c>
      <c r="D911" t="s">
        <v>43</v>
      </c>
      <c r="E911">
        <v>-5</v>
      </c>
      <c r="F911" t="s">
        <v>2084</v>
      </c>
      <c r="G911" t="s">
        <v>28</v>
      </c>
      <c r="H911">
        <v>95311.19</v>
      </c>
      <c r="I911">
        <v>144.46</v>
      </c>
      <c r="J911">
        <v>5</v>
      </c>
      <c r="K911" t="s">
        <v>2087</v>
      </c>
      <c r="L911" t="s">
        <v>30</v>
      </c>
      <c r="M911" t="s">
        <v>2083</v>
      </c>
      <c r="N911">
        <v>4</v>
      </c>
      <c r="O911">
        <v>4</v>
      </c>
    </row>
    <row r="912" spans="1:15" x14ac:dyDescent="0.25">
      <c r="A912" t="s">
        <v>1322</v>
      </c>
      <c r="B912" t="s">
        <v>1323</v>
      </c>
      <c r="C912" t="s">
        <v>17</v>
      </c>
      <c r="D912" t="s">
        <v>51</v>
      </c>
      <c r="E912">
        <v>26</v>
      </c>
      <c r="F912" t="s">
        <v>57</v>
      </c>
      <c r="G912" t="s">
        <v>39</v>
      </c>
      <c r="H912">
        <v>429182.63</v>
      </c>
      <c r="I912">
        <v>152.03</v>
      </c>
      <c r="J912">
        <v>3</v>
      </c>
      <c r="K912" t="s">
        <v>2087</v>
      </c>
      <c r="L912" t="s">
        <v>2092</v>
      </c>
      <c r="M912" t="s">
        <v>31</v>
      </c>
      <c r="N912">
        <v>3</v>
      </c>
      <c r="O912">
        <v>0</v>
      </c>
    </row>
    <row r="913" spans="1:15" x14ac:dyDescent="0.25">
      <c r="A913" t="s">
        <v>1324</v>
      </c>
      <c r="B913" t="s">
        <v>1325</v>
      </c>
      <c r="C913" t="s">
        <v>50</v>
      </c>
      <c r="D913" t="s">
        <v>51</v>
      </c>
      <c r="E913">
        <v>54</v>
      </c>
      <c r="F913" t="s">
        <v>52</v>
      </c>
      <c r="G913" t="s">
        <v>20</v>
      </c>
      <c r="H913">
        <v>497986.11</v>
      </c>
      <c r="I913">
        <v>136.51</v>
      </c>
      <c r="J913">
        <v>3</v>
      </c>
      <c r="K913" t="s">
        <v>29</v>
      </c>
      <c r="L913" t="s">
        <v>2096</v>
      </c>
      <c r="M913" t="s">
        <v>2088</v>
      </c>
      <c r="N913">
        <v>2</v>
      </c>
      <c r="O913">
        <v>4</v>
      </c>
    </row>
    <row r="914" spans="1:15" x14ac:dyDescent="0.25">
      <c r="A914" t="s">
        <v>1169</v>
      </c>
      <c r="B914" t="s">
        <v>2245</v>
      </c>
      <c r="C914" t="s">
        <v>111</v>
      </c>
      <c r="D914" t="s">
        <v>47</v>
      </c>
      <c r="E914">
        <v>30</v>
      </c>
      <c r="F914" t="s">
        <v>2090</v>
      </c>
      <c r="G914" t="s">
        <v>2081</v>
      </c>
      <c r="H914">
        <v>445121.18</v>
      </c>
      <c r="I914">
        <v>19.600000000000001</v>
      </c>
      <c r="J914">
        <v>4</v>
      </c>
      <c r="K914" t="s">
        <v>21</v>
      </c>
      <c r="L914" t="s">
        <v>2093</v>
      </c>
      <c r="M914" t="s">
        <v>2089</v>
      </c>
      <c r="N914">
        <v>1</v>
      </c>
      <c r="O914">
        <v>2</v>
      </c>
    </row>
    <row r="915" spans="1:15" x14ac:dyDescent="0.25">
      <c r="A915" t="s">
        <v>1191</v>
      </c>
      <c r="B915" t="s">
        <v>2246</v>
      </c>
      <c r="C915" t="s">
        <v>111</v>
      </c>
      <c r="D915" t="s">
        <v>47</v>
      </c>
      <c r="E915">
        <v>-5</v>
      </c>
      <c r="F915" t="s">
        <v>2084</v>
      </c>
      <c r="G915" t="s">
        <v>20</v>
      </c>
      <c r="H915">
        <v>245795.63</v>
      </c>
      <c r="I915">
        <v>159.35</v>
      </c>
      <c r="J915">
        <v>0</v>
      </c>
      <c r="K915" t="s">
        <v>2087</v>
      </c>
      <c r="L915" t="s">
        <v>2096</v>
      </c>
      <c r="M915" t="s">
        <v>2089</v>
      </c>
      <c r="N915">
        <v>1</v>
      </c>
      <c r="O915">
        <v>4</v>
      </c>
    </row>
    <row r="916" spans="1:15" x14ac:dyDescent="0.25">
      <c r="A916" t="s">
        <v>972</v>
      </c>
      <c r="B916" t="s">
        <v>2247</v>
      </c>
      <c r="C916" t="s">
        <v>42</v>
      </c>
      <c r="D916" t="s">
        <v>18</v>
      </c>
      <c r="E916">
        <v>-2</v>
      </c>
      <c r="F916" t="s">
        <v>19</v>
      </c>
      <c r="G916" t="s">
        <v>39</v>
      </c>
      <c r="H916">
        <v>490391.03999999998</v>
      </c>
      <c r="I916">
        <v>133.79</v>
      </c>
      <c r="K916" t="s">
        <v>35</v>
      </c>
      <c r="L916" t="s">
        <v>30</v>
      </c>
      <c r="M916" t="s">
        <v>31</v>
      </c>
      <c r="N916">
        <v>2</v>
      </c>
      <c r="O916">
        <v>4</v>
      </c>
    </row>
    <row r="917" spans="1:15" x14ac:dyDescent="0.25">
      <c r="A917" t="s">
        <v>949</v>
      </c>
      <c r="B917" t="s">
        <v>2248</v>
      </c>
      <c r="C917" t="s">
        <v>26</v>
      </c>
      <c r="D917" t="s">
        <v>47</v>
      </c>
      <c r="E917">
        <v>52</v>
      </c>
      <c r="F917" t="s">
        <v>2094</v>
      </c>
      <c r="G917" t="s">
        <v>28</v>
      </c>
      <c r="H917">
        <v>68988.490000000005</v>
      </c>
      <c r="I917">
        <v>182.54</v>
      </c>
      <c r="J917">
        <v>5</v>
      </c>
      <c r="K917" t="s">
        <v>21</v>
      </c>
      <c r="L917" t="s">
        <v>58</v>
      </c>
      <c r="M917" t="s">
        <v>31</v>
      </c>
      <c r="N917">
        <v>4</v>
      </c>
      <c r="O917">
        <v>0</v>
      </c>
    </row>
    <row r="918" spans="1:15" x14ac:dyDescent="0.25">
      <c r="A918" t="s">
        <v>1326</v>
      </c>
      <c r="B918" t="s">
        <v>368</v>
      </c>
      <c r="C918" t="s">
        <v>26</v>
      </c>
      <c r="D918" t="s">
        <v>74</v>
      </c>
      <c r="E918">
        <v>17</v>
      </c>
      <c r="F918" t="s">
        <v>2084</v>
      </c>
      <c r="G918" t="s">
        <v>2091</v>
      </c>
      <c r="H918">
        <v>446664.39</v>
      </c>
      <c r="I918">
        <v>153.12</v>
      </c>
      <c r="J918">
        <v>1</v>
      </c>
      <c r="K918" t="s">
        <v>21</v>
      </c>
      <c r="L918" t="s">
        <v>2092</v>
      </c>
      <c r="M918" t="s">
        <v>2083</v>
      </c>
      <c r="N918">
        <v>6</v>
      </c>
      <c r="O918">
        <v>2</v>
      </c>
    </row>
    <row r="919" spans="1:15" x14ac:dyDescent="0.25">
      <c r="A919" t="s">
        <v>1326</v>
      </c>
      <c r="B919" t="s">
        <v>510</v>
      </c>
      <c r="C919" t="s">
        <v>111</v>
      </c>
      <c r="D919" t="s">
        <v>18</v>
      </c>
      <c r="E919">
        <v>79</v>
      </c>
      <c r="F919" t="s">
        <v>2094</v>
      </c>
      <c r="G919" t="s">
        <v>20</v>
      </c>
      <c r="H919">
        <v>476901.82</v>
      </c>
      <c r="I919">
        <v>122.58</v>
      </c>
      <c r="J919">
        <v>2</v>
      </c>
      <c r="K919" t="s">
        <v>2087</v>
      </c>
      <c r="L919" t="s">
        <v>2092</v>
      </c>
      <c r="M919" t="s">
        <v>2083</v>
      </c>
      <c r="N919">
        <v>5</v>
      </c>
      <c r="O919">
        <v>5</v>
      </c>
    </row>
    <row r="920" spans="1:15" x14ac:dyDescent="0.25">
      <c r="A920" t="s">
        <v>970</v>
      </c>
      <c r="B920" t="s">
        <v>2249</v>
      </c>
      <c r="C920" t="s">
        <v>111</v>
      </c>
      <c r="D920" t="s">
        <v>43</v>
      </c>
      <c r="E920">
        <v>6</v>
      </c>
      <c r="F920" t="s">
        <v>57</v>
      </c>
      <c r="G920" t="s">
        <v>2081</v>
      </c>
      <c r="H920">
        <v>59443.06</v>
      </c>
      <c r="I920">
        <v>180.27</v>
      </c>
      <c r="J920">
        <v>5</v>
      </c>
      <c r="K920" t="s">
        <v>21</v>
      </c>
      <c r="L920" t="s">
        <v>2092</v>
      </c>
      <c r="M920" t="s">
        <v>23</v>
      </c>
      <c r="N920">
        <v>1</v>
      </c>
      <c r="O920">
        <v>6</v>
      </c>
    </row>
    <row r="921" spans="1:15" x14ac:dyDescent="0.25">
      <c r="A921" t="s">
        <v>1327</v>
      </c>
      <c r="B921" t="s">
        <v>1328</v>
      </c>
      <c r="C921" t="s">
        <v>46</v>
      </c>
      <c r="D921" t="s">
        <v>18</v>
      </c>
      <c r="E921">
        <v>1</v>
      </c>
      <c r="F921" t="s">
        <v>57</v>
      </c>
      <c r="G921" t="s">
        <v>28</v>
      </c>
      <c r="H921">
        <v>304236.90000000002</v>
      </c>
      <c r="I921">
        <v>49.06</v>
      </c>
      <c r="J921">
        <v>2</v>
      </c>
      <c r="K921" t="s">
        <v>2087</v>
      </c>
      <c r="L921" t="s">
        <v>30</v>
      </c>
      <c r="M921" t="s">
        <v>23</v>
      </c>
      <c r="N921">
        <v>1</v>
      </c>
      <c r="O921">
        <v>5</v>
      </c>
    </row>
    <row r="922" spans="1:15" x14ac:dyDescent="0.25">
      <c r="A922" t="s">
        <v>1329</v>
      </c>
      <c r="B922" t="s">
        <v>292</v>
      </c>
      <c r="C922" t="s">
        <v>63</v>
      </c>
      <c r="D922" t="s">
        <v>74</v>
      </c>
      <c r="E922">
        <v>23</v>
      </c>
      <c r="F922" t="s">
        <v>52</v>
      </c>
      <c r="G922" t="s">
        <v>28</v>
      </c>
      <c r="H922">
        <v>46512.78</v>
      </c>
      <c r="I922">
        <v>89.03</v>
      </c>
      <c r="J922">
        <v>5</v>
      </c>
      <c r="K922" t="s">
        <v>29</v>
      </c>
      <c r="L922" t="s">
        <v>2092</v>
      </c>
      <c r="M922" t="s">
        <v>31</v>
      </c>
      <c r="N922">
        <v>1</v>
      </c>
    </row>
    <row r="923" spans="1:15" x14ac:dyDescent="0.25">
      <c r="A923" t="s">
        <v>782</v>
      </c>
      <c r="B923" t="s">
        <v>2250</v>
      </c>
      <c r="C923" t="s">
        <v>77</v>
      </c>
      <c r="D923" t="s">
        <v>51</v>
      </c>
      <c r="E923">
        <v>-2</v>
      </c>
      <c r="F923" t="s">
        <v>2097</v>
      </c>
      <c r="G923" t="s">
        <v>2081</v>
      </c>
      <c r="H923">
        <v>362098.83</v>
      </c>
      <c r="I923">
        <v>33.82</v>
      </c>
      <c r="J923">
        <v>5</v>
      </c>
      <c r="K923" t="s">
        <v>2085</v>
      </c>
      <c r="L923" t="s">
        <v>58</v>
      </c>
      <c r="M923" t="s">
        <v>31</v>
      </c>
      <c r="N923">
        <v>1</v>
      </c>
      <c r="O923">
        <v>2</v>
      </c>
    </row>
    <row r="924" spans="1:15" x14ac:dyDescent="0.25">
      <c r="A924" t="s">
        <v>1330</v>
      </c>
      <c r="B924" t="s">
        <v>1228</v>
      </c>
      <c r="C924" t="s">
        <v>17</v>
      </c>
      <c r="D924" t="s">
        <v>43</v>
      </c>
      <c r="E924">
        <v>72</v>
      </c>
      <c r="F924" t="s">
        <v>57</v>
      </c>
      <c r="G924" t="s">
        <v>2081</v>
      </c>
      <c r="H924">
        <v>76588.08</v>
      </c>
      <c r="I924">
        <v>76.430000000000007</v>
      </c>
      <c r="J924">
        <v>4</v>
      </c>
      <c r="K924" t="s">
        <v>2085</v>
      </c>
      <c r="L924" t="s">
        <v>2096</v>
      </c>
      <c r="M924" t="s">
        <v>2083</v>
      </c>
      <c r="N924">
        <v>4</v>
      </c>
      <c r="O924">
        <v>5</v>
      </c>
    </row>
    <row r="925" spans="1:15" x14ac:dyDescent="0.25">
      <c r="A925" t="s">
        <v>1221</v>
      </c>
      <c r="B925" t="s">
        <v>2251</v>
      </c>
      <c r="C925" t="s">
        <v>111</v>
      </c>
      <c r="D925" t="s">
        <v>43</v>
      </c>
      <c r="E925">
        <v>31</v>
      </c>
      <c r="F925" t="s">
        <v>2094</v>
      </c>
      <c r="G925" t="s">
        <v>2091</v>
      </c>
      <c r="H925">
        <v>455306.29</v>
      </c>
      <c r="I925">
        <v>35.97</v>
      </c>
      <c r="J925">
        <v>4</v>
      </c>
      <c r="K925" t="s">
        <v>29</v>
      </c>
      <c r="L925" t="s">
        <v>22</v>
      </c>
      <c r="M925" t="s">
        <v>2083</v>
      </c>
      <c r="N925">
        <v>0</v>
      </c>
    </row>
    <row r="926" spans="1:15" x14ac:dyDescent="0.25">
      <c r="A926" t="s">
        <v>1003</v>
      </c>
      <c r="B926" t="s">
        <v>1430</v>
      </c>
      <c r="C926" t="s">
        <v>34</v>
      </c>
      <c r="D926" t="s">
        <v>51</v>
      </c>
      <c r="E926">
        <v>-5</v>
      </c>
      <c r="F926" t="s">
        <v>19</v>
      </c>
      <c r="G926" t="s">
        <v>2091</v>
      </c>
      <c r="H926">
        <v>443124.8</v>
      </c>
      <c r="I926">
        <v>127.7</v>
      </c>
      <c r="J926">
        <v>5</v>
      </c>
      <c r="K926" t="s">
        <v>21</v>
      </c>
      <c r="L926" t="s">
        <v>2092</v>
      </c>
      <c r="M926" t="s">
        <v>36</v>
      </c>
      <c r="N926">
        <v>4</v>
      </c>
      <c r="O926">
        <v>3</v>
      </c>
    </row>
    <row r="927" spans="1:15" x14ac:dyDescent="0.25">
      <c r="A927" t="s">
        <v>354</v>
      </c>
      <c r="B927" t="s">
        <v>2252</v>
      </c>
      <c r="C927" t="s">
        <v>77</v>
      </c>
      <c r="D927" t="s">
        <v>51</v>
      </c>
      <c r="E927">
        <v>24</v>
      </c>
      <c r="F927" t="s">
        <v>2094</v>
      </c>
      <c r="G927" t="s">
        <v>39</v>
      </c>
      <c r="H927">
        <v>186044.02</v>
      </c>
      <c r="I927">
        <v>62.72</v>
      </c>
      <c r="J927">
        <v>4</v>
      </c>
      <c r="K927" t="s">
        <v>21</v>
      </c>
      <c r="L927" t="s">
        <v>30</v>
      </c>
      <c r="M927" t="s">
        <v>2083</v>
      </c>
      <c r="N927">
        <v>6</v>
      </c>
      <c r="O927">
        <v>1</v>
      </c>
    </row>
    <row r="928" spans="1:15" x14ac:dyDescent="0.25">
      <c r="A928" t="s">
        <v>303</v>
      </c>
      <c r="B928" t="s">
        <v>2253</v>
      </c>
      <c r="C928" t="s">
        <v>63</v>
      </c>
      <c r="D928" t="s">
        <v>51</v>
      </c>
      <c r="E928">
        <v>66</v>
      </c>
      <c r="F928" t="s">
        <v>27</v>
      </c>
      <c r="G928" t="s">
        <v>2091</v>
      </c>
      <c r="H928">
        <v>178828.38</v>
      </c>
      <c r="I928">
        <v>154.69999999999999</v>
      </c>
      <c r="K928" t="s">
        <v>35</v>
      </c>
      <c r="L928" t="s">
        <v>2092</v>
      </c>
      <c r="M928" t="s">
        <v>2083</v>
      </c>
      <c r="N928">
        <v>2</v>
      </c>
      <c r="O928">
        <v>3</v>
      </c>
    </row>
    <row r="929" spans="1:15" x14ac:dyDescent="0.25">
      <c r="A929" t="s">
        <v>1331</v>
      </c>
      <c r="B929" t="s">
        <v>1332</v>
      </c>
      <c r="C929" t="s">
        <v>46</v>
      </c>
      <c r="D929" t="s">
        <v>18</v>
      </c>
      <c r="E929">
        <v>66</v>
      </c>
      <c r="F929" t="s">
        <v>2094</v>
      </c>
      <c r="G929" t="s">
        <v>2095</v>
      </c>
      <c r="H929">
        <v>369776.09</v>
      </c>
      <c r="I929">
        <v>146.91999999999999</v>
      </c>
      <c r="J929">
        <v>5</v>
      </c>
      <c r="K929" t="s">
        <v>21</v>
      </c>
      <c r="L929" t="s">
        <v>2096</v>
      </c>
      <c r="M929" t="s">
        <v>2089</v>
      </c>
      <c r="N929">
        <v>2</v>
      </c>
      <c r="O929">
        <v>6</v>
      </c>
    </row>
    <row r="930" spans="1:15" x14ac:dyDescent="0.25">
      <c r="A930" t="s">
        <v>1333</v>
      </c>
      <c r="B930" t="s">
        <v>1334</v>
      </c>
      <c r="C930" t="s">
        <v>26</v>
      </c>
      <c r="D930" t="s">
        <v>51</v>
      </c>
      <c r="E930">
        <v>46</v>
      </c>
      <c r="F930" t="s">
        <v>19</v>
      </c>
      <c r="G930" t="s">
        <v>2091</v>
      </c>
      <c r="H930">
        <v>79120.740000000005</v>
      </c>
      <c r="I930">
        <v>139.63</v>
      </c>
      <c r="J930">
        <v>2</v>
      </c>
      <c r="K930" t="s">
        <v>2085</v>
      </c>
      <c r="L930" t="s">
        <v>2086</v>
      </c>
      <c r="M930" t="s">
        <v>36</v>
      </c>
      <c r="N930">
        <v>2</v>
      </c>
      <c r="O930">
        <v>5</v>
      </c>
    </row>
    <row r="931" spans="1:15" x14ac:dyDescent="0.25">
      <c r="A931" t="s">
        <v>289</v>
      </c>
      <c r="B931" t="s">
        <v>1850</v>
      </c>
      <c r="C931" t="s">
        <v>26</v>
      </c>
      <c r="D931" t="s">
        <v>74</v>
      </c>
      <c r="E931">
        <v>62</v>
      </c>
      <c r="F931" t="s">
        <v>2084</v>
      </c>
      <c r="G931" t="s">
        <v>20</v>
      </c>
      <c r="H931">
        <v>53838.26</v>
      </c>
      <c r="I931">
        <v>51.12</v>
      </c>
      <c r="J931">
        <v>0</v>
      </c>
      <c r="K931" t="s">
        <v>29</v>
      </c>
      <c r="L931" t="s">
        <v>2086</v>
      </c>
      <c r="M931" t="s">
        <v>2088</v>
      </c>
      <c r="N931">
        <v>6</v>
      </c>
      <c r="O931">
        <v>5</v>
      </c>
    </row>
    <row r="932" spans="1:15" x14ac:dyDescent="0.25">
      <c r="A932" t="s">
        <v>1073</v>
      </c>
      <c r="B932" t="s">
        <v>2254</v>
      </c>
      <c r="C932" t="s">
        <v>86</v>
      </c>
      <c r="D932" t="s">
        <v>74</v>
      </c>
      <c r="E932">
        <v>42</v>
      </c>
      <c r="F932" t="s">
        <v>2090</v>
      </c>
      <c r="G932" t="s">
        <v>2081</v>
      </c>
      <c r="H932">
        <v>342225.33</v>
      </c>
      <c r="I932">
        <v>191.88</v>
      </c>
      <c r="J932">
        <v>0</v>
      </c>
      <c r="K932" t="s">
        <v>2082</v>
      </c>
      <c r="L932" t="s">
        <v>2092</v>
      </c>
      <c r="M932" t="s">
        <v>2083</v>
      </c>
      <c r="N932">
        <v>1</v>
      </c>
      <c r="O932">
        <v>6</v>
      </c>
    </row>
    <row r="933" spans="1:15" x14ac:dyDescent="0.25">
      <c r="A933" t="s">
        <v>1058</v>
      </c>
      <c r="B933" t="s">
        <v>2255</v>
      </c>
      <c r="C933" t="s">
        <v>34</v>
      </c>
      <c r="D933" t="s">
        <v>51</v>
      </c>
      <c r="E933">
        <v>-3</v>
      </c>
      <c r="F933" t="s">
        <v>2084</v>
      </c>
      <c r="G933" t="s">
        <v>28</v>
      </c>
      <c r="H933">
        <v>365928.48</v>
      </c>
      <c r="I933">
        <v>111.66</v>
      </c>
      <c r="J933">
        <v>1</v>
      </c>
      <c r="K933" t="s">
        <v>35</v>
      </c>
      <c r="L933" t="s">
        <v>2093</v>
      </c>
      <c r="M933" t="s">
        <v>2089</v>
      </c>
      <c r="N933">
        <v>4</v>
      </c>
    </row>
    <row r="934" spans="1:15" x14ac:dyDescent="0.25">
      <c r="A934" t="s">
        <v>1335</v>
      </c>
      <c r="B934" t="s">
        <v>1336</v>
      </c>
      <c r="C934" t="s">
        <v>86</v>
      </c>
      <c r="D934" t="s">
        <v>18</v>
      </c>
      <c r="E934">
        <v>32</v>
      </c>
      <c r="F934" t="s">
        <v>57</v>
      </c>
      <c r="G934" t="s">
        <v>28</v>
      </c>
      <c r="H934">
        <v>458409.98</v>
      </c>
      <c r="I934">
        <v>153.24</v>
      </c>
      <c r="K934" t="s">
        <v>29</v>
      </c>
      <c r="L934" t="s">
        <v>22</v>
      </c>
      <c r="M934" t="s">
        <v>2089</v>
      </c>
      <c r="N934">
        <v>4</v>
      </c>
    </row>
    <row r="935" spans="1:15" x14ac:dyDescent="0.25">
      <c r="A935" t="s">
        <v>748</v>
      </c>
      <c r="B935" t="s">
        <v>2256</v>
      </c>
      <c r="C935" t="s">
        <v>77</v>
      </c>
      <c r="D935" t="s">
        <v>18</v>
      </c>
      <c r="E935">
        <v>53</v>
      </c>
      <c r="F935" t="s">
        <v>57</v>
      </c>
      <c r="G935" t="s">
        <v>2091</v>
      </c>
      <c r="H935">
        <v>361183.36</v>
      </c>
      <c r="I935">
        <v>109.33</v>
      </c>
      <c r="J935">
        <v>1</v>
      </c>
      <c r="K935" t="s">
        <v>2085</v>
      </c>
      <c r="L935" t="s">
        <v>58</v>
      </c>
      <c r="M935" t="s">
        <v>23</v>
      </c>
      <c r="N935">
        <v>3</v>
      </c>
      <c r="O935">
        <v>2</v>
      </c>
    </row>
    <row r="936" spans="1:15" x14ac:dyDescent="0.25">
      <c r="A936" t="s">
        <v>656</v>
      </c>
      <c r="B936" t="s">
        <v>322</v>
      </c>
      <c r="C936" t="s">
        <v>77</v>
      </c>
      <c r="D936" t="s">
        <v>43</v>
      </c>
      <c r="E936">
        <v>47</v>
      </c>
      <c r="F936" t="s">
        <v>2094</v>
      </c>
      <c r="G936" t="s">
        <v>2081</v>
      </c>
      <c r="H936">
        <v>362233.69</v>
      </c>
      <c r="I936">
        <v>183.71</v>
      </c>
      <c r="J936">
        <v>4</v>
      </c>
      <c r="K936" t="s">
        <v>2085</v>
      </c>
      <c r="L936" t="s">
        <v>2092</v>
      </c>
      <c r="M936" t="s">
        <v>2083</v>
      </c>
    </row>
    <row r="937" spans="1:15" x14ac:dyDescent="0.25">
      <c r="A937" t="s">
        <v>646</v>
      </c>
      <c r="B937" t="s">
        <v>2257</v>
      </c>
      <c r="C937" t="s">
        <v>34</v>
      </c>
      <c r="D937" t="s">
        <v>43</v>
      </c>
      <c r="E937">
        <v>-4</v>
      </c>
      <c r="F937" t="s">
        <v>52</v>
      </c>
      <c r="G937" t="s">
        <v>39</v>
      </c>
      <c r="H937">
        <v>105934.37</v>
      </c>
      <c r="I937">
        <v>162.33000000000001</v>
      </c>
      <c r="J937">
        <v>2</v>
      </c>
      <c r="K937" t="s">
        <v>2085</v>
      </c>
      <c r="L937" t="s">
        <v>30</v>
      </c>
      <c r="M937" t="s">
        <v>36</v>
      </c>
      <c r="N937">
        <v>6</v>
      </c>
      <c r="O937">
        <v>2</v>
      </c>
    </row>
    <row r="938" spans="1:15" x14ac:dyDescent="0.25">
      <c r="A938" t="s">
        <v>1337</v>
      </c>
      <c r="B938" t="s">
        <v>1338</v>
      </c>
      <c r="C938" t="s">
        <v>86</v>
      </c>
      <c r="D938" t="s">
        <v>74</v>
      </c>
      <c r="E938">
        <v>76</v>
      </c>
      <c r="F938" t="s">
        <v>2084</v>
      </c>
      <c r="G938" t="s">
        <v>39</v>
      </c>
      <c r="H938">
        <v>133415.79999999999</v>
      </c>
      <c r="I938">
        <v>195.82</v>
      </c>
      <c r="J938">
        <v>5</v>
      </c>
      <c r="K938" t="s">
        <v>29</v>
      </c>
      <c r="L938" t="s">
        <v>22</v>
      </c>
      <c r="M938" t="s">
        <v>36</v>
      </c>
      <c r="N938">
        <v>6</v>
      </c>
      <c r="O938">
        <v>1</v>
      </c>
    </row>
    <row r="939" spans="1:15" x14ac:dyDescent="0.25">
      <c r="A939" t="s">
        <v>1339</v>
      </c>
      <c r="B939" t="s">
        <v>264</v>
      </c>
      <c r="C939" t="s">
        <v>50</v>
      </c>
      <c r="D939" t="s">
        <v>51</v>
      </c>
      <c r="E939">
        <v>4</v>
      </c>
      <c r="F939" t="s">
        <v>57</v>
      </c>
      <c r="G939" t="s">
        <v>2091</v>
      </c>
      <c r="H939">
        <v>435679.12</v>
      </c>
      <c r="I939">
        <v>115.43</v>
      </c>
      <c r="J939">
        <v>2</v>
      </c>
      <c r="K939" t="s">
        <v>21</v>
      </c>
      <c r="L939" t="s">
        <v>2086</v>
      </c>
      <c r="M939" t="s">
        <v>2089</v>
      </c>
      <c r="N939">
        <v>3</v>
      </c>
      <c r="O939">
        <v>4</v>
      </c>
    </row>
    <row r="940" spans="1:15" x14ac:dyDescent="0.25">
      <c r="A940" t="s">
        <v>183</v>
      </c>
      <c r="B940" t="s">
        <v>2258</v>
      </c>
      <c r="C940" t="s">
        <v>63</v>
      </c>
      <c r="D940" t="s">
        <v>18</v>
      </c>
      <c r="E940">
        <v>22</v>
      </c>
      <c r="F940" t="s">
        <v>2094</v>
      </c>
      <c r="G940" t="s">
        <v>2095</v>
      </c>
      <c r="H940">
        <v>253914.59</v>
      </c>
      <c r="I940">
        <v>90.81</v>
      </c>
      <c r="J940">
        <v>3</v>
      </c>
      <c r="K940" t="s">
        <v>29</v>
      </c>
      <c r="L940" t="s">
        <v>2092</v>
      </c>
      <c r="M940" t="s">
        <v>36</v>
      </c>
      <c r="N940">
        <v>1</v>
      </c>
      <c r="O940">
        <v>2</v>
      </c>
    </row>
    <row r="941" spans="1:15" x14ac:dyDescent="0.25">
      <c r="A941" t="s">
        <v>1330</v>
      </c>
      <c r="B941" t="s">
        <v>2259</v>
      </c>
      <c r="C941" t="s">
        <v>86</v>
      </c>
      <c r="D941" t="s">
        <v>51</v>
      </c>
      <c r="E941">
        <v>-3</v>
      </c>
      <c r="F941" t="s">
        <v>52</v>
      </c>
      <c r="G941" t="s">
        <v>39</v>
      </c>
      <c r="H941">
        <v>170070.92</v>
      </c>
      <c r="I941">
        <v>79.7</v>
      </c>
      <c r="K941" t="s">
        <v>29</v>
      </c>
      <c r="L941" t="s">
        <v>2096</v>
      </c>
      <c r="M941" t="s">
        <v>23</v>
      </c>
      <c r="N941">
        <v>0</v>
      </c>
      <c r="O941">
        <v>2</v>
      </c>
    </row>
    <row r="942" spans="1:15" x14ac:dyDescent="0.25">
      <c r="A942" t="s">
        <v>1084</v>
      </c>
      <c r="B942" t="s">
        <v>610</v>
      </c>
      <c r="C942" t="s">
        <v>17</v>
      </c>
      <c r="D942" t="s">
        <v>18</v>
      </c>
      <c r="E942">
        <v>44</v>
      </c>
      <c r="F942" t="s">
        <v>19</v>
      </c>
      <c r="G942" t="s">
        <v>20</v>
      </c>
      <c r="H942">
        <v>304498.84999999998</v>
      </c>
      <c r="I942">
        <v>152.78</v>
      </c>
      <c r="J942">
        <v>5</v>
      </c>
      <c r="K942" t="s">
        <v>35</v>
      </c>
      <c r="L942" t="s">
        <v>58</v>
      </c>
      <c r="M942" t="s">
        <v>31</v>
      </c>
      <c r="O942">
        <v>2</v>
      </c>
    </row>
    <row r="943" spans="1:15" x14ac:dyDescent="0.25">
      <c r="A943" t="s">
        <v>1286</v>
      </c>
      <c r="B943" t="s">
        <v>2260</v>
      </c>
      <c r="C943" t="s">
        <v>63</v>
      </c>
      <c r="D943" t="s">
        <v>51</v>
      </c>
      <c r="E943">
        <v>60</v>
      </c>
      <c r="F943" t="s">
        <v>27</v>
      </c>
      <c r="G943" t="s">
        <v>39</v>
      </c>
      <c r="H943">
        <v>219247.75</v>
      </c>
      <c r="I943">
        <v>125.65</v>
      </c>
      <c r="K943" t="s">
        <v>35</v>
      </c>
      <c r="L943" t="s">
        <v>2096</v>
      </c>
      <c r="M943" t="s">
        <v>31</v>
      </c>
      <c r="N943">
        <v>2</v>
      </c>
      <c r="O943">
        <v>4</v>
      </c>
    </row>
    <row r="944" spans="1:15" x14ac:dyDescent="0.25">
      <c r="A944" t="s">
        <v>1340</v>
      </c>
      <c r="B944" t="s">
        <v>1341</v>
      </c>
      <c r="C944" t="s">
        <v>42</v>
      </c>
      <c r="D944" t="s">
        <v>74</v>
      </c>
      <c r="E944">
        <v>52</v>
      </c>
      <c r="F944" t="s">
        <v>27</v>
      </c>
      <c r="G944" t="s">
        <v>28</v>
      </c>
      <c r="H944">
        <v>172619.42</v>
      </c>
      <c r="I944">
        <v>172.7</v>
      </c>
      <c r="J944">
        <v>5</v>
      </c>
      <c r="K944" t="s">
        <v>29</v>
      </c>
      <c r="L944" t="s">
        <v>2093</v>
      </c>
      <c r="M944" t="s">
        <v>36</v>
      </c>
      <c r="N944">
        <v>2</v>
      </c>
      <c r="O944">
        <v>0</v>
      </c>
    </row>
    <row r="945" spans="1:15" x14ac:dyDescent="0.25">
      <c r="A945" t="s">
        <v>746</v>
      </c>
      <c r="B945" t="s">
        <v>2261</v>
      </c>
      <c r="C945" t="s">
        <v>111</v>
      </c>
      <c r="D945" t="s">
        <v>47</v>
      </c>
      <c r="E945">
        <v>-3</v>
      </c>
      <c r="F945" t="s">
        <v>2090</v>
      </c>
      <c r="G945" t="s">
        <v>2081</v>
      </c>
      <c r="H945">
        <v>25650.65</v>
      </c>
      <c r="I945">
        <v>113.33</v>
      </c>
      <c r="K945" t="s">
        <v>21</v>
      </c>
      <c r="L945" t="s">
        <v>30</v>
      </c>
      <c r="M945" t="s">
        <v>2083</v>
      </c>
      <c r="N945">
        <v>4</v>
      </c>
      <c r="O945">
        <v>5</v>
      </c>
    </row>
    <row r="946" spans="1:15" x14ac:dyDescent="0.25">
      <c r="A946" t="s">
        <v>892</v>
      </c>
      <c r="B946" t="s">
        <v>1183</v>
      </c>
      <c r="C946" t="s">
        <v>26</v>
      </c>
      <c r="D946" t="s">
        <v>43</v>
      </c>
      <c r="E946">
        <v>68</v>
      </c>
      <c r="F946" t="s">
        <v>2084</v>
      </c>
      <c r="G946" t="s">
        <v>2081</v>
      </c>
      <c r="H946">
        <v>313729.31</v>
      </c>
      <c r="I946">
        <v>114.97</v>
      </c>
      <c r="K946" t="s">
        <v>2087</v>
      </c>
      <c r="L946" t="s">
        <v>2093</v>
      </c>
      <c r="M946" t="s">
        <v>2083</v>
      </c>
      <c r="N946">
        <v>4</v>
      </c>
      <c r="O946">
        <v>6</v>
      </c>
    </row>
    <row r="947" spans="1:15" x14ac:dyDescent="0.25">
      <c r="A947" t="s">
        <v>1342</v>
      </c>
      <c r="B947" t="s">
        <v>1343</v>
      </c>
      <c r="C947" t="s">
        <v>26</v>
      </c>
      <c r="D947" t="s">
        <v>18</v>
      </c>
      <c r="E947">
        <v>13</v>
      </c>
      <c r="F947" t="s">
        <v>2090</v>
      </c>
      <c r="G947" t="s">
        <v>39</v>
      </c>
      <c r="H947">
        <v>53266.1</v>
      </c>
      <c r="I947">
        <v>100.59</v>
      </c>
      <c r="J947">
        <v>4</v>
      </c>
      <c r="K947" t="s">
        <v>2087</v>
      </c>
      <c r="L947" t="s">
        <v>30</v>
      </c>
      <c r="M947" t="s">
        <v>2083</v>
      </c>
      <c r="N947">
        <v>3</v>
      </c>
      <c r="O947">
        <v>3</v>
      </c>
    </row>
    <row r="948" spans="1:15" x14ac:dyDescent="0.25">
      <c r="A948" t="s">
        <v>1344</v>
      </c>
      <c r="B948" t="s">
        <v>1345</v>
      </c>
      <c r="C948" t="s">
        <v>26</v>
      </c>
      <c r="D948" t="s">
        <v>18</v>
      </c>
      <c r="E948">
        <v>2</v>
      </c>
      <c r="F948" t="s">
        <v>2090</v>
      </c>
      <c r="G948" t="s">
        <v>2081</v>
      </c>
      <c r="H948">
        <v>350439.44</v>
      </c>
      <c r="I948">
        <v>95.12</v>
      </c>
      <c r="J948">
        <v>0</v>
      </c>
      <c r="K948" t="s">
        <v>2085</v>
      </c>
      <c r="L948" t="s">
        <v>2086</v>
      </c>
      <c r="M948" t="s">
        <v>2083</v>
      </c>
      <c r="O948">
        <v>0</v>
      </c>
    </row>
    <row r="949" spans="1:15" x14ac:dyDescent="0.25">
      <c r="A949" t="s">
        <v>240</v>
      </c>
      <c r="B949" t="s">
        <v>994</v>
      </c>
      <c r="C949" t="s">
        <v>50</v>
      </c>
      <c r="D949" t="s">
        <v>47</v>
      </c>
      <c r="E949">
        <v>23</v>
      </c>
      <c r="F949" t="s">
        <v>27</v>
      </c>
      <c r="G949" t="s">
        <v>39</v>
      </c>
      <c r="H949">
        <v>331946.58</v>
      </c>
      <c r="I949">
        <v>130.38999999999999</v>
      </c>
      <c r="J949">
        <v>4</v>
      </c>
      <c r="K949" t="s">
        <v>2085</v>
      </c>
      <c r="L949" t="s">
        <v>2096</v>
      </c>
      <c r="M949" t="s">
        <v>2083</v>
      </c>
      <c r="N949">
        <v>2</v>
      </c>
      <c r="O949">
        <v>1</v>
      </c>
    </row>
    <row r="950" spans="1:15" x14ac:dyDescent="0.25">
      <c r="A950" t="s">
        <v>1346</v>
      </c>
      <c r="B950" t="s">
        <v>1347</v>
      </c>
      <c r="C950" t="s">
        <v>17</v>
      </c>
      <c r="D950" t="s">
        <v>43</v>
      </c>
      <c r="E950">
        <v>38</v>
      </c>
      <c r="F950" t="s">
        <v>2094</v>
      </c>
      <c r="G950" t="s">
        <v>2081</v>
      </c>
      <c r="H950">
        <v>402683.46</v>
      </c>
      <c r="I950">
        <v>81.84</v>
      </c>
      <c r="J950">
        <v>4</v>
      </c>
      <c r="K950" t="s">
        <v>2087</v>
      </c>
      <c r="L950" t="s">
        <v>58</v>
      </c>
      <c r="M950" t="s">
        <v>2088</v>
      </c>
      <c r="N950">
        <v>2</v>
      </c>
      <c r="O950">
        <v>0</v>
      </c>
    </row>
    <row r="951" spans="1:15" x14ac:dyDescent="0.25">
      <c r="A951" t="s">
        <v>795</v>
      </c>
      <c r="B951" t="s">
        <v>2262</v>
      </c>
      <c r="C951" t="s">
        <v>34</v>
      </c>
      <c r="D951" t="s">
        <v>74</v>
      </c>
      <c r="E951">
        <v>4</v>
      </c>
      <c r="F951" t="s">
        <v>27</v>
      </c>
      <c r="G951" t="s">
        <v>20</v>
      </c>
      <c r="H951">
        <v>109882.79</v>
      </c>
      <c r="I951">
        <v>161.94</v>
      </c>
      <c r="K951" t="s">
        <v>21</v>
      </c>
      <c r="L951" t="s">
        <v>2092</v>
      </c>
      <c r="M951" t="s">
        <v>36</v>
      </c>
      <c r="N951">
        <v>2</v>
      </c>
      <c r="O951">
        <v>4</v>
      </c>
    </row>
    <row r="952" spans="1:15" x14ac:dyDescent="0.25">
      <c r="A952" t="s">
        <v>1348</v>
      </c>
      <c r="B952" t="s">
        <v>1349</v>
      </c>
      <c r="C952" t="s">
        <v>111</v>
      </c>
      <c r="D952" t="s">
        <v>51</v>
      </c>
      <c r="E952">
        <v>64</v>
      </c>
      <c r="F952" t="s">
        <v>2094</v>
      </c>
      <c r="G952" t="s">
        <v>2081</v>
      </c>
      <c r="H952">
        <v>294630.38</v>
      </c>
      <c r="I952">
        <v>170.1</v>
      </c>
      <c r="J952">
        <v>0</v>
      </c>
      <c r="K952" t="s">
        <v>2087</v>
      </c>
      <c r="L952" t="s">
        <v>30</v>
      </c>
      <c r="M952" t="s">
        <v>31</v>
      </c>
      <c r="N952">
        <v>0</v>
      </c>
      <c r="O952">
        <v>3</v>
      </c>
    </row>
    <row r="953" spans="1:15" x14ac:dyDescent="0.25">
      <c r="A953" t="s">
        <v>1350</v>
      </c>
      <c r="B953" t="s">
        <v>1203</v>
      </c>
      <c r="C953" t="s">
        <v>86</v>
      </c>
      <c r="D953" t="s">
        <v>43</v>
      </c>
      <c r="E953">
        <v>9</v>
      </c>
      <c r="F953" t="s">
        <v>52</v>
      </c>
      <c r="G953" t="s">
        <v>2081</v>
      </c>
      <c r="H953">
        <v>382100.47</v>
      </c>
      <c r="I953">
        <v>15.94</v>
      </c>
      <c r="K953" t="s">
        <v>2085</v>
      </c>
      <c r="L953" t="s">
        <v>58</v>
      </c>
      <c r="M953" t="s">
        <v>31</v>
      </c>
      <c r="N953">
        <v>5</v>
      </c>
      <c r="O953">
        <v>1</v>
      </c>
    </row>
    <row r="954" spans="1:15" x14ac:dyDescent="0.25">
      <c r="A954" t="s">
        <v>686</v>
      </c>
      <c r="B954" t="s">
        <v>2263</v>
      </c>
      <c r="C954" t="s">
        <v>26</v>
      </c>
      <c r="D954" t="s">
        <v>51</v>
      </c>
      <c r="E954">
        <v>75</v>
      </c>
      <c r="F954" t="s">
        <v>2084</v>
      </c>
      <c r="G954" t="s">
        <v>39</v>
      </c>
      <c r="H954">
        <v>429202.74</v>
      </c>
      <c r="I954">
        <v>91.17</v>
      </c>
      <c r="K954" t="s">
        <v>2085</v>
      </c>
      <c r="L954" t="s">
        <v>58</v>
      </c>
      <c r="M954" t="s">
        <v>36</v>
      </c>
      <c r="N954">
        <v>3</v>
      </c>
      <c r="O954">
        <v>6</v>
      </c>
    </row>
    <row r="955" spans="1:15" x14ac:dyDescent="0.25">
      <c r="A955" t="s">
        <v>1351</v>
      </c>
      <c r="B955" t="s">
        <v>1352</v>
      </c>
      <c r="C955" t="s">
        <v>34</v>
      </c>
      <c r="D955" t="s">
        <v>18</v>
      </c>
      <c r="E955">
        <v>58</v>
      </c>
      <c r="F955" t="s">
        <v>2084</v>
      </c>
      <c r="G955" t="s">
        <v>28</v>
      </c>
      <c r="H955">
        <v>300220.18</v>
      </c>
      <c r="I955">
        <v>12.58</v>
      </c>
      <c r="J955">
        <v>1</v>
      </c>
      <c r="K955" t="s">
        <v>2082</v>
      </c>
      <c r="L955" t="s">
        <v>2092</v>
      </c>
      <c r="M955" t="s">
        <v>31</v>
      </c>
      <c r="N955">
        <v>6</v>
      </c>
      <c r="O955">
        <v>0</v>
      </c>
    </row>
    <row r="956" spans="1:15" x14ac:dyDescent="0.25">
      <c r="A956" t="s">
        <v>650</v>
      </c>
      <c r="B956" t="s">
        <v>2264</v>
      </c>
      <c r="C956" t="s">
        <v>46</v>
      </c>
      <c r="D956" t="s">
        <v>43</v>
      </c>
      <c r="E956">
        <v>75</v>
      </c>
      <c r="F956" t="s">
        <v>2090</v>
      </c>
      <c r="G956" t="s">
        <v>28</v>
      </c>
      <c r="H956">
        <v>461568.79</v>
      </c>
      <c r="I956">
        <v>196.41</v>
      </c>
      <c r="J956">
        <v>4</v>
      </c>
      <c r="K956" t="s">
        <v>21</v>
      </c>
      <c r="L956" t="s">
        <v>2086</v>
      </c>
      <c r="M956" t="s">
        <v>23</v>
      </c>
      <c r="N956">
        <v>1</v>
      </c>
      <c r="O956">
        <v>5</v>
      </c>
    </row>
    <row r="957" spans="1:15" x14ac:dyDescent="0.25">
      <c r="A957" t="s">
        <v>1153</v>
      </c>
      <c r="B957" t="s">
        <v>2265</v>
      </c>
      <c r="C957" t="s">
        <v>46</v>
      </c>
      <c r="D957" t="s">
        <v>51</v>
      </c>
      <c r="E957">
        <v>24</v>
      </c>
      <c r="F957" t="s">
        <v>2097</v>
      </c>
      <c r="G957" t="s">
        <v>28</v>
      </c>
      <c r="H957">
        <v>68067.5</v>
      </c>
      <c r="I957">
        <v>72.22</v>
      </c>
      <c r="J957">
        <v>1</v>
      </c>
      <c r="K957" t="s">
        <v>21</v>
      </c>
      <c r="L957" t="s">
        <v>2092</v>
      </c>
      <c r="M957" t="s">
        <v>23</v>
      </c>
      <c r="N957">
        <v>5</v>
      </c>
      <c r="O957">
        <v>0</v>
      </c>
    </row>
    <row r="958" spans="1:15" x14ac:dyDescent="0.25">
      <c r="A958" t="s">
        <v>1353</v>
      </c>
      <c r="B958" t="s">
        <v>1354</v>
      </c>
      <c r="C958" t="s">
        <v>46</v>
      </c>
      <c r="D958" t="s">
        <v>43</v>
      </c>
      <c r="E958">
        <v>8</v>
      </c>
      <c r="F958" t="s">
        <v>2084</v>
      </c>
      <c r="G958" t="s">
        <v>2091</v>
      </c>
      <c r="H958">
        <v>83364.639999999999</v>
      </c>
      <c r="I958">
        <v>44.56</v>
      </c>
      <c r="K958" t="s">
        <v>29</v>
      </c>
      <c r="L958" t="s">
        <v>2086</v>
      </c>
      <c r="M958" t="s">
        <v>23</v>
      </c>
      <c r="N958">
        <v>5</v>
      </c>
      <c r="O958">
        <v>3</v>
      </c>
    </row>
    <row r="959" spans="1:15" x14ac:dyDescent="0.25">
      <c r="A959" t="s">
        <v>1355</v>
      </c>
      <c r="B959" t="s">
        <v>1356</v>
      </c>
      <c r="C959" t="s">
        <v>63</v>
      </c>
      <c r="D959" t="s">
        <v>43</v>
      </c>
      <c r="E959">
        <v>4</v>
      </c>
      <c r="F959" t="s">
        <v>52</v>
      </c>
      <c r="G959" t="s">
        <v>28</v>
      </c>
      <c r="H959">
        <v>273504.02</v>
      </c>
      <c r="I959">
        <v>118.92</v>
      </c>
      <c r="J959">
        <v>1</v>
      </c>
      <c r="K959" t="s">
        <v>2087</v>
      </c>
      <c r="L959" t="s">
        <v>58</v>
      </c>
      <c r="M959" t="s">
        <v>36</v>
      </c>
      <c r="N959">
        <v>5</v>
      </c>
      <c r="O959">
        <v>1</v>
      </c>
    </row>
    <row r="960" spans="1:15" x14ac:dyDescent="0.25">
      <c r="A960" t="s">
        <v>1357</v>
      </c>
      <c r="B960" t="s">
        <v>1358</v>
      </c>
      <c r="C960" t="s">
        <v>26</v>
      </c>
      <c r="D960" t="s">
        <v>51</v>
      </c>
      <c r="E960">
        <v>25</v>
      </c>
      <c r="F960" t="s">
        <v>52</v>
      </c>
      <c r="G960" t="s">
        <v>39</v>
      </c>
      <c r="H960">
        <v>341660.27</v>
      </c>
      <c r="I960">
        <v>80.27</v>
      </c>
      <c r="J960">
        <v>1</v>
      </c>
      <c r="K960" t="s">
        <v>2085</v>
      </c>
      <c r="L960" t="s">
        <v>22</v>
      </c>
      <c r="M960" t="s">
        <v>2088</v>
      </c>
      <c r="O960">
        <v>6</v>
      </c>
    </row>
    <row r="961" spans="1:15" x14ac:dyDescent="0.25">
      <c r="A961" t="s">
        <v>929</v>
      </c>
      <c r="B961" t="s">
        <v>1424</v>
      </c>
      <c r="C961" t="s">
        <v>42</v>
      </c>
      <c r="D961" t="s">
        <v>47</v>
      </c>
      <c r="E961">
        <v>63</v>
      </c>
      <c r="F961" t="s">
        <v>19</v>
      </c>
      <c r="G961" t="s">
        <v>2081</v>
      </c>
      <c r="H961">
        <v>52964.3</v>
      </c>
      <c r="I961">
        <v>104.37</v>
      </c>
      <c r="J961">
        <v>1</v>
      </c>
      <c r="K961" t="s">
        <v>21</v>
      </c>
      <c r="L961" t="s">
        <v>22</v>
      </c>
      <c r="M961" t="s">
        <v>2083</v>
      </c>
      <c r="N961">
        <v>5</v>
      </c>
      <c r="O961">
        <v>6</v>
      </c>
    </row>
    <row r="962" spans="1:15" x14ac:dyDescent="0.25">
      <c r="A962" t="s">
        <v>1359</v>
      </c>
      <c r="B962" t="s">
        <v>1360</v>
      </c>
      <c r="C962" t="s">
        <v>86</v>
      </c>
      <c r="D962" t="s">
        <v>51</v>
      </c>
      <c r="E962">
        <v>64</v>
      </c>
      <c r="F962" t="s">
        <v>2097</v>
      </c>
      <c r="G962" t="s">
        <v>2091</v>
      </c>
      <c r="H962">
        <v>160583.93</v>
      </c>
      <c r="I962">
        <v>46.55</v>
      </c>
      <c r="J962">
        <v>5</v>
      </c>
      <c r="K962" t="s">
        <v>2085</v>
      </c>
      <c r="L962" t="s">
        <v>22</v>
      </c>
      <c r="M962" t="s">
        <v>2088</v>
      </c>
      <c r="N962">
        <v>0</v>
      </c>
      <c r="O962">
        <v>6</v>
      </c>
    </row>
    <row r="963" spans="1:15" x14ac:dyDescent="0.25">
      <c r="A963" t="s">
        <v>1361</v>
      </c>
      <c r="B963" t="s">
        <v>1362</v>
      </c>
      <c r="C963" t="s">
        <v>26</v>
      </c>
      <c r="D963" t="s">
        <v>18</v>
      </c>
      <c r="E963">
        <v>25</v>
      </c>
      <c r="F963" t="s">
        <v>2084</v>
      </c>
      <c r="G963" t="s">
        <v>20</v>
      </c>
      <c r="H963">
        <v>260102.13</v>
      </c>
      <c r="I963">
        <v>860.8</v>
      </c>
      <c r="J963">
        <v>3</v>
      </c>
      <c r="K963" t="s">
        <v>2085</v>
      </c>
      <c r="L963" t="s">
        <v>2086</v>
      </c>
      <c r="M963" t="s">
        <v>31</v>
      </c>
      <c r="N963">
        <v>2</v>
      </c>
      <c r="O963">
        <v>2</v>
      </c>
    </row>
    <row r="964" spans="1:15" x14ac:dyDescent="0.25">
      <c r="A964" t="s">
        <v>1146</v>
      </c>
      <c r="B964" t="s">
        <v>2266</v>
      </c>
      <c r="C964" t="s">
        <v>17</v>
      </c>
      <c r="D964" t="s">
        <v>43</v>
      </c>
      <c r="E964">
        <v>79</v>
      </c>
      <c r="F964" t="s">
        <v>57</v>
      </c>
      <c r="G964" t="s">
        <v>20</v>
      </c>
      <c r="H964">
        <v>389088.72</v>
      </c>
      <c r="I964">
        <v>90.01</v>
      </c>
      <c r="J964">
        <v>2</v>
      </c>
      <c r="K964" t="s">
        <v>2082</v>
      </c>
      <c r="L964" t="s">
        <v>30</v>
      </c>
      <c r="M964" t="s">
        <v>2088</v>
      </c>
      <c r="N964">
        <v>6</v>
      </c>
      <c r="O964">
        <v>3</v>
      </c>
    </row>
    <row r="965" spans="1:15" x14ac:dyDescent="0.25">
      <c r="A965" t="s">
        <v>1363</v>
      </c>
      <c r="B965" t="s">
        <v>1364</v>
      </c>
      <c r="C965" t="s">
        <v>111</v>
      </c>
      <c r="D965" t="s">
        <v>74</v>
      </c>
      <c r="E965">
        <v>0</v>
      </c>
      <c r="F965" t="s">
        <v>52</v>
      </c>
      <c r="G965" t="s">
        <v>2081</v>
      </c>
      <c r="H965">
        <v>268061.23</v>
      </c>
      <c r="I965">
        <v>47.81</v>
      </c>
      <c r="J965">
        <v>4</v>
      </c>
      <c r="K965" t="s">
        <v>2085</v>
      </c>
      <c r="L965" t="s">
        <v>2093</v>
      </c>
      <c r="M965" t="s">
        <v>23</v>
      </c>
      <c r="N965">
        <v>4</v>
      </c>
      <c r="O965">
        <v>1</v>
      </c>
    </row>
    <row r="966" spans="1:15" x14ac:dyDescent="0.25">
      <c r="A966" t="s">
        <v>1365</v>
      </c>
      <c r="B966" t="s">
        <v>1366</v>
      </c>
      <c r="C966" t="s">
        <v>34</v>
      </c>
      <c r="D966" t="s">
        <v>43</v>
      </c>
      <c r="E966">
        <v>64</v>
      </c>
      <c r="F966" t="s">
        <v>27</v>
      </c>
      <c r="G966" t="s">
        <v>2095</v>
      </c>
      <c r="H966">
        <v>360156.09</v>
      </c>
      <c r="I966">
        <v>50.9</v>
      </c>
      <c r="J966">
        <v>5</v>
      </c>
      <c r="K966" t="s">
        <v>29</v>
      </c>
      <c r="L966" t="s">
        <v>58</v>
      </c>
      <c r="M966" t="s">
        <v>36</v>
      </c>
      <c r="N966">
        <v>2</v>
      </c>
      <c r="O966">
        <v>5</v>
      </c>
    </row>
    <row r="967" spans="1:15" x14ac:dyDescent="0.25">
      <c r="A967" t="s">
        <v>371</v>
      </c>
      <c r="B967" t="s">
        <v>2267</v>
      </c>
      <c r="C967" t="s">
        <v>46</v>
      </c>
      <c r="D967" t="s">
        <v>47</v>
      </c>
      <c r="E967">
        <v>75</v>
      </c>
      <c r="F967" t="s">
        <v>2097</v>
      </c>
      <c r="G967" t="s">
        <v>2091</v>
      </c>
      <c r="H967">
        <v>230026.95</v>
      </c>
      <c r="I967">
        <v>182.67</v>
      </c>
      <c r="J967">
        <v>3</v>
      </c>
      <c r="K967" t="s">
        <v>2087</v>
      </c>
      <c r="L967" t="s">
        <v>2086</v>
      </c>
      <c r="M967" t="s">
        <v>2083</v>
      </c>
      <c r="N967">
        <v>1</v>
      </c>
    </row>
    <row r="968" spans="1:15" x14ac:dyDescent="0.25">
      <c r="A968" t="s">
        <v>1225</v>
      </c>
      <c r="B968" t="s">
        <v>324</v>
      </c>
      <c r="C968" t="s">
        <v>86</v>
      </c>
      <c r="D968" t="s">
        <v>43</v>
      </c>
      <c r="E968">
        <v>18</v>
      </c>
      <c r="F968" t="s">
        <v>57</v>
      </c>
      <c r="G968" t="s">
        <v>2081</v>
      </c>
      <c r="H968">
        <v>308560.27</v>
      </c>
      <c r="I968">
        <v>156.27000000000001</v>
      </c>
      <c r="J968">
        <v>0</v>
      </c>
      <c r="K968" t="s">
        <v>2082</v>
      </c>
      <c r="L968" t="s">
        <v>30</v>
      </c>
      <c r="M968" t="s">
        <v>2083</v>
      </c>
      <c r="O968">
        <v>6</v>
      </c>
    </row>
    <row r="969" spans="1:15" x14ac:dyDescent="0.25">
      <c r="A969" t="s">
        <v>1367</v>
      </c>
      <c r="B969" t="s">
        <v>1368</v>
      </c>
      <c r="C969" t="s">
        <v>42</v>
      </c>
      <c r="D969" t="s">
        <v>74</v>
      </c>
      <c r="E969">
        <v>14</v>
      </c>
      <c r="F969" t="s">
        <v>52</v>
      </c>
      <c r="G969" t="s">
        <v>2095</v>
      </c>
      <c r="H969">
        <v>66484.78</v>
      </c>
      <c r="I969">
        <v>40.03</v>
      </c>
      <c r="J969">
        <v>0</v>
      </c>
      <c r="K969" t="s">
        <v>35</v>
      </c>
      <c r="L969" t="s">
        <v>22</v>
      </c>
      <c r="M969" t="s">
        <v>2089</v>
      </c>
      <c r="N969">
        <v>5</v>
      </c>
      <c r="O969">
        <v>1</v>
      </c>
    </row>
    <row r="970" spans="1:15" x14ac:dyDescent="0.25">
      <c r="A970" t="s">
        <v>459</v>
      </c>
      <c r="B970" t="s">
        <v>2268</v>
      </c>
      <c r="C970" t="s">
        <v>50</v>
      </c>
      <c r="D970" t="s">
        <v>74</v>
      </c>
      <c r="E970">
        <v>44</v>
      </c>
      <c r="F970" t="s">
        <v>2090</v>
      </c>
      <c r="G970" t="s">
        <v>20</v>
      </c>
      <c r="H970">
        <v>310530.5</v>
      </c>
      <c r="I970">
        <v>114.27</v>
      </c>
      <c r="J970">
        <v>0</v>
      </c>
      <c r="K970" t="s">
        <v>21</v>
      </c>
      <c r="L970" t="s">
        <v>2096</v>
      </c>
      <c r="M970" t="s">
        <v>2088</v>
      </c>
      <c r="N970">
        <v>2</v>
      </c>
      <c r="O970">
        <v>5</v>
      </c>
    </row>
    <row r="971" spans="1:15" x14ac:dyDescent="0.25">
      <c r="A971" t="s">
        <v>890</v>
      </c>
      <c r="B971" t="s">
        <v>2234</v>
      </c>
      <c r="C971" t="s">
        <v>42</v>
      </c>
      <c r="D971" t="s">
        <v>43</v>
      </c>
      <c r="E971">
        <v>70</v>
      </c>
      <c r="F971" t="s">
        <v>27</v>
      </c>
      <c r="G971" t="s">
        <v>20</v>
      </c>
      <c r="H971">
        <v>71896.37</v>
      </c>
      <c r="I971">
        <v>122.67</v>
      </c>
      <c r="J971">
        <v>1</v>
      </c>
      <c r="K971" t="s">
        <v>2087</v>
      </c>
      <c r="L971" t="s">
        <v>2086</v>
      </c>
      <c r="M971" t="s">
        <v>36</v>
      </c>
      <c r="N971">
        <v>2</v>
      </c>
      <c r="O971">
        <v>5</v>
      </c>
    </row>
    <row r="972" spans="1:15" x14ac:dyDescent="0.25">
      <c r="A972" t="s">
        <v>37</v>
      </c>
      <c r="B972" t="s">
        <v>2269</v>
      </c>
      <c r="C972" t="s">
        <v>86</v>
      </c>
      <c r="D972" t="s">
        <v>43</v>
      </c>
      <c r="E972">
        <v>36</v>
      </c>
      <c r="F972" t="s">
        <v>19</v>
      </c>
      <c r="G972" t="s">
        <v>2095</v>
      </c>
      <c r="H972">
        <v>381226.11</v>
      </c>
      <c r="I972">
        <v>186.5</v>
      </c>
      <c r="J972">
        <v>2</v>
      </c>
      <c r="K972" t="s">
        <v>21</v>
      </c>
      <c r="L972" t="s">
        <v>58</v>
      </c>
      <c r="M972" t="s">
        <v>2083</v>
      </c>
      <c r="N972">
        <v>6</v>
      </c>
      <c r="O972">
        <v>3</v>
      </c>
    </row>
    <row r="973" spans="1:15" x14ac:dyDescent="0.25">
      <c r="A973" t="s">
        <v>1369</v>
      </c>
      <c r="B973" t="s">
        <v>1370</v>
      </c>
      <c r="C973" t="s">
        <v>46</v>
      </c>
      <c r="D973" t="s">
        <v>74</v>
      </c>
      <c r="E973">
        <v>42</v>
      </c>
      <c r="F973" t="s">
        <v>2094</v>
      </c>
      <c r="G973" t="s">
        <v>2081</v>
      </c>
      <c r="H973">
        <v>430504.2</v>
      </c>
      <c r="I973">
        <v>22.14</v>
      </c>
      <c r="J973">
        <v>2</v>
      </c>
      <c r="K973" t="s">
        <v>35</v>
      </c>
      <c r="L973" t="s">
        <v>22</v>
      </c>
      <c r="M973" t="s">
        <v>2083</v>
      </c>
      <c r="N973">
        <v>5</v>
      </c>
      <c r="O973">
        <v>1</v>
      </c>
    </row>
    <row r="974" spans="1:15" x14ac:dyDescent="0.25">
      <c r="A974" t="s">
        <v>1200</v>
      </c>
      <c r="B974" t="s">
        <v>1552</v>
      </c>
      <c r="C974" t="s">
        <v>34</v>
      </c>
      <c r="D974" t="s">
        <v>47</v>
      </c>
      <c r="E974">
        <v>57</v>
      </c>
      <c r="F974" t="s">
        <v>57</v>
      </c>
      <c r="G974" t="s">
        <v>28</v>
      </c>
      <c r="H974">
        <v>145077.76999999999</v>
      </c>
      <c r="I974">
        <v>2.5099999999999998</v>
      </c>
      <c r="J974">
        <v>4</v>
      </c>
      <c r="K974" t="s">
        <v>21</v>
      </c>
      <c r="L974" t="s">
        <v>2096</v>
      </c>
      <c r="M974" t="s">
        <v>2089</v>
      </c>
      <c r="N974">
        <v>1</v>
      </c>
      <c r="O974">
        <v>2</v>
      </c>
    </row>
    <row r="975" spans="1:15" x14ac:dyDescent="0.25">
      <c r="A975" t="s">
        <v>1371</v>
      </c>
      <c r="B975" t="s">
        <v>1011</v>
      </c>
      <c r="C975" t="s">
        <v>50</v>
      </c>
      <c r="D975" t="s">
        <v>74</v>
      </c>
      <c r="E975">
        <v>69</v>
      </c>
      <c r="F975" t="s">
        <v>19</v>
      </c>
      <c r="G975" t="s">
        <v>28</v>
      </c>
      <c r="H975">
        <v>397138.84</v>
      </c>
      <c r="I975">
        <v>73.48</v>
      </c>
      <c r="J975">
        <v>0</v>
      </c>
      <c r="K975" t="s">
        <v>21</v>
      </c>
      <c r="L975" t="s">
        <v>2093</v>
      </c>
      <c r="M975" t="s">
        <v>23</v>
      </c>
      <c r="N975">
        <v>5</v>
      </c>
      <c r="O975">
        <v>5</v>
      </c>
    </row>
    <row r="976" spans="1:15" x14ac:dyDescent="0.25">
      <c r="A976" t="s">
        <v>246</v>
      </c>
      <c r="B976" t="s">
        <v>1786</v>
      </c>
      <c r="C976" t="s">
        <v>111</v>
      </c>
      <c r="D976" t="s">
        <v>43</v>
      </c>
      <c r="E976">
        <v>74</v>
      </c>
      <c r="F976" t="s">
        <v>2090</v>
      </c>
      <c r="G976" t="s">
        <v>39</v>
      </c>
      <c r="H976">
        <v>409134.33</v>
      </c>
      <c r="I976">
        <v>169.33</v>
      </c>
      <c r="J976">
        <v>1</v>
      </c>
      <c r="K976" t="s">
        <v>2085</v>
      </c>
      <c r="L976" t="s">
        <v>2092</v>
      </c>
      <c r="M976" t="s">
        <v>2089</v>
      </c>
      <c r="N976">
        <v>6</v>
      </c>
      <c r="O976">
        <v>6</v>
      </c>
    </row>
    <row r="977" spans="1:15" x14ac:dyDescent="0.25">
      <c r="A977" t="s">
        <v>1046</v>
      </c>
      <c r="B977" t="s">
        <v>81</v>
      </c>
      <c r="C977" t="s">
        <v>34</v>
      </c>
      <c r="D977" t="s">
        <v>18</v>
      </c>
      <c r="E977">
        <v>31</v>
      </c>
      <c r="F977" t="s">
        <v>2097</v>
      </c>
      <c r="G977" t="s">
        <v>28</v>
      </c>
      <c r="H977">
        <v>396642.22</v>
      </c>
      <c r="I977">
        <v>71.42</v>
      </c>
      <c r="J977">
        <v>4</v>
      </c>
      <c r="K977" t="s">
        <v>35</v>
      </c>
      <c r="L977" t="s">
        <v>58</v>
      </c>
      <c r="M977" t="s">
        <v>23</v>
      </c>
      <c r="N977">
        <v>1</v>
      </c>
      <c r="O977">
        <v>6</v>
      </c>
    </row>
    <row r="978" spans="1:15" x14ac:dyDescent="0.25">
      <c r="A978" t="s">
        <v>439</v>
      </c>
      <c r="B978" t="s">
        <v>2270</v>
      </c>
      <c r="C978" t="s">
        <v>34</v>
      </c>
      <c r="D978" t="s">
        <v>43</v>
      </c>
      <c r="E978">
        <v>60</v>
      </c>
      <c r="F978" t="s">
        <v>2094</v>
      </c>
      <c r="G978" t="s">
        <v>2091</v>
      </c>
      <c r="H978">
        <v>428513.79</v>
      </c>
      <c r="I978">
        <v>33.4</v>
      </c>
      <c r="J978">
        <v>2</v>
      </c>
      <c r="K978" t="s">
        <v>2082</v>
      </c>
      <c r="L978" t="s">
        <v>30</v>
      </c>
      <c r="M978" t="s">
        <v>36</v>
      </c>
      <c r="N978">
        <v>6</v>
      </c>
      <c r="O978">
        <v>0</v>
      </c>
    </row>
    <row r="979" spans="1:15" x14ac:dyDescent="0.25">
      <c r="A979" t="s">
        <v>1372</v>
      </c>
      <c r="B979" t="s">
        <v>1373</v>
      </c>
      <c r="C979" t="s">
        <v>34</v>
      </c>
      <c r="D979" t="s">
        <v>74</v>
      </c>
      <c r="E979">
        <v>16</v>
      </c>
      <c r="F979" t="s">
        <v>57</v>
      </c>
      <c r="G979" t="s">
        <v>2081</v>
      </c>
      <c r="H979">
        <v>353638.62</v>
      </c>
      <c r="I979">
        <v>196.65</v>
      </c>
      <c r="J979">
        <v>2</v>
      </c>
      <c r="K979" t="s">
        <v>21</v>
      </c>
      <c r="L979" t="s">
        <v>58</v>
      </c>
      <c r="M979" t="s">
        <v>2083</v>
      </c>
      <c r="N979">
        <v>5</v>
      </c>
      <c r="O979">
        <v>0</v>
      </c>
    </row>
    <row r="980" spans="1:15" x14ac:dyDescent="0.25">
      <c r="A980" t="s">
        <v>1374</v>
      </c>
      <c r="B980" t="s">
        <v>1375</v>
      </c>
      <c r="C980" t="s">
        <v>42</v>
      </c>
      <c r="D980" t="s">
        <v>43</v>
      </c>
      <c r="E980">
        <v>5</v>
      </c>
      <c r="F980" t="s">
        <v>19</v>
      </c>
      <c r="G980" t="s">
        <v>28</v>
      </c>
      <c r="H980">
        <v>215197.42</v>
      </c>
      <c r="I980">
        <v>28.09</v>
      </c>
      <c r="J980">
        <v>0</v>
      </c>
      <c r="K980" t="s">
        <v>21</v>
      </c>
      <c r="L980" t="s">
        <v>2086</v>
      </c>
      <c r="M980" t="s">
        <v>2089</v>
      </c>
      <c r="N980">
        <v>0</v>
      </c>
      <c r="O980">
        <v>3</v>
      </c>
    </row>
    <row r="981" spans="1:15" x14ac:dyDescent="0.25">
      <c r="A981" t="s">
        <v>1376</v>
      </c>
      <c r="B981" t="s">
        <v>1377</v>
      </c>
      <c r="C981" t="s">
        <v>63</v>
      </c>
      <c r="D981" t="s">
        <v>74</v>
      </c>
      <c r="E981">
        <v>36</v>
      </c>
      <c r="F981" t="s">
        <v>2090</v>
      </c>
      <c r="G981" t="s">
        <v>2081</v>
      </c>
      <c r="H981">
        <v>547242</v>
      </c>
      <c r="I981">
        <v>96.63</v>
      </c>
      <c r="J981">
        <v>5</v>
      </c>
      <c r="K981" t="s">
        <v>2082</v>
      </c>
      <c r="L981" t="s">
        <v>2096</v>
      </c>
      <c r="M981" t="s">
        <v>2088</v>
      </c>
      <c r="N981">
        <v>6</v>
      </c>
      <c r="O981">
        <v>3</v>
      </c>
    </row>
    <row r="982" spans="1:15" x14ac:dyDescent="0.25">
      <c r="A982" t="s">
        <v>1378</v>
      </c>
      <c r="B982" t="s">
        <v>1379</v>
      </c>
      <c r="C982" t="s">
        <v>63</v>
      </c>
      <c r="D982" t="s">
        <v>47</v>
      </c>
      <c r="E982">
        <v>70</v>
      </c>
      <c r="F982" t="s">
        <v>57</v>
      </c>
      <c r="G982" t="s">
        <v>2095</v>
      </c>
      <c r="H982">
        <v>358935.28</v>
      </c>
      <c r="I982">
        <v>192.66</v>
      </c>
      <c r="J982">
        <v>1</v>
      </c>
      <c r="K982" t="s">
        <v>29</v>
      </c>
      <c r="L982" t="s">
        <v>2086</v>
      </c>
      <c r="M982" t="s">
        <v>36</v>
      </c>
      <c r="N982">
        <v>6</v>
      </c>
      <c r="O982">
        <v>6</v>
      </c>
    </row>
    <row r="983" spans="1:15" x14ac:dyDescent="0.25">
      <c r="A983" t="s">
        <v>1380</v>
      </c>
      <c r="B983" t="s">
        <v>1026</v>
      </c>
      <c r="C983" t="s">
        <v>17</v>
      </c>
      <c r="D983" t="s">
        <v>18</v>
      </c>
      <c r="E983">
        <v>16</v>
      </c>
      <c r="F983" t="s">
        <v>19</v>
      </c>
      <c r="G983" t="s">
        <v>2081</v>
      </c>
      <c r="H983">
        <v>145380.81</v>
      </c>
      <c r="I983">
        <v>14.85</v>
      </c>
      <c r="K983" t="s">
        <v>21</v>
      </c>
      <c r="L983" t="s">
        <v>2092</v>
      </c>
      <c r="M983" t="s">
        <v>2089</v>
      </c>
      <c r="N983">
        <v>2</v>
      </c>
      <c r="O983">
        <v>2</v>
      </c>
    </row>
    <row r="984" spans="1:15" x14ac:dyDescent="0.25">
      <c r="A984" t="s">
        <v>1248</v>
      </c>
      <c r="B984" t="s">
        <v>2271</v>
      </c>
      <c r="C984" t="s">
        <v>42</v>
      </c>
      <c r="D984" t="s">
        <v>43</v>
      </c>
      <c r="E984">
        <v>75</v>
      </c>
      <c r="F984" t="s">
        <v>2097</v>
      </c>
      <c r="G984" t="s">
        <v>20</v>
      </c>
      <c r="H984">
        <v>48116.83</v>
      </c>
      <c r="I984">
        <v>2.61</v>
      </c>
      <c r="J984">
        <v>1</v>
      </c>
      <c r="K984" t="s">
        <v>29</v>
      </c>
      <c r="L984" t="s">
        <v>2096</v>
      </c>
      <c r="M984" t="s">
        <v>23</v>
      </c>
      <c r="N984">
        <v>6</v>
      </c>
      <c r="O984">
        <v>5</v>
      </c>
    </row>
    <row r="985" spans="1:15" x14ac:dyDescent="0.25">
      <c r="A985" t="s">
        <v>1381</v>
      </c>
      <c r="B985" t="s">
        <v>1382</v>
      </c>
      <c r="C985" t="s">
        <v>46</v>
      </c>
      <c r="D985" t="s">
        <v>74</v>
      </c>
      <c r="E985">
        <v>46</v>
      </c>
      <c r="F985" t="s">
        <v>2097</v>
      </c>
      <c r="G985" t="s">
        <v>39</v>
      </c>
      <c r="H985">
        <v>45371.76</v>
      </c>
      <c r="I985">
        <v>157.6</v>
      </c>
      <c r="J985">
        <v>3</v>
      </c>
      <c r="K985" t="s">
        <v>2087</v>
      </c>
      <c r="L985" t="s">
        <v>2086</v>
      </c>
      <c r="M985" t="s">
        <v>2083</v>
      </c>
    </row>
    <row r="986" spans="1:15" x14ac:dyDescent="0.25">
      <c r="A986" t="s">
        <v>961</v>
      </c>
      <c r="B986" t="s">
        <v>2272</v>
      </c>
      <c r="C986" t="s">
        <v>46</v>
      </c>
      <c r="D986" t="s">
        <v>18</v>
      </c>
      <c r="E986">
        <v>36</v>
      </c>
      <c r="F986" t="s">
        <v>2097</v>
      </c>
      <c r="G986" t="s">
        <v>28</v>
      </c>
      <c r="H986">
        <v>46936.56</v>
      </c>
      <c r="I986">
        <v>171.12</v>
      </c>
      <c r="J986">
        <v>3</v>
      </c>
      <c r="K986" t="s">
        <v>2085</v>
      </c>
      <c r="L986" t="s">
        <v>30</v>
      </c>
      <c r="M986" t="s">
        <v>23</v>
      </c>
      <c r="N986">
        <v>3</v>
      </c>
      <c r="O986">
        <v>2</v>
      </c>
    </row>
    <row r="987" spans="1:15" x14ac:dyDescent="0.25">
      <c r="A987" t="s">
        <v>1307</v>
      </c>
      <c r="B987" t="s">
        <v>668</v>
      </c>
      <c r="C987" t="s">
        <v>26</v>
      </c>
      <c r="D987" t="s">
        <v>18</v>
      </c>
      <c r="E987">
        <v>53</v>
      </c>
      <c r="F987" t="s">
        <v>19</v>
      </c>
      <c r="G987" t="s">
        <v>2095</v>
      </c>
      <c r="H987">
        <v>100763.95</v>
      </c>
      <c r="I987">
        <v>145.93</v>
      </c>
      <c r="J987">
        <v>5</v>
      </c>
      <c r="K987" t="s">
        <v>2087</v>
      </c>
      <c r="L987" t="s">
        <v>2086</v>
      </c>
      <c r="M987" t="s">
        <v>31</v>
      </c>
      <c r="N987">
        <v>2</v>
      </c>
      <c r="O987">
        <v>1</v>
      </c>
    </row>
    <row r="988" spans="1:15" x14ac:dyDescent="0.25">
      <c r="A988" t="s">
        <v>1383</v>
      </c>
      <c r="B988" t="s">
        <v>1384</v>
      </c>
      <c r="C988" t="s">
        <v>42</v>
      </c>
      <c r="D988" t="s">
        <v>43</v>
      </c>
      <c r="E988">
        <v>36</v>
      </c>
      <c r="F988" t="s">
        <v>19</v>
      </c>
      <c r="G988" t="s">
        <v>20</v>
      </c>
      <c r="H988">
        <v>293418.01</v>
      </c>
      <c r="I988">
        <v>48.02</v>
      </c>
      <c r="J988">
        <v>1</v>
      </c>
      <c r="K988" t="s">
        <v>2082</v>
      </c>
      <c r="L988" t="s">
        <v>58</v>
      </c>
      <c r="M988" t="s">
        <v>36</v>
      </c>
      <c r="N988">
        <v>2</v>
      </c>
    </row>
    <row r="989" spans="1:15" x14ac:dyDescent="0.25">
      <c r="A989" t="s">
        <v>841</v>
      </c>
      <c r="B989" t="s">
        <v>2137</v>
      </c>
      <c r="C989" t="s">
        <v>34</v>
      </c>
      <c r="D989" t="s">
        <v>74</v>
      </c>
      <c r="E989">
        <v>10</v>
      </c>
      <c r="F989" t="s">
        <v>2090</v>
      </c>
      <c r="G989" t="s">
        <v>20</v>
      </c>
      <c r="H989">
        <v>323014.03000000003</v>
      </c>
      <c r="I989">
        <v>176.62</v>
      </c>
      <c r="K989" t="s">
        <v>2082</v>
      </c>
      <c r="L989" t="s">
        <v>2092</v>
      </c>
      <c r="M989" t="s">
        <v>2088</v>
      </c>
      <c r="N989">
        <v>6</v>
      </c>
      <c r="O989">
        <v>5</v>
      </c>
    </row>
    <row r="990" spans="1:15" x14ac:dyDescent="0.25">
      <c r="A990" t="s">
        <v>97</v>
      </c>
      <c r="B990" t="s">
        <v>1195</v>
      </c>
      <c r="C990" t="s">
        <v>111</v>
      </c>
      <c r="D990" t="s">
        <v>74</v>
      </c>
      <c r="E990">
        <v>9</v>
      </c>
      <c r="F990" t="s">
        <v>19</v>
      </c>
      <c r="G990" t="s">
        <v>2095</v>
      </c>
      <c r="H990">
        <v>224519.71</v>
      </c>
      <c r="I990">
        <v>172.26</v>
      </c>
      <c r="J990">
        <v>1</v>
      </c>
      <c r="K990" t="s">
        <v>2082</v>
      </c>
      <c r="L990" t="s">
        <v>30</v>
      </c>
      <c r="M990" t="s">
        <v>2083</v>
      </c>
      <c r="N990">
        <v>2</v>
      </c>
      <c r="O990">
        <v>6</v>
      </c>
    </row>
    <row r="991" spans="1:15" x14ac:dyDescent="0.25">
      <c r="A991" t="s">
        <v>1302</v>
      </c>
      <c r="B991" t="s">
        <v>2273</v>
      </c>
      <c r="C991" t="s">
        <v>17</v>
      </c>
      <c r="D991" t="s">
        <v>18</v>
      </c>
      <c r="E991">
        <v>9</v>
      </c>
      <c r="F991" t="s">
        <v>2084</v>
      </c>
      <c r="G991" t="s">
        <v>2091</v>
      </c>
      <c r="H991">
        <v>354543.49</v>
      </c>
      <c r="I991">
        <v>28.52</v>
      </c>
      <c r="J991">
        <v>4</v>
      </c>
      <c r="K991" t="s">
        <v>2085</v>
      </c>
      <c r="L991" t="s">
        <v>2092</v>
      </c>
      <c r="M991" t="s">
        <v>2089</v>
      </c>
      <c r="N991">
        <v>3</v>
      </c>
      <c r="O991">
        <v>3</v>
      </c>
    </row>
    <row r="992" spans="1:15" x14ac:dyDescent="0.25">
      <c r="A992" t="s">
        <v>1385</v>
      </c>
      <c r="B992" t="s">
        <v>1386</v>
      </c>
      <c r="C992" t="s">
        <v>50</v>
      </c>
      <c r="D992" t="s">
        <v>43</v>
      </c>
      <c r="E992">
        <v>65</v>
      </c>
      <c r="F992" t="s">
        <v>2084</v>
      </c>
      <c r="G992" t="s">
        <v>39</v>
      </c>
      <c r="H992">
        <v>20753.240000000002</v>
      </c>
      <c r="I992">
        <v>152.44</v>
      </c>
      <c r="K992" t="s">
        <v>21</v>
      </c>
      <c r="L992" t="s">
        <v>2093</v>
      </c>
      <c r="M992" t="s">
        <v>2083</v>
      </c>
      <c r="O992">
        <v>6</v>
      </c>
    </row>
    <row r="993" spans="1:15" x14ac:dyDescent="0.25">
      <c r="A993" t="s">
        <v>694</v>
      </c>
      <c r="B993" t="s">
        <v>521</v>
      </c>
      <c r="C993" t="s">
        <v>17</v>
      </c>
      <c r="D993" t="s">
        <v>43</v>
      </c>
      <c r="E993">
        <v>2</v>
      </c>
      <c r="F993" t="s">
        <v>2084</v>
      </c>
      <c r="G993" t="s">
        <v>28</v>
      </c>
      <c r="H993">
        <v>461428.62</v>
      </c>
      <c r="I993">
        <v>162.91</v>
      </c>
      <c r="J993">
        <v>0</v>
      </c>
      <c r="K993" t="s">
        <v>2087</v>
      </c>
      <c r="L993" t="s">
        <v>22</v>
      </c>
      <c r="M993" t="s">
        <v>36</v>
      </c>
      <c r="N993">
        <v>4</v>
      </c>
      <c r="O993">
        <v>5</v>
      </c>
    </row>
    <row r="994" spans="1:15" x14ac:dyDescent="0.25">
      <c r="A994" t="s">
        <v>762</v>
      </c>
      <c r="B994" t="s">
        <v>2274</v>
      </c>
      <c r="C994" t="s">
        <v>17</v>
      </c>
      <c r="D994" t="s">
        <v>74</v>
      </c>
      <c r="E994">
        <v>21</v>
      </c>
      <c r="F994" t="s">
        <v>19</v>
      </c>
      <c r="G994" t="s">
        <v>2091</v>
      </c>
      <c r="H994">
        <v>286117.03000000003</v>
      </c>
      <c r="I994">
        <v>19.62</v>
      </c>
      <c r="J994">
        <v>5</v>
      </c>
      <c r="K994" t="s">
        <v>35</v>
      </c>
      <c r="L994" t="s">
        <v>2093</v>
      </c>
      <c r="M994" t="s">
        <v>2089</v>
      </c>
      <c r="N994">
        <v>2</v>
      </c>
    </row>
    <row r="995" spans="1:15" x14ac:dyDescent="0.25">
      <c r="A995" t="s">
        <v>354</v>
      </c>
      <c r="B995" t="s">
        <v>765</v>
      </c>
      <c r="C995" t="s">
        <v>26</v>
      </c>
      <c r="D995" t="s">
        <v>47</v>
      </c>
      <c r="E995">
        <v>19</v>
      </c>
      <c r="F995" t="s">
        <v>52</v>
      </c>
      <c r="G995" t="s">
        <v>2095</v>
      </c>
      <c r="H995">
        <v>411978.09</v>
      </c>
      <c r="I995">
        <v>115.73</v>
      </c>
      <c r="J995">
        <v>0</v>
      </c>
      <c r="K995" t="s">
        <v>21</v>
      </c>
      <c r="L995" t="s">
        <v>2093</v>
      </c>
      <c r="M995" t="s">
        <v>23</v>
      </c>
      <c r="N995">
        <v>3</v>
      </c>
      <c r="O995">
        <v>6</v>
      </c>
    </row>
    <row r="996" spans="1:15" x14ac:dyDescent="0.25">
      <c r="A996" t="s">
        <v>1387</v>
      </c>
      <c r="B996" t="s">
        <v>1388</v>
      </c>
      <c r="C996" t="s">
        <v>17</v>
      </c>
      <c r="D996" t="s">
        <v>51</v>
      </c>
      <c r="E996">
        <v>21</v>
      </c>
      <c r="F996" t="s">
        <v>2094</v>
      </c>
      <c r="G996" t="s">
        <v>2091</v>
      </c>
      <c r="H996">
        <v>433631.98</v>
      </c>
      <c r="I996">
        <v>192.06</v>
      </c>
      <c r="K996" t="s">
        <v>29</v>
      </c>
      <c r="L996" t="s">
        <v>2086</v>
      </c>
      <c r="M996" t="s">
        <v>23</v>
      </c>
      <c r="N996">
        <v>2</v>
      </c>
      <c r="O996">
        <v>1</v>
      </c>
    </row>
    <row r="997" spans="1:15" x14ac:dyDescent="0.25">
      <c r="A997" t="s">
        <v>1389</v>
      </c>
      <c r="B997" t="s">
        <v>1390</v>
      </c>
      <c r="C997" t="s">
        <v>111</v>
      </c>
      <c r="D997" t="s">
        <v>74</v>
      </c>
      <c r="E997">
        <v>10</v>
      </c>
      <c r="F997" t="s">
        <v>19</v>
      </c>
      <c r="G997" t="s">
        <v>2091</v>
      </c>
      <c r="H997">
        <v>17894.84</v>
      </c>
      <c r="I997">
        <v>69.239999999999995</v>
      </c>
      <c r="J997">
        <v>4</v>
      </c>
      <c r="K997" t="s">
        <v>2087</v>
      </c>
      <c r="L997" t="s">
        <v>58</v>
      </c>
      <c r="M997" t="s">
        <v>23</v>
      </c>
      <c r="O997">
        <v>4</v>
      </c>
    </row>
    <row r="998" spans="1:15" x14ac:dyDescent="0.25">
      <c r="A998" t="s">
        <v>1391</v>
      </c>
      <c r="B998" t="s">
        <v>1392</v>
      </c>
      <c r="C998" t="s">
        <v>17</v>
      </c>
      <c r="D998" t="s">
        <v>74</v>
      </c>
      <c r="E998">
        <v>-4</v>
      </c>
      <c r="F998" t="s">
        <v>52</v>
      </c>
      <c r="G998" t="s">
        <v>2081</v>
      </c>
      <c r="H998">
        <v>228760.94</v>
      </c>
      <c r="I998">
        <v>162.44</v>
      </c>
      <c r="J998">
        <v>0</v>
      </c>
      <c r="K998" t="s">
        <v>2085</v>
      </c>
      <c r="L998" t="s">
        <v>30</v>
      </c>
      <c r="M998" t="s">
        <v>2089</v>
      </c>
      <c r="N998">
        <v>2</v>
      </c>
      <c r="O998">
        <v>5</v>
      </c>
    </row>
    <row r="999" spans="1:15" x14ac:dyDescent="0.25">
      <c r="A999" t="s">
        <v>435</v>
      </c>
      <c r="B999" t="s">
        <v>2275</v>
      </c>
      <c r="C999" t="s">
        <v>34</v>
      </c>
      <c r="D999" t="s">
        <v>18</v>
      </c>
      <c r="E999">
        <v>12</v>
      </c>
      <c r="F999" t="s">
        <v>2084</v>
      </c>
      <c r="G999" t="s">
        <v>20</v>
      </c>
      <c r="H999">
        <v>430202.23</v>
      </c>
      <c r="I999">
        <v>66</v>
      </c>
      <c r="J999">
        <v>4</v>
      </c>
      <c r="K999" t="s">
        <v>2085</v>
      </c>
      <c r="L999" t="s">
        <v>30</v>
      </c>
      <c r="M999" t="s">
        <v>31</v>
      </c>
      <c r="N999">
        <v>4</v>
      </c>
      <c r="O999">
        <v>0</v>
      </c>
    </row>
    <row r="1000" spans="1:15" x14ac:dyDescent="0.25">
      <c r="A1000" t="s">
        <v>1393</v>
      </c>
      <c r="B1000" t="s">
        <v>1394</v>
      </c>
      <c r="C1000" t="s">
        <v>77</v>
      </c>
      <c r="D1000" t="s">
        <v>51</v>
      </c>
      <c r="E1000">
        <v>-5</v>
      </c>
      <c r="F1000" t="s">
        <v>57</v>
      </c>
      <c r="G1000" t="s">
        <v>20</v>
      </c>
      <c r="H1000">
        <v>108879.85</v>
      </c>
      <c r="I1000">
        <v>119.64</v>
      </c>
      <c r="J1000">
        <v>5</v>
      </c>
      <c r="K1000" t="s">
        <v>21</v>
      </c>
      <c r="L1000" t="s">
        <v>30</v>
      </c>
      <c r="M1000" t="s">
        <v>36</v>
      </c>
      <c r="O1000">
        <v>1</v>
      </c>
    </row>
    <row r="1001" spans="1:15" x14ac:dyDescent="0.25">
      <c r="A1001" t="s">
        <v>1395</v>
      </c>
      <c r="B1001" t="s">
        <v>1396</v>
      </c>
      <c r="C1001" t="s">
        <v>77</v>
      </c>
      <c r="D1001" t="s">
        <v>51</v>
      </c>
      <c r="E1001">
        <v>36</v>
      </c>
      <c r="F1001" t="s">
        <v>2094</v>
      </c>
      <c r="G1001" t="s">
        <v>28</v>
      </c>
      <c r="H1001">
        <v>194909.64</v>
      </c>
      <c r="I1001">
        <v>26.94</v>
      </c>
      <c r="J1001">
        <v>2</v>
      </c>
      <c r="K1001" t="s">
        <v>35</v>
      </c>
      <c r="L1001" t="s">
        <v>2096</v>
      </c>
      <c r="M1001" t="s">
        <v>23</v>
      </c>
      <c r="N1001">
        <v>1</v>
      </c>
      <c r="O1001">
        <v>3</v>
      </c>
    </row>
    <row r="1002" spans="1:15" x14ac:dyDescent="0.25">
      <c r="A1002" t="s">
        <v>921</v>
      </c>
      <c r="B1002" t="s">
        <v>1266</v>
      </c>
      <c r="C1002" t="s">
        <v>86</v>
      </c>
      <c r="D1002" t="s">
        <v>18</v>
      </c>
      <c r="E1002">
        <v>24</v>
      </c>
      <c r="F1002" t="s">
        <v>57</v>
      </c>
      <c r="G1002" t="s">
        <v>39</v>
      </c>
      <c r="H1002">
        <v>140409.53</v>
      </c>
      <c r="I1002">
        <v>124.27</v>
      </c>
      <c r="J1002">
        <v>5</v>
      </c>
      <c r="K1002" t="s">
        <v>35</v>
      </c>
      <c r="L1002" t="s">
        <v>2096</v>
      </c>
      <c r="M1002" t="s">
        <v>2089</v>
      </c>
      <c r="N1002">
        <v>1</v>
      </c>
      <c r="O1002">
        <v>0</v>
      </c>
    </row>
    <row r="1003" spans="1:15" x14ac:dyDescent="0.25">
      <c r="A1003" t="s">
        <v>265</v>
      </c>
      <c r="B1003" t="s">
        <v>2276</v>
      </c>
      <c r="C1003" t="s">
        <v>111</v>
      </c>
      <c r="D1003" t="s">
        <v>51</v>
      </c>
      <c r="E1003">
        <v>38</v>
      </c>
      <c r="F1003" t="s">
        <v>52</v>
      </c>
      <c r="G1003" t="s">
        <v>2081</v>
      </c>
      <c r="H1003">
        <v>476551.4</v>
      </c>
      <c r="I1003">
        <v>175.84</v>
      </c>
      <c r="J1003">
        <v>0</v>
      </c>
      <c r="K1003" t="s">
        <v>35</v>
      </c>
      <c r="L1003" t="s">
        <v>30</v>
      </c>
      <c r="M1003" t="s">
        <v>2088</v>
      </c>
      <c r="N1003">
        <v>3</v>
      </c>
      <c r="O1003">
        <v>5</v>
      </c>
    </row>
    <row r="1004" spans="1:15" x14ac:dyDescent="0.25">
      <c r="A1004" t="s">
        <v>1397</v>
      </c>
      <c r="B1004" t="s">
        <v>1398</v>
      </c>
      <c r="C1004" t="s">
        <v>26</v>
      </c>
      <c r="D1004" t="s">
        <v>18</v>
      </c>
      <c r="E1004">
        <v>76</v>
      </c>
      <c r="F1004" t="s">
        <v>2090</v>
      </c>
      <c r="G1004" t="s">
        <v>2091</v>
      </c>
      <c r="H1004">
        <v>212748.19</v>
      </c>
      <c r="I1004">
        <v>124.96</v>
      </c>
      <c r="J1004">
        <v>4</v>
      </c>
      <c r="K1004" t="s">
        <v>29</v>
      </c>
      <c r="L1004" t="s">
        <v>2086</v>
      </c>
      <c r="M1004" t="s">
        <v>36</v>
      </c>
      <c r="N1004">
        <v>5</v>
      </c>
    </row>
    <row r="1005" spans="1:15" x14ac:dyDescent="0.25">
      <c r="A1005" t="s">
        <v>1399</v>
      </c>
      <c r="B1005" t="s">
        <v>1400</v>
      </c>
      <c r="C1005" t="s">
        <v>17</v>
      </c>
      <c r="D1005" t="s">
        <v>47</v>
      </c>
      <c r="E1005">
        <v>120</v>
      </c>
      <c r="F1005" t="s">
        <v>2094</v>
      </c>
      <c r="G1005" t="s">
        <v>20</v>
      </c>
      <c r="H1005">
        <v>278360.82</v>
      </c>
      <c r="I1005">
        <v>159.65</v>
      </c>
      <c r="J1005">
        <v>0</v>
      </c>
      <c r="K1005" t="s">
        <v>29</v>
      </c>
      <c r="L1005" t="s">
        <v>30</v>
      </c>
      <c r="M1005" t="s">
        <v>23</v>
      </c>
      <c r="N1005">
        <v>3</v>
      </c>
      <c r="O1005">
        <v>1</v>
      </c>
    </row>
    <row r="1006" spans="1:15" x14ac:dyDescent="0.25">
      <c r="A1006" t="s">
        <v>1401</v>
      </c>
      <c r="B1006" t="s">
        <v>1402</v>
      </c>
      <c r="C1006" t="s">
        <v>111</v>
      </c>
      <c r="D1006" t="s">
        <v>47</v>
      </c>
      <c r="E1006">
        <v>61</v>
      </c>
      <c r="F1006" t="s">
        <v>27</v>
      </c>
      <c r="G1006" t="s">
        <v>39</v>
      </c>
      <c r="H1006">
        <v>8538.25</v>
      </c>
      <c r="I1006">
        <v>145.63</v>
      </c>
      <c r="J1006">
        <v>0</v>
      </c>
      <c r="K1006" t="s">
        <v>2082</v>
      </c>
      <c r="L1006" t="s">
        <v>22</v>
      </c>
      <c r="M1006" t="s">
        <v>2088</v>
      </c>
      <c r="N1006">
        <v>2</v>
      </c>
      <c r="O1006">
        <v>1</v>
      </c>
    </row>
    <row r="1007" spans="1:15" x14ac:dyDescent="0.25">
      <c r="A1007" t="s">
        <v>447</v>
      </c>
      <c r="B1007" t="s">
        <v>1426</v>
      </c>
      <c r="C1007" t="s">
        <v>77</v>
      </c>
      <c r="D1007" t="s">
        <v>74</v>
      </c>
      <c r="E1007">
        <v>8</v>
      </c>
      <c r="F1007" t="s">
        <v>19</v>
      </c>
      <c r="G1007" t="s">
        <v>2091</v>
      </c>
      <c r="H1007">
        <v>232049.19</v>
      </c>
      <c r="I1007">
        <v>16.86</v>
      </c>
      <c r="K1007" t="s">
        <v>21</v>
      </c>
      <c r="L1007" t="s">
        <v>22</v>
      </c>
      <c r="M1007" t="s">
        <v>2089</v>
      </c>
      <c r="N1007">
        <v>4</v>
      </c>
    </row>
    <row r="1008" spans="1:15" x14ac:dyDescent="0.25">
      <c r="A1008" t="s">
        <v>1403</v>
      </c>
      <c r="B1008" t="s">
        <v>1404</v>
      </c>
      <c r="C1008" t="s">
        <v>42</v>
      </c>
      <c r="D1008" t="s">
        <v>51</v>
      </c>
      <c r="E1008">
        <v>150</v>
      </c>
      <c r="F1008" t="s">
        <v>52</v>
      </c>
      <c r="G1008" t="s">
        <v>20</v>
      </c>
      <c r="H1008">
        <v>92499.48</v>
      </c>
      <c r="I1008">
        <v>106.1</v>
      </c>
      <c r="J1008">
        <v>3</v>
      </c>
      <c r="K1008" t="s">
        <v>21</v>
      </c>
      <c r="L1008" t="s">
        <v>2093</v>
      </c>
      <c r="M1008" t="s">
        <v>23</v>
      </c>
      <c r="N1008">
        <v>6</v>
      </c>
      <c r="O1008">
        <v>5</v>
      </c>
    </row>
    <row r="1009" spans="1:15" x14ac:dyDescent="0.25">
      <c r="A1009" t="s">
        <v>1405</v>
      </c>
      <c r="B1009" t="s">
        <v>298</v>
      </c>
      <c r="C1009" t="s">
        <v>34</v>
      </c>
      <c r="D1009" t="s">
        <v>51</v>
      </c>
      <c r="E1009">
        <v>46</v>
      </c>
      <c r="F1009" t="s">
        <v>19</v>
      </c>
      <c r="G1009" t="s">
        <v>39</v>
      </c>
      <c r="H1009">
        <v>405313.29</v>
      </c>
      <c r="I1009">
        <v>184.47</v>
      </c>
      <c r="J1009">
        <v>3</v>
      </c>
      <c r="K1009" t="s">
        <v>2085</v>
      </c>
      <c r="L1009" t="s">
        <v>2092</v>
      </c>
      <c r="M1009" t="s">
        <v>2088</v>
      </c>
      <c r="N1009">
        <v>6</v>
      </c>
      <c r="O1009">
        <v>3</v>
      </c>
    </row>
    <row r="1010" spans="1:15" x14ac:dyDescent="0.25">
      <c r="A1010" t="s">
        <v>254</v>
      </c>
      <c r="B1010" t="s">
        <v>2277</v>
      </c>
      <c r="C1010" t="s">
        <v>77</v>
      </c>
      <c r="D1010" t="s">
        <v>43</v>
      </c>
      <c r="E1010">
        <v>-1</v>
      </c>
      <c r="F1010" t="s">
        <v>2097</v>
      </c>
      <c r="G1010" t="s">
        <v>2095</v>
      </c>
      <c r="H1010">
        <v>134470.18</v>
      </c>
      <c r="I1010">
        <v>20.93</v>
      </c>
      <c r="J1010">
        <v>5</v>
      </c>
      <c r="K1010" t="s">
        <v>2087</v>
      </c>
      <c r="L1010" t="s">
        <v>22</v>
      </c>
      <c r="M1010" t="s">
        <v>36</v>
      </c>
      <c r="N1010">
        <v>0</v>
      </c>
      <c r="O1010">
        <v>2</v>
      </c>
    </row>
    <row r="1011" spans="1:15" x14ac:dyDescent="0.25">
      <c r="A1011" t="s">
        <v>1406</v>
      </c>
      <c r="B1011" t="s">
        <v>1407</v>
      </c>
      <c r="C1011" t="s">
        <v>17</v>
      </c>
      <c r="D1011" t="s">
        <v>74</v>
      </c>
      <c r="E1011">
        <v>-3</v>
      </c>
      <c r="F1011" t="s">
        <v>57</v>
      </c>
      <c r="G1011" t="s">
        <v>28</v>
      </c>
      <c r="H1011">
        <v>132821.71</v>
      </c>
      <c r="I1011">
        <v>153.88999999999999</v>
      </c>
      <c r="K1011" t="s">
        <v>35</v>
      </c>
      <c r="L1011" t="s">
        <v>2096</v>
      </c>
      <c r="M1011" t="s">
        <v>2083</v>
      </c>
      <c r="N1011">
        <v>4</v>
      </c>
      <c r="O1011">
        <v>1</v>
      </c>
    </row>
    <row r="1012" spans="1:15" x14ac:dyDescent="0.25">
      <c r="A1012" t="s">
        <v>1144</v>
      </c>
      <c r="B1012" t="s">
        <v>2278</v>
      </c>
      <c r="C1012" t="s">
        <v>42</v>
      </c>
      <c r="D1012" t="s">
        <v>47</v>
      </c>
      <c r="E1012">
        <v>-1</v>
      </c>
      <c r="F1012" t="s">
        <v>2097</v>
      </c>
      <c r="G1012" t="s">
        <v>2095</v>
      </c>
      <c r="H1012">
        <v>150219.17000000001</v>
      </c>
      <c r="I1012">
        <v>164.52</v>
      </c>
      <c r="J1012">
        <v>3</v>
      </c>
      <c r="K1012" t="s">
        <v>29</v>
      </c>
      <c r="L1012" t="s">
        <v>2092</v>
      </c>
      <c r="M1012" t="s">
        <v>2088</v>
      </c>
      <c r="O1012">
        <v>4</v>
      </c>
    </row>
    <row r="1013" spans="1:15" x14ac:dyDescent="0.25">
      <c r="A1013" t="s">
        <v>1408</v>
      </c>
      <c r="B1013" t="s">
        <v>1409</v>
      </c>
      <c r="C1013" t="s">
        <v>77</v>
      </c>
      <c r="D1013" t="s">
        <v>43</v>
      </c>
      <c r="E1013">
        <v>72</v>
      </c>
      <c r="F1013" t="s">
        <v>2090</v>
      </c>
      <c r="G1013" t="s">
        <v>39</v>
      </c>
      <c r="H1013">
        <v>147722.78</v>
      </c>
      <c r="I1013">
        <v>77.02</v>
      </c>
      <c r="J1013">
        <v>1</v>
      </c>
      <c r="K1013" t="s">
        <v>21</v>
      </c>
      <c r="L1013" t="s">
        <v>2092</v>
      </c>
      <c r="M1013" t="s">
        <v>23</v>
      </c>
      <c r="O1013">
        <v>5</v>
      </c>
    </row>
    <row r="1014" spans="1:15" x14ac:dyDescent="0.25">
      <c r="A1014" t="s">
        <v>1410</v>
      </c>
      <c r="B1014" t="s">
        <v>1411</v>
      </c>
      <c r="C1014" t="s">
        <v>63</v>
      </c>
      <c r="D1014" t="s">
        <v>18</v>
      </c>
      <c r="E1014">
        <v>50</v>
      </c>
      <c r="F1014" t="s">
        <v>2094</v>
      </c>
      <c r="G1014" t="s">
        <v>2095</v>
      </c>
      <c r="H1014">
        <v>369010.05</v>
      </c>
      <c r="I1014">
        <v>134.28</v>
      </c>
      <c r="J1014">
        <v>4</v>
      </c>
      <c r="K1014" t="s">
        <v>21</v>
      </c>
      <c r="L1014" t="s">
        <v>22</v>
      </c>
      <c r="M1014" t="s">
        <v>23</v>
      </c>
      <c r="N1014">
        <v>1</v>
      </c>
      <c r="O1014">
        <v>6</v>
      </c>
    </row>
    <row r="1015" spans="1:15" x14ac:dyDescent="0.25">
      <c r="A1015" t="s">
        <v>1412</v>
      </c>
      <c r="B1015" t="s">
        <v>1413</v>
      </c>
      <c r="C1015" t="s">
        <v>17</v>
      </c>
      <c r="D1015" t="s">
        <v>43</v>
      </c>
      <c r="E1015">
        <v>1</v>
      </c>
      <c r="F1015" t="s">
        <v>27</v>
      </c>
      <c r="G1015" t="s">
        <v>39</v>
      </c>
      <c r="H1015">
        <v>410267.24</v>
      </c>
      <c r="I1015">
        <v>35.130000000000003</v>
      </c>
      <c r="J1015">
        <v>0</v>
      </c>
      <c r="K1015" t="s">
        <v>35</v>
      </c>
      <c r="L1015" t="s">
        <v>2093</v>
      </c>
      <c r="M1015" t="s">
        <v>2089</v>
      </c>
      <c r="N1015">
        <v>2</v>
      </c>
      <c r="O1015">
        <v>1</v>
      </c>
    </row>
    <row r="1016" spans="1:15" x14ac:dyDescent="0.25">
      <c r="A1016" t="s">
        <v>1414</v>
      </c>
      <c r="B1016" t="s">
        <v>1415</v>
      </c>
      <c r="C1016" t="s">
        <v>46</v>
      </c>
      <c r="D1016" t="s">
        <v>51</v>
      </c>
      <c r="E1016">
        <v>68</v>
      </c>
      <c r="F1016" t="s">
        <v>27</v>
      </c>
      <c r="G1016" t="s">
        <v>2081</v>
      </c>
      <c r="H1016">
        <v>253219.47</v>
      </c>
      <c r="I1016">
        <v>117.36</v>
      </c>
      <c r="J1016">
        <v>0</v>
      </c>
      <c r="K1016" t="s">
        <v>2087</v>
      </c>
      <c r="L1016" t="s">
        <v>58</v>
      </c>
      <c r="M1016" t="s">
        <v>36</v>
      </c>
      <c r="N1016">
        <v>1</v>
      </c>
      <c r="O1016">
        <v>6</v>
      </c>
    </row>
    <row r="1017" spans="1:15" x14ac:dyDescent="0.25">
      <c r="A1017" t="s">
        <v>1136</v>
      </c>
      <c r="B1017" t="s">
        <v>92</v>
      </c>
      <c r="C1017" t="s">
        <v>77</v>
      </c>
      <c r="D1017" t="s">
        <v>51</v>
      </c>
      <c r="E1017">
        <v>12</v>
      </c>
      <c r="F1017" t="s">
        <v>57</v>
      </c>
      <c r="G1017" t="s">
        <v>28</v>
      </c>
      <c r="H1017">
        <v>61880.959999999999</v>
      </c>
      <c r="I1017">
        <v>176.8</v>
      </c>
      <c r="J1017">
        <v>5</v>
      </c>
      <c r="K1017" t="s">
        <v>29</v>
      </c>
      <c r="L1017" t="s">
        <v>58</v>
      </c>
      <c r="M1017" t="s">
        <v>2083</v>
      </c>
      <c r="N1017">
        <v>3</v>
      </c>
      <c r="O1017">
        <v>6</v>
      </c>
    </row>
    <row r="1018" spans="1:15" x14ac:dyDescent="0.25">
      <c r="A1018" t="s">
        <v>1416</v>
      </c>
      <c r="B1018" t="s">
        <v>1417</v>
      </c>
      <c r="C1018" t="s">
        <v>17</v>
      </c>
      <c r="D1018" t="s">
        <v>51</v>
      </c>
      <c r="E1018">
        <v>48</v>
      </c>
      <c r="F1018" t="s">
        <v>57</v>
      </c>
      <c r="G1018" t="s">
        <v>2081</v>
      </c>
      <c r="H1018">
        <v>237691.08</v>
      </c>
      <c r="I1018">
        <v>168.68</v>
      </c>
      <c r="J1018">
        <v>3</v>
      </c>
      <c r="K1018" t="s">
        <v>2087</v>
      </c>
      <c r="L1018" t="s">
        <v>2093</v>
      </c>
      <c r="M1018" t="s">
        <v>2083</v>
      </c>
      <c r="N1018">
        <v>1</v>
      </c>
      <c r="O1018">
        <v>5</v>
      </c>
    </row>
    <row r="1019" spans="1:15" x14ac:dyDescent="0.25">
      <c r="A1019" t="s">
        <v>1042</v>
      </c>
      <c r="B1019" t="s">
        <v>2279</v>
      </c>
      <c r="C1019" t="s">
        <v>34</v>
      </c>
      <c r="D1019" t="s">
        <v>74</v>
      </c>
      <c r="E1019">
        <v>16</v>
      </c>
      <c r="F1019" t="s">
        <v>19</v>
      </c>
      <c r="G1019" t="s">
        <v>2095</v>
      </c>
      <c r="H1019">
        <v>212890.31</v>
      </c>
      <c r="I1019">
        <v>30.94</v>
      </c>
      <c r="J1019">
        <v>3</v>
      </c>
      <c r="K1019" t="s">
        <v>29</v>
      </c>
      <c r="L1019" t="s">
        <v>58</v>
      </c>
      <c r="M1019" t="s">
        <v>31</v>
      </c>
      <c r="O1019">
        <v>1</v>
      </c>
    </row>
    <row r="1020" spans="1:15" x14ac:dyDescent="0.25">
      <c r="A1020" t="s">
        <v>236</v>
      </c>
      <c r="B1020" t="s">
        <v>2280</v>
      </c>
      <c r="C1020" t="s">
        <v>50</v>
      </c>
      <c r="D1020" t="s">
        <v>51</v>
      </c>
      <c r="E1020">
        <v>49</v>
      </c>
      <c r="F1020" t="s">
        <v>2097</v>
      </c>
      <c r="G1020" t="s">
        <v>2081</v>
      </c>
      <c r="H1020">
        <v>214720.53</v>
      </c>
      <c r="I1020">
        <v>110.82</v>
      </c>
      <c r="J1020">
        <v>3</v>
      </c>
      <c r="K1020" t="s">
        <v>2085</v>
      </c>
      <c r="L1020" t="s">
        <v>2093</v>
      </c>
      <c r="M1020" t="s">
        <v>2089</v>
      </c>
      <c r="N1020">
        <v>4</v>
      </c>
      <c r="O1020">
        <v>4</v>
      </c>
    </row>
    <row r="1021" spans="1:15" x14ac:dyDescent="0.25">
      <c r="A1021" t="s">
        <v>1418</v>
      </c>
      <c r="B1021" t="s">
        <v>351</v>
      </c>
      <c r="C1021" t="s">
        <v>63</v>
      </c>
      <c r="D1021" t="s">
        <v>43</v>
      </c>
      <c r="E1021">
        <v>18</v>
      </c>
      <c r="F1021" t="s">
        <v>2094</v>
      </c>
      <c r="G1021" t="s">
        <v>28</v>
      </c>
      <c r="H1021">
        <v>24493.45</v>
      </c>
      <c r="I1021">
        <v>84.9</v>
      </c>
      <c r="K1021" t="s">
        <v>35</v>
      </c>
      <c r="L1021" t="s">
        <v>30</v>
      </c>
      <c r="M1021" t="s">
        <v>2083</v>
      </c>
      <c r="N1021">
        <v>6</v>
      </c>
      <c r="O1021">
        <v>0</v>
      </c>
    </row>
    <row r="1022" spans="1:15" x14ac:dyDescent="0.25">
      <c r="A1022" t="s">
        <v>179</v>
      </c>
      <c r="B1022" t="s">
        <v>2281</v>
      </c>
      <c r="C1022" t="s">
        <v>111</v>
      </c>
      <c r="D1022" t="s">
        <v>43</v>
      </c>
      <c r="E1022">
        <v>14</v>
      </c>
      <c r="F1022" t="s">
        <v>19</v>
      </c>
      <c r="G1022" t="s">
        <v>20</v>
      </c>
      <c r="H1022">
        <v>7784.39</v>
      </c>
      <c r="I1022">
        <v>21.34</v>
      </c>
      <c r="J1022">
        <v>2</v>
      </c>
      <c r="K1022" t="s">
        <v>2082</v>
      </c>
      <c r="L1022" t="s">
        <v>30</v>
      </c>
      <c r="M1022" t="s">
        <v>2083</v>
      </c>
      <c r="N1022">
        <v>3</v>
      </c>
      <c r="O1022">
        <v>0</v>
      </c>
    </row>
    <row r="1023" spans="1:15" x14ac:dyDescent="0.25">
      <c r="A1023" t="s">
        <v>497</v>
      </c>
      <c r="B1023" t="s">
        <v>1076</v>
      </c>
      <c r="C1023" t="s">
        <v>34</v>
      </c>
      <c r="D1023" t="s">
        <v>51</v>
      </c>
      <c r="E1023">
        <v>59</v>
      </c>
      <c r="F1023" t="s">
        <v>27</v>
      </c>
      <c r="G1023" t="s">
        <v>20</v>
      </c>
      <c r="H1023">
        <v>22461.79</v>
      </c>
      <c r="I1023">
        <v>197.02</v>
      </c>
      <c r="J1023">
        <v>1</v>
      </c>
      <c r="K1023" t="s">
        <v>29</v>
      </c>
      <c r="L1023" t="s">
        <v>2086</v>
      </c>
      <c r="M1023" t="s">
        <v>31</v>
      </c>
      <c r="O1023">
        <v>2</v>
      </c>
    </row>
    <row r="1024" spans="1:15" x14ac:dyDescent="0.25">
      <c r="A1024" t="s">
        <v>1419</v>
      </c>
      <c r="B1024" t="s">
        <v>1420</v>
      </c>
      <c r="C1024" t="s">
        <v>42</v>
      </c>
      <c r="D1024" t="s">
        <v>47</v>
      </c>
      <c r="E1024">
        <v>26</v>
      </c>
      <c r="F1024" t="s">
        <v>2094</v>
      </c>
      <c r="G1024" t="s">
        <v>28</v>
      </c>
      <c r="H1024">
        <v>378234.55</v>
      </c>
      <c r="I1024">
        <v>163.16</v>
      </c>
      <c r="K1024" t="s">
        <v>35</v>
      </c>
      <c r="L1024" t="s">
        <v>2086</v>
      </c>
      <c r="M1024" t="s">
        <v>23</v>
      </c>
      <c r="N1024">
        <v>3</v>
      </c>
      <c r="O1024">
        <v>0</v>
      </c>
    </row>
    <row r="1025" spans="1:15" x14ac:dyDescent="0.25">
      <c r="A1025" t="s">
        <v>1421</v>
      </c>
      <c r="B1025" t="s">
        <v>1422</v>
      </c>
      <c r="C1025" t="s">
        <v>26</v>
      </c>
      <c r="D1025" t="s">
        <v>74</v>
      </c>
      <c r="E1025">
        <v>27</v>
      </c>
      <c r="F1025" t="s">
        <v>27</v>
      </c>
      <c r="G1025" t="s">
        <v>2081</v>
      </c>
      <c r="H1025">
        <v>256499.69</v>
      </c>
      <c r="I1025">
        <v>156.16999999999999</v>
      </c>
      <c r="J1025">
        <v>1</v>
      </c>
      <c r="K1025" t="s">
        <v>29</v>
      </c>
      <c r="L1025" t="s">
        <v>30</v>
      </c>
      <c r="M1025" t="s">
        <v>36</v>
      </c>
      <c r="N1025">
        <v>5</v>
      </c>
      <c r="O1025">
        <v>5</v>
      </c>
    </row>
    <row r="1026" spans="1:15" x14ac:dyDescent="0.25">
      <c r="A1026" t="s">
        <v>1134</v>
      </c>
      <c r="B1026" t="s">
        <v>2282</v>
      </c>
      <c r="C1026" t="s">
        <v>46</v>
      </c>
      <c r="D1026" t="s">
        <v>18</v>
      </c>
      <c r="E1026">
        <v>-1</v>
      </c>
      <c r="F1026" t="s">
        <v>2090</v>
      </c>
      <c r="G1026" t="s">
        <v>2081</v>
      </c>
      <c r="H1026">
        <v>349113.25</v>
      </c>
      <c r="I1026">
        <v>157.75</v>
      </c>
      <c r="K1026" t="s">
        <v>2082</v>
      </c>
      <c r="L1026" t="s">
        <v>2096</v>
      </c>
      <c r="M1026" t="s">
        <v>2083</v>
      </c>
      <c r="N1026">
        <v>1</v>
      </c>
      <c r="O1026">
        <v>6</v>
      </c>
    </row>
    <row r="1027" spans="1:15" x14ac:dyDescent="0.25">
      <c r="A1027" t="s">
        <v>1330</v>
      </c>
      <c r="B1027" t="s">
        <v>2283</v>
      </c>
      <c r="C1027" t="s">
        <v>77</v>
      </c>
      <c r="D1027" t="s">
        <v>74</v>
      </c>
      <c r="E1027">
        <v>0</v>
      </c>
      <c r="F1027" t="s">
        <v>2094</v>
      </c>
      <c r="G1027" t="s">
        <v>2081</v>
      </c>
      <c r="H1027">
        <v>478300.2</v>
      </c>
      <c r="I1027">
        <v>173.39</v>
      </c>
      <c r="J1027">
        <v>4</v>
      </c>
      <c r="K1027" t="s">
        <v>29</v>
      </c>
      <c r="L1027" t="s">
        <v>2092</v>
      </c>
      <c r="M1027" t="s">
        <v>23</v>
      </c>
      <c r="N1027">
        <v>2</v>
      </c>
      <c r="O1027">
        <v>2</v>
      </c>
    </row>
    <row r="1028" spans="1:15" x14ac:dyDescent="0.25">
      <c r="A1028" t="s">
        <v>369</v>
      </c>
      <c r="B1028" t="s">
        <v>286</v>
      </c>
      <c r="C1028" t="s">
        <v>63</v>
      </c>
      <c r="D1028" t="s">
        <v>43</v>
      </c>
      <c r="E1028">
        <v>74</v>
      </c>
      <c r="F1028" t="s">
        <v>2094</v>
      </c>
      <c r="G1028" t="s">
        <v>2081</v>
      </c>
      <c r="H1028">
        <v>198470.78</v>
      </c>
      <c r="I1028">
        <v>53.74</v>
      </c>
      <c r="J1028">
        <v>5</v>
      </c>
      <c r="K1028" t="s">
        <v>35</v>
      </c>
      <c r="L1028" t="s">
        <v>2093</v>
      </c>
      <c r="M1028" t="s">
        <v>31</v>
      </c>
      <c r="N1028">
        <v>3</v>
      </c>
      <c r="O1028">
        <v>0</v>
      </c>
    </row>
    <row r="1029" spans="1:15" x14ac:dyDescent="0.25">
      <c r="A1029" t="s">
        <v>1423</v>
      </c>
      <c r="B1029" t="s">
        <v>1424</v>
      </c>
      <c r="C1029" t="s">
        <v>50</v>
      </c>
      <c r="D1029" t="s">
        <v>18</v>
      </c>
      <c r="E1029">
        <v>38</v>
      </c>
      <c r="F1029" t="s">
        <v>2094</v>
      </c>
      <c r="G1029" t="s">
        <v>2095</v>
      </c>
      <c r="H1029">
        <v>489490.3</v>
      </c>
      <c r="I1029">
        <v>10.81</v>
      </c>
      <c r="J1029">
        <v>1</v>
      </c>
      <c r="K1029" t="s">
        <v>29</v>
      </c>
      <c r="L1029" t="s">
        <v>58</v>
      </c>
      <c r="M1029" t="s">
        <v>31</v>
      </c>
      <c r="N1029">
        <v>2</v>
      </c>
      <c r="O1029">
        <v>1</v>
      </c>
    </row>
    <row r="1030" spans="1:15" x14ac:dyDescent="0.25">
      <c r="A1030" t="s">
        <v>678</v>
      </c>
      <c r="B1030" t="s">
        <v>310</v>
      </c>
      <c r="C1030" t="s">
        <v>42</v>
      </c>
      <c r="D1030" t="s">
        <v>47</v>
      </c>
      <c r="E1030">
        <v>55</v>
      </c>
      <c r="F1030" t="s">
        <v>57</v>
      </c>
      <c r="G1030" t="s">
        <v>28</v>
      </c>
      <c r="H1030">
        <v>342017.5</v>
      </c>
      <c r="I1030">
        <v>166.67</v>
      </c>
      <c r="K1030" t="s">
        <v>2082</v>
      </c>
      <c r="L1030" t="s">
        <v>2096</v>
      </c>
      <c r="M1030" t="s">
        <v>36</v>
      </c>
      <c r="N1030">
        <v>6</v>
      </c>
      <c r="O1030">
        <v>4</v>
      </c>
    </row>
    <row r="1031" spans="1:15" x14ac:dyDescent="0.25">
      <c r="A1031" t="s">
        <v>1425</v>
      </c>
      <c r="B1031" t="s">
        <v>1426</v>
      </c>
      <c r="C1031" t="s">
        <v>26</v>
      </c>
      <c r="D1031" t="s">
        <v>51</v>
      </c>
      <c r="E1031">
        <v>42</v>
      </c>
      <c r="F1031" t="s">
        <v>2090</v>
      </c>
      <c r="G1031" t="s">
        <v>2091</v>
      </c>
      <c r="H1031">
        <v>953667.5</v>
      </c>
      <c r="I1031">
        <v>119.23</v>
      </c>
      <c r="J1031">
        <v>2</v>
      </c>
      <c r="K1031" t="s">
        <v>2087</v>
      </c>
      <c r="L1031" t="s">
        <v>2093</v>
      </c>
      <c r="M1031" t="s">
        <v>36</v>
      </c>
      <c r="N1031">
        <v>2</v>
      </c>
      <c r="O1031">
        <v>5</v>
      </c>
    </row>
    <row r="1032" spans="1:15" x14ac:dyDescent="0.25">
      <c r="A1032" t="s">
        <v>1427</v>
      </c>
      <c r="B1032" t="s">
        <v>1428</v>
      </c>
      <c r="C1032" t="s">
        <v>77</v>
      </c>
      <c r="D1032" t="s">
        <v>47</v>
      </c>
      <c r="E1032">
        <v>73</v>
      </c>
      <c r="F1032" t="s">
        <v>2084</v>
      </c>
      <c r="G1032" t="s">
        <v>2081</v>
      </c>
      <c r="H1032">
        <v>249756.72</v>
      </c>
      <c r="I1032">
        <v>158.05000000000001</v>
      </c>
      <c r="J1032">
        <v>0</v>
      </c>
      <c r="K1032" t="s">
        <v>29</v>
      </c>
      <c r="L1032" t="s">
        <v>2096</v>
      </c>
      <c r="M1032" t="s">
        <v>2088</v>
      </c>
      <c r="N1032">
        <v>4</v>
      </c>
    </row>
    <row r="1033" spans="1:15" x14ac:dyDescent="0.25">
      <c r="A1033" t="s">
        <v>1429</v>
      </c>
      <c r="B1033" t="s">
        <v>1430</v>
      </c>
      <c r="C1033" t="s">
        <v>26</v>
      </c>
      <c r="D1033" t="s">
        <v>18</v>
      </c>
      <c r="E1033">
        <v>35</v>
      </c>
      <c r="F1033" t="s">
        <v>2094</v>
      </c>
      <c r="G1033" t="s">
        <v>20</v>
      </c>
      <c r="H1033">
        <v>97759.18</v>
      </c>
      <c r="I1033">
        <v>122.11</v>
      </c>
      <c r="J1033">
        <v>1</v>
      </c>
      <c r="K1033" t="s">
        <v>2085</v>
      </c>
      <c r="L1033" t="s">
        <v>58</v>
      </c>
      <c r="M1033" t="s">
        <v>31</v>
      </c>
      <c r="N1033">
        <v>5</v>
      </c>
      <c r="O1033">
        <v>5</v>
      </c>
    </row>
    <row r="1034" spans="1:15" x14ac:dyDescent="0.25">
      <c r="A1034" t="s">
        <v>919</v>
      </c>
      <c r="B1034" t="s">
        <v>710</v>
      </c>
      <c r="C1034" t="s">
        <v>26</v>
      </c>
      <c r="D1034" t="s">
        <v>74</v>
      </c>
      <c r="E1034">
        <v>45</v>
      </c>
      <c r="F1034" t="s">
        <v>57</v>
      </c>
      <c r="G1034" t="s">
        <v>2091</v>
      </c>
      <c r="H1034">
        <v>302617.93</v>
      </c>
      <c r="I1034">
        <v>2777.25</v>
      </c>
      <c r="J1034">
        <v>3</v>
      </c>
      <c r="K1034" t="s">
        <v>2087</v>
      </c>
      <c r="L1034" t="s">
        <v>30</v>
      </c>
      <c r="M1034" t="s">
        <v>2089</v>
      </c>
      <c r="N1034">
        <v>2</v>
      </c>
      <c r="O1034">
        <v>3</v>
      </c>
    </row>
    <row r="1035" spans="1:15" x14ac:dyDescent="0.25">
      <c r="A1035" t="s">
        <v>1225</v>
      </c>
      <c r="B1035" t="s">
        <v>2284</v>
      </c>
      <c r="C1035" t="s">
        <v>17</v>
      </c>
      <c r="D1035" t="s">
        <v>74</v>
      </c>
      <c r="E1035">
        <v>55</v>
      </c>
      <c r="F1035" t="s">
        <v>2090</v>
      </c>
      <c r="G1035" t="s">
        <v>2081</v>
      </c>
      <c r="H1035">
        <v>68899.61</v>
      </c>
      <c r="I1035">
        <v>14.4</v>
      </c>
      <c r="J1035">
        <v>0</v>
      </c>
      <c r="K1035" t="s">
        <v>2082</v>
      </c>
      <c r="L1035" t="s">
        <v>2093</v>
      </c>
      <c r="M1035" t="s">
        <v>2088</v>
      </c>
      <c r="N1035">
        <v>2</v>
      </c>
      <c r="O1035">
        <v>5</v>
      </c>
    </row>
    <row r="1036" spans="1:15" x14ac:dyDescent="0.25">
      <c r="A1036" t="s">
        <v>1238</v>
      </c>
      <c r="B1036" t="s">
        <v>693</v>
      </c>
      <c r="C1036" t="s">
        <v>26</v>
      </c>
      <c r="D1036" t="s">
        <v>43</v>
      </c>
      <c r="E1036">
        <v>-5</v>
      </c>
      <c r="F1036" t="s">
        <v>2084</v>
      </c>
      <c r="G1036" t="s">
        <v>2091</v>
      </c>
      <c r="H1036">
        <v>9795111.4000000004</v>
      </c>
      <c r="I1036">
        <v>118.17</v>
      </c>
      <c r="J1036">
        <v>3</v>
      </c>
      <c r="K1036" t="s">
        <v>29</v>
      </c>
      <c r="L1036" t="s">
        <v>2092</v>
      </c>
      <c r="M1036" t="s">
        <v>36</v>
      </c>
      <c r="O1036">
        <v>3</v>
      </c>
    </row>
    <row r="1037" spans="1:15" x14ac:dyDescent="0.25">
      <c r="A1037" t="s">
        <v>1431</v>
      </c>
      <c r="B1037" t="s">
        <v>1432</v>
      </c>
      <c r="C1037" t="s">
        <v>42</v>
      </c>
      <c r="D1037" t="s">
        <v>43</v>
      </c>
      <c r="E1037">
        <v>12</v>
      </c>
      <c r="F1037" t="s">
        <v>2090</v>
      </c>
      <c r="G1037" t="s">
        <v>39</v>
      </c>
      <c r="H1037">
        <v>205457.24</v>
      </c>
      <c r="I1037">
        <v>33.659999999999997</v>
      </c>
      <c r="J1037">
        <v>0</v>
      </c>
      <c r="K1037" t="s">
        <v>2085</v>
      </c>
      <c r="L1037" t="s">
        <v>2092</v>
      </c>
      <c r="M1037" t="s">
        <v>2088</v>
      </c>
      <c r="N1037">
        <v>2</v>
      </c>
      <c r="O1037">
        <v>2</v>
      </c>
    </row>
    <row r="1038" spans="1:15" x14ac:dyDescent="0.25">
      <c r="A1038" t="s">
        <v>513</v>
      </c>
      <c r="B1038" t="s">
        <v>2285</v>
      </c>
      <c r="C1038" t="s">
        <v>46</v>
      </c>
      <c r="D1038" t="s">
        <v>18</v>
      </c>
      <c r="E1038">
        <v>24</v>
      </c>
      <c r="F1038" t="s">
        <v>2090</v>
      </c>
      <c r="G1038" t="s">
        <v>39</v>
      </c>
      <c r="H1038">
        <v>348824.28</v>
      </c>
      <c r="I1038">
        <v>173.41</v>
      </c>
      <c r="J1038">
        <v>3</v>
      </c>
      <c r="K1038" t="s">
        <v>29</v>
      </c>
      <c r="L1038" t="s">
        <v>2093</v>
      </c>
      <c r="M1038" t="s">
        <v>2083</v>
      </c>
      <c r="N1038">
        <v>5</v>
      </c>
      <c r="O1038">
        <v>3</v>
      </c>
    </row>
    <row r="1039" spans="1:15" x14ac:dyDescent="0.25">
      <c r="A1039" t="s">
        <v>1433</v>
      </c>
      <c r="B1039" t="s">
        <v>1434</v>
      </c>
      <c r="C1039" t="s">
        <v>50</v>
      </c>
      <c r="D1039" t="s">
        <v>74</v>
      </c>
      <c r="E1039">
        <v>24</v>
      </c>
      <c r="F1039" t="s">
        <v>2097</v>
      </c>
      <c r="G1039" t="s">
        <v>20</v>
      </c>
      <c r="H1039">
        <v>439567.68</v>
      </c>
      <c r="I1039">
        <v>150.72999999999999</v>
      </c>
      <c r="J1039">
        <v>0</v>
      </c>
      <c r="K1039" t="s">
        <v>2085</v>
      </c>
      <c r="L1039" t="s">
        <v>2086</v>
      </c>
      <c r="M1039" t="s">
        <v>23</v>
      </c>
      <c r="N1039">
        <v>0</v>
      </c>
      <c r="O1039">
        <v>0</v>
      </c>
    </row>
    <row r="1040" spans="1:15" x14ac:dyDescent="0.25">
      <c r="A1040" t="s">
        <v>1293</v>
      </c>
      <c r="B1040" t="s">
        <v>466</v>
      </c>
      <c r="C1040" t="s">
        <v>86</v>
      </c>
      <c r="D1040" t="s">
        <v>18</v>
      </c>
      <c r="E1040">
        <v>9</v>
      </c>
      <c r="F1040" t="s">
        <v>19</v>
      </c>
      <c r="G1040" t="s">
        <v>2095</v>
      </c>
      <c r="H1040">
        <v>98387.45</v>
      </c>
      <c r="I1040">
        <v>196.96</v>
      </c>
      <c r="J1040">
        <v>4</v>
      </c>
      <c r="K1040" t="s">
        <v>35</v>
      </c>
      <c r="L1040" t="s">
        <v>2093</v>
      </c>
      <c r="M1040" t="s">
        <v>2089</v>
      </c>
      <c r="O1040">
        <v>2</v>
      </c>
    </row>
    <row r="1041" spans="1:15" x14ac:dyDescent="0.25">
      <c r="A1041" t="s">
        <v>1435</v>
      </c>
      <c r="B1041" t="s">
        <v>1436</v>
      </c>
      <c r="C1041" t="s">
        <v>46</v>
      </c>
      <c r="D1041" t="s">
        <v>51</v>
      </c>
      <c r="E1041">
        <v>16</v>
      </c>
      <c r="F1041" t="s">
        <v>27</v>
      </c>
      <c r="G1041" t="s">
        <v>2081</v>
      </c>
      <c r="H1041">
        <v>17291.14</v>
      </c>
      <c r="I1041">
        <v>111.46</v>
      </c>
      <c r="J1041">
        <v>1</v>
      </c>
      <c r="K1041" t="s">
        <v>2087</v>
      </c>
      <c r="L1041" t="s">
        <v>2086</v>
      </c>
      <c r="M1041" t="s">
        <v>31</v>
      </c>
      <c r="N1041">
        <v>1</v>
      </c>
      <c r="O1041">
        <v>6</v>
      </c>
    </row>
    <row r="1042" spans="1:15" x14ac:dyDescent="0.25">
      <c r="A1042" t="s">
        <v>1437</v>
      </c>
      <c r="B1042" t="s">
        <v>1438</v>
      </c>
      <c r="C1042" t="s">
        <v>50</v>
      </c>
      <c r="D1042" t="s">
        <v>18</v>
      </c>
      <c r="E1042">
        <v>37</v>
      </c>
      <c r="F1042" t="s">
        <v>2090</v>
      </c>
      <c r="G1042" t="s">
        <v>28</v>
      </c>
      <c r="H1042">
        <v>98792.24</v>
      </c>
      <c r="I1042">
        <v>198.87</v>
      </c>
      <c r="J1042">
        <v>2</v>
      </c>
      <c r="K1042" t="s">
        <v>29</v>
      </c>
      <c r="L1042" t="s">
        <v>2092</v>
      </c>
      <c r="M1042" t="s">
        <v>2089</v>
      </c>
      <c r="N1042">
        <v>2</v>
      </c>
      <c r="O1042">
        <v>5</v>
      </c>
    </row>
    <row r="1043" spans="1:15" x14ac:dyDescent="0.25">
      <c r="A1043" t="s">
        <v>413</v>
      </c>
      <c r="B1043" t="s">
        <v>2286</v>
      </c>
      <c r="C1043" t="s">
        <v>63</v>
      </c>
      <c r="D1043" t="s">
        <v>74</v>
      </c>
      <c r="E1043">
        <v>8</v>
      </c>
      <c r="F1043" t="s">
        <v>2084</v>
      </c>
      <c r="G1043" t="s">
        <v>20</v>
      </c>
      <c r="H1043">
        <v>358147.38</v>
      </c>
      <c r="I1043">
        <v>95.36</v>
      </c>
      <c r="J1043">
        <v>0</v>
      </c>
      <c r="K1043" t="s">
        <v>35</v>
      </c>
      <c r="L1043" t="s">
        <v>30</v>
      </c>
      <c r="M1043" t="s">
        <v>31</v>
      </c>
      <c r="N1043">
        <v>6</v>
      </c>
    </row>
    <row r="1044" spans="1:15" x14ac:dyDescent="0.25">
      <c r="A1044" t="s">
        <v>1439</v>
      </c>
      <c r="B1044" t="s">
        <v>1440</v>
      </c>
      <c r="C1044" t="s">
        <v>42</v>
      </c>
      <c r="D1044" t="s">
        <v>43</v>
      </c>
      <c r="E1044">
        <v>21</v>
      </c>
      <c r="F1044" t="s">
        <v>27</v>
      </c>
      <c r="G1044" t="s">
        <v>39</v>
      </c>
      <c r="H1044">
        <v>439746.08</v>
      </c>
      <c r="I1044">
        <v>95.55</v>
      </c>
      <c r="J1044">
        <v>3</v>
      </c>
      <c r="K1044" t="s">
        <v>2082</v>
      </c>
      <c r="L1044" t="s">
        <v>30</v>
      </c>
      <c r="M1044" t="s">
        <v>2083</v>
      </c>
      <c r="N1044">
        <v>1</v>
      </c>
      <c r="O1044">
        <v>1</v>
      </c>
    </row>
    <row r="1045" spans="1:15" x14ac:dyDescent="0.25">
      <c r="A1045" t="s">
        <v>1441</v>
      </c>
      <c r="B1045" t="s">
        <v>1442</v>
      </c>
      <c r="C1045" t="s">
        <v>77</v>
      </c>
      <c r="D1045" t="s">
        <v>43</v>
      </c>
      <c r="E1045">
        <v>79</v>
      </c>
      <c r="F1045" t="s">
        <v>57</v>
      </c>
      <c r="G1045" t="s">
        <v>2091</v>
      </c>
      <c r="H1045">
        <v>270355.59999999998</v>
      </c>
      <c r="I1045">
        <v>124.8</v>
      </c>
      <c r="J1045">
        <v>4</v>
      </c>
      <c r="K1045" t="s">
        <v>29</v>
      </c>
      <c r="L1045" t="s">
        <v>58</v>
      </c>
      <c r="M1045" t="s">
        <v>2088</v>
      </c>
      <c r="N1045">
        <v>2</v>
      </c>
      <c r="O1045">
        <v>1</v>
      </c>
    </row>
    <row r="1046" spans="1:15" x14ac:dyDescent="0.25">
      <c r="A1046" t="s">
        <v>1010</v>
      </c>
      <c r="B1046" t="s">
        <v>2287</v>
      </c>
      <c r="C1046" t="s">
        <v>26</v>
      </c>
      <c r="D1046" t="s">
        <v>18</v>
      </c>
      <c r="E1046">
        <v>12</v>
      </c>
      <c r="F1046" t="s">
        <v>19</v>
      </c>
      <c r="G1046" t="s">
        <v>2081</v>
      </c>
      <c r="H1046">
        <v>117810.5</v>
      </c>
      <c r="I1046">
        <v>172.51</v>
      </c>
      <c r="J1046">
        <v>4</v>
      </c>
      <c r="K1046" t="s">
        <v>2087</v>
      </c>
      <c r="L1046" t="s">
        <v>2086</v>
      </c>
      <c r="M1046" t="s">
        <v>2083</v>
      </c>
      <c r="N1046">
        <v>6</v>
      </c>
      <c r="O1046">
        <v>5</v>
      </c>
    </row>
    <row r="1047" spans="1:15" x14ac:dyDescent="0.25">
      <c r="A1047" t="s">
        <v>1443</v>
      </c>
      <c r="B1047" t="s">
        <v>1145</v>
      </c>
      <c r="C1047" t="s">
        <v>26</v>
      </c>
      <c r="D1047" t="s">
        <v>43</v>
      </c>
      <c r="E1047">
        <v>25</v>
      </c>
      <c r="F1047" t="s">
        <v>52</v>
      </c>
      <c r="G1047" t="s">
        <v>2095</v>
      </c>
      <c r="H1047">
        <v>53395.26</v>
      </c>
      <c r="I1047">
        <v>197.08</v>
      </c>
      <c r="J1047">
        <v>3</v>
      </c>
      <c r="K1047" t="s">
        <v>2082</v>
      </c>
      <c r="L1047" t="s">
        <v>2096</v>
      </c>
      <c r="M1047" t="s">
        <v>23</v>
      </c>
      <c r="N1047">
        <v>0</v>
      </c>
      <c r="O1047">
        <v>0</v>
      </c>
    </row>
    <row r="1048" spans="1:15" x14ac:dyDescent="0.25">
      <c r="A1048" t="s">
        <v>870</v>
      </c>
      <c r="B1048" t="s">
        <v>567</v>
      </c>
      <c r="C1048" t="s">
        <v>17</v>
      </c>
      <c r="D1048" t="s">
        <v>51</v>
      </c>
      <c r="E1048">
        <v>13</v>
      </c>
      <c r="F1048" t="s">
        <v>52</v>
      </c>
      <c r="G1048" t="s">
        <v>2081</v>
      </c>
      <c r="H1048">
        <v>4901696.88</v>
      </c>
      <c r="I1048">
        <v>215.82</v>
      </c>
      <c r="J1048">
        <v>5</v>
      </c>
      <c r="K1048" t="s">
        <v>2085</v>
      </c>
      <c r="L1048" t="s">
        <v>2096</v>
      </c>
      <c r="M1048" t="s">
        <v>2089</v>
      </c>
      <c r="N1048">
        <v>6</v>
      </c>
      <c r="O1048">
        <v>6</v>
      </c>
    </row>
    <row r="1049" spans="1:15" x14ac:dyDescent="0.25">
      <c r="A1049" t="s">
        <v>558</v>
      </c>
      <c r="B1049" t="s">
        <v>1609</v>
      </c>
      <c r="C1049" t="s">
        <v>46</v>
      </c>
      <c r="D1049" t="s">
        <v>74</v>
      </c>
      <c r="E1049">
        <v>56</v>
      </c>
      <c r="F1049" t="s">
        <v>2084</v>
      </c>
      <c r="G1049" t="s">
        <v>2095</v>
      </c>
      <c r="H1049">
        <v>62607.95</v>
      </c>
      <c r="I1049">
        <v>163.75</v>
      </c>
      <c r="J1049">
        <v>3</v>
      </c>
      <c r="K1049" t="s">
        <v>21</v>
      </c>
      <c r="L1049" t="s">
        <v>2093</v>
      </c>
      <c r="M1049" t="s">
        <v>31</v>
      </c>
      <c r="N1049">
        <v>1</v>
      </c>
      <c r="O1049">
        <v>5</v>
      </c>
    </row>
    <row r="1050" spans="1:15" x14ac:dyDescent="0.25">
      <c r="A1050" t="s">
        <v>1444</v>
      </c>
      <c r="B1050" t="s">
        <v>1445</v>
      </c>
      <c r="C1050" t="s">
        <v>86</v>
      </c>
      <c r="D1050" t="s">
        <v>43</v>
      </c>
      <c r="E1050">
        <v>60</v>
      </c>
      <c r="F1050" t="s">
        <v>2084</v>
      </c>
      <c r="G1050" t="s">
        <v>2095</v>
      </c>
      <c r="H1050">
        <v>393512.06</v>
      </c>
      <c r="I1050">
        <v>156.82</v>
      </c>
      <c r="J1050">
        <v>4</v>
      </c>
      <c r="K1050" t="s">
        <v>29</v>
      </c>
      <c r="L1050" t="s">
        <v>22</v>
      </c>
      <c r="M1050" t="s">
        <v>31</v>
      </c>
      <c r="N1050">
        <v>2</v>
      </c>
      <c r="O1050">
        <v>4</v>
      </c>
    </row>
    <row r="1051" spans="1:15" x14ac:dyDescent="0.25">
      <c r="A1051" t="s">
        <v>1446</v>
      </c>
      <c r="B1051" t="s">
        <v>1037</v>
      </c>
      <c r="C1051" t="s">
        <v>50</v>
      </c>
      <c r="D1051" t="s">
        <v>51</v>
      </c>
      <c r="E1051">
        <v>-3</v>
      </c>
      <c r="F1051" t="s">
        <v>52</v>
      </c>
      <c r="G1051" t="s">
        <v>2091</v>
      </c>
      <c r="H1051">
        <v>376295.22</v>
      </c>
      <c r="I1051">
        <v>1.7</v>
      </c>
      <c r="J1051">
        <v>2</v>
      </c>
      <c r="K1051" t="s">
        <v>2087</v>
      </c>
      <c r="L1051" t="s">
        <v>2093</v>
      </c>
      <c r="M1051" t="s">
        <v>2088</v>
      </c>
      <c r="N1051">
        <v>5</v>
      </c>
      <c r="O1051">
        <v>0</v>
      </c>
    </row>
    <row r="1052" spans="1:15" x14ac:dyDescent="0.25">
      <c r="A1052" t="s">
        <v>1447</v>
      </c>
      <c r="B1052" t="s">
        <v>1448</v>
      </c>
      <c r="C1052" t="s">
        <v>77</v>
      </c>
      <c r="D1052" t="s">
        <v>43</v>
      </c>
      <c r="E1052">
        <v>29</v>
      </c>
      <c r="F1052" t="s">
        <v>2084</v>
      </c>
      <c r="G1052" t="s">
        <v>28</v>
      </c>
      <c r="H1052">
        <v>8494.8700000000008</v>
      </c>
      <c r="I1052">
        <v>183.31</v>
      </c>
      <c r="J1052">
        <v>0</v>
      </c>
      <c r="K1052" t="s">
        <v>2087</v>
      </c>
      <c r="L1052" t="s">
        <v>2096</v>
      </c>
      <c r="M1052" t="s">
        <v>2083</v>
      </c>
      <c r="N1052">
        <v>1</v>
      </c>
      <c r="O1052">
        <v>4</v>
      </c>
    </row>
    <row r="1053" spans="1:15" x14ac:dyDescent="0.25">
      <c r="A1053" t="s">
        <v>358</v>
      </c>
      <c r="B1053" t="s">
        <v>338</v>
      </c>
      <c r="C1053" t="s">
        <v>26</v>
      </c>
      <c r="D1053" t="s">
        <v>47</v>
      </c>
      <c r="E1053">
        <v>74</v>
      </c>
      <c r="F1053" t="s">
        <v>2097</v>
      </c>
      <c r="G1053" t="s">
        <v>28</v>
      </c>
      <c r="H1053">
        <v>2885858.69</v>
      </c>
      <c r="I1053">
        <v>86.55</v>
      </c>
      <c r="J1053">
        <v>2</v>
      </c>
      <c r="K1053" t="s">
        <v>2082</v>
      </c>
      <c r="L1053" t="s">
        <v>2086</v>
      </c>
      <c r="M1053" t="s">
        <v>2083</v>
      </c>
      <c r="N1053">
        <v>2</v>
      </c>
      <c r="O1053">
        <v>0</v>
      </c>
    </row>
    <row r="1054" spans="1:15" x14ac:dyDescent="0.25">
      <c r="A1054" t="s">
        <v>1071</v>
      </c>
      <c r="B1054" t="s">
        <v>1135</v>
      </c>
      <c r="C1054" t="s">
        <v>50</v>
      </c>
      <c r="D1054" t="s">
        <v>43</v>
      </c>
      <c r="E1054">
        <v>66</v>
      </c>
      <c r="F1054" t="s">
        <v>2094</v>
      </c>
      <c r="G1054" t="s">
        <v>39</v>
      </c>
      <c r="H1054">
        <v>449057.64</v>
      </c>
      <c r="I1054">
        <v>95.02</v>
      </c>
      <c r="J1054">
        <v>5</v>
      </c>
      <c r="K1054" t="s">
        <v>35</v>
      </c>
      <c r="L1054" t="s">
        <v>30</v>
      </c>
      <c r="M1054" t="s">
        <v>31</v>
      </c>
      <c r="O1054">
        <v>2</v>
      </c>
    </row>
    <row r="1055" spans="1:15" x14ac:dyDescent="0.25">
      <c r="A1055" t="s">
        <v>845</v>
      </c>
      <c r="B1055" t="s">
        <v>2288</v>
      </c>
      <c r="C1055" t="s">
        <v>86</v>
      </c>
      <c r="D1055" t="s">
        <v>51</v>
      </c>
      <c r="E1055">
        <v>53</v>
      </c>
      <c r="F1055" t="s">
        <v>2090</v>
      </c>
      <c r="G1055" t="s">
        <v>28</v>
      </c>
      <c r="H1055">
        <v>13640.07</v>
      </c>
      <c r="I1055">
        <v>26.17</v>
      </c>
      <c r="J1055">
        <v>1</v>
      </c>
      <c r="K1055" t="s">
        <v>2082</v>
      </c>
      <c r="L1055" t="s">
        <v>2092</v>
      </c>
      <c r="M1055" t="s">
        <v>31</v>
      </c>
      <c r="N1055">
        <v>6</v>
      </c>
    </row>
    <row r="1056" spans="1:15" x14ac:dyDescent="0.25">
      <c r="A1056" t="s">
        <v>1449</v>
      </c>
      <c r="B1056" t="s">
        <v>1450</v>
      </c>
      <c r="C1056" t="s">
        <v>17</v>
      </c>
      <c r="D1056" t="s">
        <v>18</v>
      </c>
      <c r="E1056">
        <v>42</v>
      </c>
      <c r="F1056" t="s">
        <v>2097</v>
      </c>
      <c r="G1056" t="s">
        <v>20</v>
      </c>
      <c r="H1056">
        <v>470491.1</v>
      </c>
      <c r="I1056">
        <v>72.88</v>
      </c>
      <c r="J1056">
        <v>0</v>
      </c>
      <c r="K1056" t="s">
        <v>2087</v>
      </c>
      <c r="L1056" t="s">
        <v>2096</v>
      </c>
      <c r="M1056" t="s">
        <v>23</v>
      </c>
      <c r="O1056">
        <v>6</v>
      </c>
    </row>
    <row r="1057" spans="1:15" x14ac:dyDescent="0.25">
      <c r="A1057" t="s">
        <v>1451</v>
      </c>
      <c r="B1057" t="s">
        <v>1452</v>
      </c>
      <c r="C1057" t="s">
        <v>26</v>
      </c>
      <c r="D1057" t="s">
        <v>18</v>
      </c>
      <c r="E1057">
        <v>7</v>
      </c>
      <c r="F1057" t="s">
        <v>57</v>
      </c>
      <c r="G1057" t="s">
        <v>2081</v>
      </c>
      <c r="H1057">
        <v>399022.86</v>
      </c>
      <c r="I1057">
        <v>29.79</v>
      </c>
      <c r="J1057">
        <v>5</v>
      </c>
      <c r="K1057" t="s">
        <v>2087</v>
      </c>
      <c r="L1057" t="s">
        <v>58</v>
      </c>
      <c r="M1057" t="s">
        <v>2083</v>
      </c>
      <c r="N1057">
        <v>6</v>
      </c>
      <c r="O1057">
        <v>3</v>
      </c>
    </row>
    <row r="1058" spans="1:15" x14ac:dyDescent="0.25">
      <c r="A1058" t="s">
        <v>485</v>
      </c>
      <c r="B1058" t="s">
        <v>1318</v>
      </c>
      <c r="C1058" t="s">
        <v>46</v>
      </c>
      <c r="D1058" t="s">
        <v>74</v>
      </c>
      <c r="E1058">
        <v>4</v>
      </c>
      <c r="F1058" t="s">
        <v>2090</v>
      </c>
      <c r="G1058" t="s">
        <v>20</v>
      </c>
      <c r="H1058">
        <v>405959.05</v>
      </c>
      <c r="I1058">
        <v>182.77</v>
      </c>
      <c r="J1058">
        <v>5</v>
      </c>
      <c r="K1058" t="s">
        <v>2087</v>
      </c>
      <c r="L1058" t="s">
        <v>2092</v>
      </c>
      <c r="M1058" t="s">
        <v>31</v>
      </c>
      <c r="N1058">
        <v>5</v>
      </c>
      <c r="O1058">
        <v>5</v>
      </c>
    </row>
    <row r="1059" spans="1:15" x14ac:dyDescent="0.25">
      <c r="A1059" t="s">
        <v>1453</v>
      </c>
      <c r="B1059" t="s">
        <v>1454</v>
      </c>
      <c r="C1059" t="s">
        <v>111</v>
      </c>
      <c r="D1059" t="s">
        <v>51</v>
      </c>
      <c r="E1059">
        <v>50</v>
      </c>
      <c r="F1059" t="s">
        <v>2094</v>
      </c>
      <c r="G1059" t="s">
        <v>39</v>
      </c>
      <c r="H1059">
        <v>64956.68</v>
      </c>
      <c r="I1059">
        <v>29.17</v>
      </c>
      <c r="J1059">
        <v>2</v>
      </c>
      <c r="K1059" t="s">
        <v>2085</v>
      </c>
      <c r="L1059" t="s">
        <v>58</v>
      </c>
      <c r="M1059" t="s">
        <v>2088</v>
      </c>
      <c r="O1059">
        <v>1</v>
      </c>
    </row>
    <row r="1060" spans="1:15" x14ac:dyDescent="0.25">
      <c r="A1060" t="s">
        <v>1455</v>
      </c>
      <c r="B1060" t="s">
        <v>1456</v>
      </c>
      <c r="C1060" t="s">
        <v>111</v>
      </c>
      <c r="D1060" t="s">
        <v>51</v>
      </c>
      <c r="E1060">
        <v>1</v>
      </c>
      <c r="F1060" t="s">
        <v>2097</v>
      </c>
      <c r="G1060" t="s">
        <v>2081</v>
      </c>
      <c r="H1060">
        <v>107213.52</v>
      </c>
      <c r="I1060">
        <v>169.68</v>
      </c>
      <c r="J1060">
        <v>1</v>
      </c>
      <c r="K1060" t="s">
        <v>2085</v>
      </c>
      <c r="L1060" t="s">
        <v>2092</v>
      </c>
      <c r="M1060" t="s">
        <v>2083</v>
      </c>
      <c r="N1060">
        <v>2</v>
      </c>
    </row>
    <row r="1061" spans="1:15" x14ac:dyDescent="0.25">
      <c r="A1061" t="s">
        <v>791</v>
      </c>
      <c r="B1061" t="s">
        <v>2289</v>
      </c>
      <c r="C1061" t="s">
        <v>111</v>
      </c>
      <c r="D1061" t="s">
        <v>74</v>
      </c>
      <c r="E1061">
        <v>15</v>
      </c>
      <c r="F1061" t="s">
        <v>52</v>
      </c>
      <c r="G1061" t="s">
        <v>28</v>
      </c>
      <c r="H1061">
        <v>359104.23</v>
      </c>
      <c r="I1061">
        <v>28.11</v>
      </c>
      <c r="J1061">
        <v>3</v>
      </c>
      <c r="K1061" t="s">
        <v>29</v>
      </c>
      <c r="L1061" t="s">
        <v>2096</v>
      </c>
      <c r="M1061" t="s">
        <v>36</v>
      </c>
      <c r="N1061">
        <v>5</v>
      </c>
      <c r="O1061">
        <v>1</v>
      </c>
    </row>
    <row r="1062" spans="1:15" x14ac:dyDescent="0.25">
      <c r="A1062" t="s">
        <v>1317</v>
      </c>
      <c r="B1062" t="s">
        <v>2290</v>
      </c>
      <c r="C1062" t="s">
        <v>50</v>
      </c>
      <c r="D1062" t="s">
        <v>18</v>
      </c>
      <c r="E1062">
        <v>73</v>
      </c>
      <c r="F1062" t="s">
        <v>2097</v>
      </c>
      <c r="G1062" t="s">
        <v>28</v>
      </c>
      <c r="H1062">
        <v>232983.28</v>
      </c>
      <c r="I1062">
        <v>196.23</v>
      </c>
      <c r="J1062">
        <v>2</v>
      </c>
      <c r="K1062" t="s">
        <v>2082</v>
      </c>
      <c r="L1062" t="s">
        <v>2086</v>
      </c>
      <c r="M1062" t="s">
        <v>23</v>
      </c>
      <c r="N1062">
        <v>2</v>
      </c>
      <c r="O1062">
        <v>0</v>
      </c>
    </row>
    <row r="1063" spans="1:15" x14ac:dyDescent="0.25">
      <c r="A1063" t="s">
        <v>1421</v>
      </c>
      <c r="B1063" t="s">
        <v>2175</v>
      </c>
      <c r="C1063" t="s">
        <v>63</v>
      </c>
      <c r="D1063" t="s">
        <v>18</v>
      </c>
      <c r="E1063">
        <v>-1</v>
      </c>
      <c r="F1063" t="s">
        <v>57</v>
      </c>
      <c r="G1063" t="s">
        <v>2081</v>
      </c>
      <c r="H1063">
        <v>405211.67</v>
      </c>
      <c r="I1063">
        <v>1637.04</v>
      </c>
      <c r="J1063">
        <v>2</v>
      </c>
      <c r="K1063" t="s">
        <v>2082</v>
      </c>
      <c r="L1063" t="s">
        <v>30</v>
      </c>
      <c r="M1063" t="s">
        <v>2088</v>
      </c>
      <c r="N1063">
        <v>1</v>
      </c>
      <c r="O1063">
        <v>5</v>
      </c>
    </row>
    <row r="1064" spans="1:15" x14ac:dyDescent="0.25">
      <c r="A1064" t="s">
        <v>1457</v>
      </c>
      <c r="B1064" t="s">
        <v>1016</v>
      </c>
      <c r="C1064" t="s">
        <v>77</v>
      </c>
      <c r="D1064" t="s">
        <v>18</v>
      </c>
      <c r="E1064">
        <v>66</v>
      </c>
      <c r="F1064" t="s">
        <v>2090</v>
      </c>
      <c r="G1064" t="s">
        <v>2081</v>
      </c>
      <c r="H1064">
        <v>432871.85</v>
      </c>
      <c r="I1064">
        <v>27.17</v>
      </c>
      <c r="J1064">
        <v>3</v>
      </c>
      <c r="K1064" t="s">
        <v>29</v>
      </c>
      <c r="L1064" t="s">
        <v>2086</v>
      </c>
      <c r="M1064" t="s">
        <v>2089</v>
      </c>
      <c r="N1064">
        <v>1</v>
      </c>
      <c r="O1064">
        <v>0</v>
      </c>
    </row>
    <row r="1065" spans="1:15" x14ac:dyDescent="0.25">
      <c r="A1065" t="s">
        <v>678</v>
      </c>
      <c r="B1065" t="s">
        <v>2291</v>
      </c>
      <c r="C1065" t="s">
        <v>42</v>
      </c>
      <c r="D1065" t="s">
        <v>74</v>
      </c>
      <c r="E1065">
        <v>-1</v>
      </c>
      <c r="F1065" t="s">
        <v>2097</v>
      </c>
      <c r="G1065" t="s">
        <v>20</v>
      </c>
      <c r="H1065">
        <v>24611.16</v>
      </c>
      <c r="I1065">
        <v>112.73</v>
      </c>
      <c r="J1065">
        <v>1</v>
      </c>
      <c r="K1065" t="s">
        <v>2082</v>
      </c>
      <c r="L1065" t="s">
        <v>2092</v>
      </c>
      <c r="M1065" t="s">
        <v>23</v>
      </c>
      <c r="N1065">
        <v>2</v>
      </c>
      <c r="O1065">
        <v>2</v>
      </c>
    </row>
    <row r="1066" spans="1:15" x14ac:dyDescent="0.25">
      <c r="A1066" t="s">
        <v>1458</v>
      </c>
      <c r="B1066" t="s">
        <v>1459</v>
      </c>
      <c r="C1066" t="s">
        <v>63</v>
      </c>
      <c r="D1066" t="s">
        <v>74</v>
      </c>
      <c r="E1066">
        <v>14</v>
      </c>
      <c r="F1066" t="s">
        <v>19</v>
      </c>
      <c r="G1066" t="s">
        <v>2081</v>
      </c>
      <c r="H1066">
        <v>32116.79</v>
      </c>
      <c r="I1066">
        <v>195.82</v>
      </c>
      <c r="J1066">
        <v>5</v>
      </c>
      <c r="K1066" t="s">
        <v>35</v>
      </c>
      <c r="L1066" t="s">
        <v>2086</v>
      </c>
      <c r="M1066" t="s">
        <v>36</v>
      </c>
      <c r="N1066">
        <v>6</v>
      </c>
      <c r="O1066">
        <v>6</v>
      </c>
    </row>
    <row r="1067" spans="1:15" x14ac:dyDescent="0.25">
      <c r="A1067" t="s">
        <v>1460</v>
      </c>
      <c r="B1067" t="s">
        <v>1461</v>
      </c>
      <c r="C1067" t="s">
        <v>77</v>
      </c>
      <c r="D1067" t="s">
        <v>47</v>
      </c>
      <c r="E1067">
        <v>43</v>
      </c>
      <c r="F1067" t="s">
        <v>2090</v>
      </c>
      <c r="G1067" t="s">
        <v>2095</v>
      </c>
      <c r="H1067">
        <v>399301.23</v>
      </c>
      <c r="I1067">
        <v>170.11</v>
      </c>
      <c r="J1067">
        <v>1</v>
      </c>
      <c r="K1067" t="s">
        <v>29</v>
      </c>
      <c r="L1067" t="s">
        <v>30</v>
      </c>
      <c r="M1067" t="s">
        <v>36</v>
      </c>
      <c r="N1067">
        <v>0</v>
      </c>
    </row>
    <row r="1068" spans="1:15" x14ac:dyDescent="0.25">
      <c r="A1068" t="s">
        <v>205</v>
      </c>
      <c r="B1068" t="s">
        <v>2292</v>
      </c>
      <c r="C1068" t="s">
        <v>50</v>
      </c>
      <c r="D1068" t="s">
        <v>51</v>
      </c>
      <c r="E1068">
        <v>74</v>
      </c>
      <c r="F1068" t="s">
        <v>52</v>
      </c>
      <c r="G1068" t="s">
        <v>2091</v>
      </c>
      <c r="H1068">
        <v>41870.69</v>
      </c>
      <c r="I1068">
        <v>32.729999999999997</v>
      </c>
      <c r="J1068">
        <v>5</v>
      </c>
      <c r="K1068" t="s">
        <v>2085</v>
      </c>
      <c r="L1068" t="s">
        <v>2093</v>
      </c>
      <c r="M1068" t="s">
        <v>36</v>
      </c>
      <c r="N1068">
        <v>0</v>
      </c>
      <c r="O1068">
        <v>1</v>
      </c>
    </row>
    <row r="1069" spans="1:15" x14ac:dyDescent="0.25">
      <c r="A1069" t="s">
        <v>1462</v>
      </c>
      <c r="B1069" t="s">
        <v>1463</v>
      </c>
      <c r="C1069" t="s">
        <v>26</v>
      </c>
      <c r="D1069" t="s">
        <v>74</v>
      </c>
      <c r="E1069">
        <v>-2</v>
      </c>
      <c r="F1069" t="s">
        <v>2090</v>
      </c>
      <c r="G1069" t="s">
        <v>2095</v>
      </c>
      <c r="H1069">
        <v>300844.03000000003</v>
      </c>
      <c r="I1069">
        <v>20.85</v>
      </c>
      <c r="J1069">
        <v>0</v>
      </c>
      <c r="K1069" t="s">
        <v>2087</v>
      </c>
      <c r="L1069" t="s">
        <v>2093</v>
      </c>
      <c r="M1069" t="s">
        <v>2088</v>
      </c>
      <c r="O1069">
        <v>0</v>
      </c>
    </row>
    <row r="1070" spans="1:15" x14ac:dyDescent="0.25">
      <c r="A1070" t="s">
        <v>895</v>
      </c>
      <c r="B1070" t="s">
        <v>2293</v>
      </c>
      <c r="C1070" t="s">
        <v>111</v>
      </c>
      <c r="D1070" t="s">
        <v>51</v>
      </c>
      <c r="E1070">
        <v>17</v>
      </c>
      <c r="F1070" t="s">
        <v>57</v>
      </c>
      <c r="G1070" t="s">
        <v>39</v>
      </c>
      <c r="H1070">
        <v>13848.92</v>
      </c>
      <c r="I1070">
        <v>74.819999999999993</v>
      </c>
      <c r="K1070" t="s">
        <v>2087</v>
      </c>
      <c r="L1070" t="s">
        <v>58</v>
      </c>
      <c r="M1070" t="s">
        <v>2083</v>
      </c>
      <c r="N1070">
        <v>4</v>
      </c>
      <c r="O1070">
        <v>2</v>
      </c>
    </row>
    <row r="1071" spans="1:15" x14ac:dyDescent="0.25">
      <c r="A1071" t="s">
        <v>475</v>
      </c>
      <c r="B1071" t="s">
        <v>1066</v>
      </c>
      <c r="C1071" t="s">
        <v>77</v>
      </c>
      <c r="D1071" t="s">
        <v>43</v>
      </c>
      <c r="E1071">
        <v>150</v>
      </c>
      <c r="F1071" t="s">
        <v>2084</v>
      </c>
      <c r="G1071" t="s">
        <v>28</v>
      </c>
      <c r="H1071">
        <v>380254.18</v>
      </c>
      <c r="I1071">
        <v>11.1</v>
      </c>
      <c r="J1071">
        <v>2</v>
      </c>
      <c r="K1071" t="s">
        <v>2087</v>
      </c>
      <c r="L1071" t="s">
        <v>58</v>
      </c>
      <c r="M1071" t="s">
        <v>31</v>
      </c>
      <c r="N1071">
        <v>3</v>
      </c>
      <c r="O1071">
        <v>3</v>
      </c>
    </row>
    <row r="1072" spans="1:15" x14ac:dyDescent="0.25">
      <c r="A1072" t="s">
        <v>1464</v>
      </c>
      <c r="B1072" t="s">
        <v>123</v>
      </c>
      <c r="C1072" t="s">
        <v>111</v>
      </c>
      <c r="D1072" t="s">
        <v>51</v>
      </c>
      <c r="E1072">
        <v>7</v>
      </c>
      <c r="F1072" t="s">
        <v>2094</v>
      </c>
      <c r="G1072" t="s">
        <v>20</v>
      </c>
      <c r="H1072">
        <v>352683.87</v>
      </c>
      <c r="I1072">
        <v>93.28</v>
      </c>
      <c r="J1072">
        <v>2</v>
      </c>
      <c r="K1072" t="s">
        <v>2085</v>
      </c>
      <c r="L1072" t="s">
        <v>2096</v>
      </c>
      <c r="M1072" t="s">
        <v>23</v>
      </c>
      <c r="N1072">
        <v>5</v>
      </c>
      <c r="O1072">
        <v>1</v>
      </c>
    </row>
    <row r="1073" spans="1:15" x14ac:dyDescent="0.25">
      <c r="A1073" t="s">
        <v>700</v>
      </c>
      <c r="B1073" t="s">
        <v>237</v>
      </c>
      <c r="C1073" t="s">
        <v>17</v>
      </c>
      <c r="D1073" t="s">
        <v>51</v>
      </c>
      <c r="E1073">
        <v>-4</v>
      </c>
      <c r="F1073" t="s">
        <v>2090</v>
      </c>
      <c r="G1073" t="s">
        <v>2095</v>
      </c>
      <c r="H1073">
        <v>448836.68</v>
      </c>
      <c r="I1073">
        <v>56.21</v>
      </c>
      <c r="J1073">
        <v>0</v>
      </c>
      <c r="K1073" t="s">
        <v>2082</v>
      </c>
      <c r="L1073" t="s">
        <v>22</v>
      </c>
      <c r="M1073" t="s">
        <v>23</v>
      </c>
      <c r="N1073">
        <v>3</v>
      </c>
      <c r="O1073">
        <v>0</v>
      </c>
    </row>
    <row r="1074" spans="1:15" x14ac:dyDescent="0.25">
      <c r="A1074" t="s">
        <v>939</v>
      </c>
      <c r="B1074" t="s">
        <v>468</v>
      </c>
      <c r="C1074" t="s">
        <v>26</v>
      </c>
      <c r="D1074" t="s">
        <v>51</v>
      </c>
      <c r="E1074">
        <v>38</v>
      </c>
      <c r="F1074" t="s">
        <v>2084</v>
      </c>
      <c r="G1074" t="s">
        <v>2091</v>
      </c>
      <c r="H1074">
        <v>309066.53000000003</v>
      </c>
      <c r="I1074">
        <v>109.54</v>
      </c>
      <c r="K1074" t="s">
        <v>29</v>
      </c>
      <c r="L1074" t="s">
        <v>22</v>
      </c>
      <c r="M1074" t="s">
        <v>31</v>
      </c>
      <c r="N1074">
        <v>3</v>
      </c>
    </row>
    <row r="1075" spans="1:15" x14ac:dyDescent="0.25">
      <c r="A1075" t="s">
        <v>1465</v>
      </c>
      <c r="B1075" t="s">
        <v>1466</v>
      </c>
      <c r="C1075" t="s">
        <v>77</v>
      </c>
      <c r="D1075" t="s">
        <v>47</v>
      </c>
      <c r="E1075">
        <v>57</v>
      </c>
      <c r="F1075" t="s">
        <v>2090</v>
      </c>
      <c r="G1075" t="s">
        <v>28</v>
      </c>
      <c r="H1075">
        <v>289649.3</v>
      </c>
      <c r="I1075">
        <v>80.16</v>
      </c>
      <c r="K1075" t="s">
        <v>2085</v>
      </c>
      <c r="L1075" t="s">
        <v>2086</v>
      </c>
      <c r="M1075" t="s">
        <v>2088</v>
      </c>
      <c r="N1075">
        <v>0</v>
      </c>
      <c r="O1075">
        <v>2</v>
      </c>
    </row>
    <row r="1076" spans="1:15" x14ac:dyDescent="0.25">
      <c r="A1076" t="s">
        <v>1246</v>
      </c>
      <c r="B1076" t="s">
        <v>2294</v>
      </c>
      <c r="C1076" t="s">
        <v>42</v>
      </c>
      <c r="D1076" t="s">
        <v>51</v>
      </c>
      <c r="E1076">
        <v>29</v>
      </c>
      <c r="F1076" t="s">
        <v>52</v>
      </c>
      <c r="G1076" t="s">
        <v>2091</v>
      </c>
      <c r="H1076">
        <v>64402.58</v>
      </c>
      <c r="I1076">
        <v>44.34</v>
      </c>
      <c r="K1076" t="s">
        <v>2087</v>
      </c>
      <c r="L1076" t="s">
        <v>30</v>
      </c>
      <c r="M1076" t="s">
        <v>2088</v>
      </c>
      <c r="N1076">
        <v>4</v>
      </c>
      <c r="O1076">
        <v>5</v>
      </c>
    </row>
    <row r="1077" spans="1:15" x14ac:dyDescent="0.25">
      <c r="A1077" t="s">
        <v>1467</v>
      </c>
      <c r="B1077" t="s">
        <v>1468</v>
      </c>
      <c r="C1077" t="s">
        <v>86</v>
      </c>
      <c r="D1077" t="s">
        <v>18</v>
      </c>
      <c r="E1077">
        <v>37</v>
      </c>
      <c r="F1077" t="s">
        <v>2090</v>
      </c>
      <c r="G1077" t="s">
        <v>28</v>
      </c>
      <c r="H1077">
        <v>110547.17</v>
      </c>
      <c r="I1077">
        <v>165.86</v>
      </c>
      <c r="J1077">
        <v>1</v>
      </c>
      <c r="K1077" t="s">
        <v>2087</v>
      </c>
      <c r="L1077" t="s">
        <v>2096</v>
      </c>
      <c r="M1077" t="s">
        <v>36</v>
      </c>
      <c r="N1077">
        <v>6</v>
      </c>
    </row>
    <row r="1078" spans="1:15" x14ac:dyDescent="0.25">
      <c r="A1078" t="s">
        <v>1469</v>
      </c>
      <c r="B1078" t="s">
        <v>488</v>
      </c>
      <c r="C1078" t="s">
        <v>17</v>
      </c>
      <c r="D1078" t="s">
        <v>51</v>
      </c>
      <c r="E1078">
        <v>69</v>
      </c>
      <c r="F1078" t="s">
        <v>52</v>
      </c>
      <c r="G1078" t="s">
        <v>2081</v>
      </c>
      <c r="H1078">
        <v>95011.54</v>
      </c>
      <c r="I1078">
        <v>140.79</v>
      </c>
      <c r="K1078" t="s">
        <v>29</v>
      </c>
      <c r="L1078" t="s">
        <v>2093</v>
      </c>
      <c r="M1078" t="s">
        <v>2088</v>
      </c>
      <c r="N1078">
        <v>3</v>
      </c>
      <c r="O1078">
        <v>5</v>
      </c>
    </row>
    <row r="1079" spans="1:15" x14ac:dyDescent="0.25">
      <c r="A1079" t="s">
        <v>1470</v>
      </c>
      <c r="B1079" t="s">
        <v>915</v>
      </c>
      <c r="C1079" t="s">
        <v>17</v>
      </c>
      <c r="D1079" t="s">
        <v>51</v>
      </c>
      <c r="E1079">
        <v>0</v>
      </c>
      <c r="F1079" t="s">
        <v>2094</v>
      </c>
      <c r="G1079" t="s">
        <v>2091</v>
      </c>
      <c r="H1079">
        <v>4798.0600000000004</v>
      </c>
      <c r="I1079">
        <v>108.66</v>
      </c>
      <c r="J1079">
        <v>4</v>
      </c>
      <c r="K1079" t="s">
        <v>2087</v>
      </c>
      <c r="L1079" t="s">
        <v>2086</v>
      </c>
      <c r="M1079" t="s">
        <v>23</v>
      </c>
      <c r="N1079">
        <v>4</v>
      </c>
      <c r="O1079">
        <v>4</v>
      </c>
    </row>
    <row r="1080" spans="1:15" x14ac:dyDescent="0.25">
      <c r="A1080" t="s">
        <v>974</v>
      </c>
      <c r="B1080" t="s">
        <v>2295</v>
      </c>
      <c r="C1080" t="s">
        <v>17</v>
      </c>
      <c r="D1080" t="s">
        <v>18</v>
      </c>
      <c r="E1080">
        <v>-5</v>
      </c>
      <c r="F1080" t="s">
        <v>2094</v>
      </c>
      <c r="G1080" t="s">
        <v>20</v>
      </c>
      <c r="H1080">
        <v>339812.47</v>
      </c>
      <c r="I1080">
        <v>184.78</v>
      </c>
      <c r="K1080" t="s">
        <v>21</v>
      </c>
      <c r="L1080" t="s">
        <v>30</v>
      </c>
      <c r="M1080" t="s">
        <v>31</v>
      </c>
    </row>
    <row r="1081" spans="1:15" x14ac:dyDescent="0.25">
      <c r="A1081" t="s">
        <v>1471</v>
      </c>
      <c r="B1081" t="s">
        <v>1472</v>
      </c>
      <c r="C1081" t="s">
        <v>17</v>
      </c>
      <c r="D1081" t="s">
        <v>74</v>
      </c>
      <c r="E1081">
        <v>25</v>
      </c>
      <c r="F1081" t="s">
        <v>2097</v>
      </c>
      <c r="G1081" t="s">
        <v>2091</v>
      </c>
      <c r="H1081">
        <v>402445.21</v>
      </c>
      <c r="I1081">
        <v>2.69</v>
      </c>
      <c r="J1081">
        <v>3</v>
      </c>
      <c r="K1081" t="s">
        <v>29</v>
      </c>
      <c r="L1081" t="s">
        <v>2093</v>
      </c>
      <c r="M1081" t="s">
        <v>2083</v>
      </c>
      <c r="N1081">
        <v>5</v>
      </c>
    </row>
    <row r="1082" spans="1:15" x14ac:dyDescent="0.25">
      <c r="A1082" t="s">
        <v>1473</v>
      </c>
      <c r="B1082" t="s">
        <v>1474</v>
      </c>
      <c r="C1082" t="s">
        <v>26</v>
      </c>
      <c r="D1082" t="s">
        <v>51</v>
      </c>
      <c r="E1082">
        <v>-5</v>
      </c>
      <c r="F1082" t="s">
        <v>57</v>
      </c>
      <c r="G1082" t="s">
        <v>28</v>
      </c>
      <c r="H1082">
        <v>59038.15</v>
      </c>
      <c r="I1082">
        <v>168.53</v>
      </c>
      <c r="K1082" t="s">
        <v>35</v>
      </c>
      <c r="L1082" t="s">
        <v>2096</v>
      </c>
      <c r="M1082" t="s">
        <v>31</v>
      </c>
      <c r="N1082">
        <v>0</v>
      </c>
      <c r="O1082">
        <v>3</v>
      </c>
    </row>
    <row r="1083" spans="1:15" x14ac:dyDescent="0.25">
      <c r="A1083" t="s">
        <v>1475</v>
      </c>
      <c r="B1083" t="s">
        <v>1476</v>
      </c>
      <c r="C1083" t="s">
        <v>50</v>
      </c>
      <c r="D1083" t="s">
        <v>43</v>
      </c>
      <c r="E1083">
        <v>68</v>
      </c>
      <c r="F1083" t="s">
        <v>27</v>
      </c>
      <c r="G1083" t="s">
        <v>2095</v>
      </c>
      <c r="H1083">
        <v>361949.12</v>
      </c>
      <c r="I1083">
        <v>113.54</v>
      </c>
      <c r="K1083" t="s">
        <v>2082</v>
      </c>
      <c r="L1083" t="s">
        <v>58</v>
      </c>
      <c r="M1083" t="s">
        <v>2083</v>
      </c>
      <c r="N1083">
        <v>1</v>
      </c>
      <c r="O1083">
        <v>0</v>
      </c>
    </row>
    <row r="1084" spans="1:15" x14ac:dyDescent="0.25">
      <c r="A1084" t="s">
        <v>1477</v>
      </c>
      <c r="B1084" t="s">
        <v>1478</v>
      </c>
      <c r="C1084" t="s">
        <v>17</v>
      </c>
      <c r="D1084" t="s">
        <v>43</v>
      </c>
      <c r="E1084">
        <v>55</v>
      </c>
      <c r="F1084" t="s">
        <v>2094</v>
      </c>
      <c r="G1084" t="s">
        <v>2081</v>
      </c>
      <c r="H1084">
        <v>345984.49</v>
      </c>
      <c r="I1084">
        <v>103.84</v>
      </c>
      <c r="K1084" t="s">
        <v>21</v>
      </c>
      <c r="L1084" t="s">
        <v>2096</v>
      </c>
      <c r="M1084" t="s">
        <v>2083</v>
      </c>
      <c r="N1084">
        <v>5</v>
      </c>
      <c r="O1084">
        <v>4</v>
      </c>
    </row>
    <row r="1085" spans="1:15" x14ac:dyDescent="0.25">
      <c r="A1085" t="s">
        <v>1479</v>
      </c>
      <c r="B1085" t="s">
        <v>262</v>
      </c>
      <c r="C1085" t="s">
        <v>111</v>
      </c>
      <c r="D1085" t="s">
        <v>51</v>
      </c>
      <c r="E1085">
        <v>17</v>
      </c>
      <c r="F1085" t="s">
        <v>57</v>
      </c>
      <c r="G1085" t="s">
        <v>2081</v>
      </c>
      <c r="H1085">
        <v>139503.26</v>
      </c>
      <c r="I1085">
        <v>62.89</v>
      </c>
      <c r="J1085">
        <v>0</v>
      </c>
      <c r="K1085" t="s">
        <v>21</v>
      </c>
      <c r="L1085" t="s">
        <v>2096</v>
      </c>
      <c r="M1085" t="s">
        <v>36</v>
      </c>
      <c r="N1085">
        <v>2</v>
      </c>
      <c r="O1085">
        <v>3</v>
      </c>
    </row>
    <row r="1086" spans="1:15" x14ac:dyDescent="0.25">
      <c r="A1086" t="s">
        <v>323</v>
      </c>
      <c r="B1086" t="s">
        <v>2296</v>
      </c>
      <c r="C1086" t="s">
        <v>63</v>
      </c>
      <c r="D1086" t="s">
        <v>18</v>
      </c>
      <c r="E1086">
        <v>11</v>
      </c>
      <c r="F1086" t="s">
        <v>57</v>
      </c>
      <c r="G1086" t="s">
        <v>2095</v>
      </c>
      <c r="H1086">
        <v>419663.96</v>
      </c>
      <c r="I1086">
        <v>132.83000000000001</v>
      </c>
      <c r="J1086">
        <v>2</v>
      </c>
      <c r="K1086" t="s">
        <v>2082</v>
      </c>
      <c r="L1086" t="s">
        <v>2093</v>
      </c>
      <c r="M1086" t="s">
        <v>31</v>
      </c>
      <c r="N1086">
        <v>1</v>
      </c>
      <c r="O1086">
        <v>5</v>
      </c>
    </row>
    <row r="1087" spans="1:15" x14ac:dyDescent="0.25">
      <c r="A1087" t="s">
        <v>1480</v>
      </c>
      <c r="B1087" t="s">
        <v>1481</v>
      </c>
      <c r="C1087" t="s">
        <v>42</v>
      </c>
      <c r="D1087" t="s">
        <v>51</v>
      </c>
      <c r="E1087">
        <v>48</v>
      </c>
      <c r="F1087" t="s">
        <v>2090</v>
      </c>
      <c r="G1087" t="s">
        <v>2095</v>
      </c>
      <c r="H1087">
        <v>478366.13</v>
      </c>
      <c r="I1087">
        <v>142.4</v>
      </c>
      <c r="J1087">
        <v>5</v>
      </c>
      <c r="K1087" t="s">
        <v>2085</v>
      </c>
      <c r="L1087" t="s">
        <v>2086</v>
      </c>
      <c r="M1087" t="s">
        <v>23</v>
      </c>
      <c r="N1087">
        <v>2</v>
      </c>
      <c r="O1087">
        <v>1</v>
      </c>
    </row>
    <row r="1088" spans="1:15" x14ac:dyDescent="0.25">
      <c r="A1088" t="s">
        <v>1482</v>
      </c>
      <c r="B1088" t="s">
        <v>930</v>
      </c>
      <c r="C1088" t="s">
        <v>46</v>
      </c>
      <c r="D1088" t="s">
        <v>51</v>
      </c>
      <c r="E1088">
        <v>11</v>
      </c>
      <c r="F1088" t="s">
        <v>2094</v>
      </c>
      <c r="G1088" t="s">
        <v>20</v>
      </c>
      <c r="H1088">
        <v>250017.46</v>
      </c>
      <c r="I1088">
        <v>26.31</v>
      </c>
      <c r="J1088">
        <v>1</v>
      </c>
      <c r="K1088" t="s">
        <v>29</v>
      </c>
      <c r="L1088" t="s">
        <v>30</v>
      </c>
      <c r="M1088" t="s">
        <v>36</v>
      </c>
      <c r="N1088">
        <v>5</v>
      </c>
      <c r="O1088">
        <v>4</v>
      </c>
    </row>
    <row r="1089" spans="1:15" x14ac:dyDescent="0.25">
      <c r="A1089" t="s">
        <v>1243</v>
      </c>
      <c r="B1089" t="s">
        <v>1126</v>
      </c>
      <c r="C1089" t="s">
        <v>34</v>
      </c>
      <c r="D1089" t="s">
        <v>43</v>
      </c>
      <c r="E1089">
        <v>120</v>
      </c>
      <c r="F1089" t="s">
        <v>19</v>
      </c>
      <c r="G1089" t="s">
        <v>39</v>
      </c>
      <c r="H1089">
        <v>173528.31</v>
      </c>
      <c r="I1089">
        <v>46.93</v>
      </c>
      <c r="J1089">
        <v>3</v>
      </c>
      <c r="K1089" t="s">
        <v>29</v>
      </c>
      <c r="L1089" t="s">
        <v>2093</v>
      </c>
      <c r="M1089" t="s">
        <v>31</v>
      </c>
    </row>
    <row r="1090" spans="1:15" x14ac:dyDescent="0.25">
      <c r="A1090" t="s">
        <v>1241</v>
      </c>
      <c r="B1090" t="s">
        <v>2297</v>
      </c>
      <c r="C1090" t="s">
        <v>26</v>
      </c>
      <c r="D1090" t="s">
        <v>43</v>
      </c>
      <c r="E1090">
        <v>15</v>
      </c>
      <c r="F1090" t="s">
        <v>19</v>
      </c>
      <c r="G1090" t="s">
        <v>28</v>
      </c>
      <c r="H1090">
        <v>46650.1</v>
      </c>
      <c r="I1090">
        <v>162.78</v>
      </c>
      <c r="J1090">
        <v>0</v>
      </c>
      <c r="K1090" t="s">
        <v>29</v>
      </c>
      <c r="L1090" t="s">
        <v>58</v>
      </c>
      <c r="M1090" t="s">
        <v>23</v>
      </c>
      <c r="O1090">
        <v>5</v>
      </c>
    </row>
    <row r="1091" spans="1:15" x14ac:dyDescent="0.25">
      <c r="A1091" t="s">
        <v>1483</v>
      </c>
      <c r="B1091" t="s">
        <v>1484</v>
      </c>
      <c r="C1091" t="s">
        <v>46</v>
      </c>
      <c r="D1091" t="s">
        <v>51</v>
      </c>
      <c r="E1091">
        <v>30</v>
      </c>
      <c r="F1091" t="s">
        <v>2084</v>
      </c>
      <c r="G1091" t="s">
        <v>2091</v>
      </c>
      <c r="H1091">
        <v>194775.49</v>
      </c>
      <c r="I1091">
        <v>113.93</v>
      </c>
      <c r="J1091">
        <v>1</v>
      </c>
      <c r="K1091" t="s">
        <v>2082</v>
      </c>
      <c r="L1091" t="s">
        <v>58</v>
      </c>
      <c r="M1091" t="s">
        <v>2088</v>
      </c>
      <c r="N1091">
        <v>1</v>
      </c>
      <c r="O1091">
        <v>0</v>
      </c>
    </row>
    <row r="1092" spans="1:15" x14ac:dyDescent="0.25">
      <c r="A1092" t="s">
        <v>1146</v>
      </c>
      <c r="B1092" t="s">
        <v>2298</v>
      </c>
      <c r="C1092" t="s">
        <v>111</v>
      </c>
      <c r="D1092" t="s">
        <v>74</v>
      </c>
      <c r="E1092">
        <v>53</v>
      </c>
      <c r="F1092" t="s">
        <v>2090</v>
      </c>
      <c r="G1092" t="s">
        <v>20</v>
      </c>
      <c r="H1092">
        <v>438752.45</v>
      </c>
      <c r="I1092">
        <v>47.54</v>
      </c>
      <c r="J1092">
        <v>1</v>
      </c>
      <c r="K1092" t="s">
        <v>35</v>
      </c>
      <c r="L1092" t="s">
        <v>2093</v>
      </c>
      <c r="M1092" t="s">
        <v>31</v>
      </c>
      <c r="N1092">
        <v>1</v>
      </c>
      <c r="O1092">
        <v>0</v>
      </c>
    </row>
    <row r="1093" spans="1:15" x14ac:dyDescent="0.25">
      <c r="A1093" t="s">
        <v>1485</v>
      </c>
      <c r="B1093" t="s">
        <v>344</v>
      </c>
      <c r="C1093" t="s">
        <v>34</v>
      </c>
      <c r="D1093" t="s">
        <v>47</v>
      </c>
      <c r="E1093">
        <v>50</v>
      </c>
      <c r="F1093" t="s">
        <v>57</v>
      </c>
      <c r="G1093" t="s">
        <v>2091</v>
      </c>
      <c r="H1093">
        <v>99780.89</v>
      </c>
      <c r="I1093">
        <v>154.27000000000001</v>
      </c>
      <c r="J1093">
        <v>4</v>
      </c>
      <c r="K1093" t="s">
        <v>21</v>
      </c>
      <c r="L1093" t="s">
        <v>2086</v>
      </c>
      <c r="M1093" t="s">
        <v>23</v>
      </c>
      <c r="N1093">
        <v>6</v>
      </c>
    </row>
    <row r="1094" spans="1:15" x14ac:dyDescent="0.25">
      <c r="A1094" t="s">
        <v>1082</v>
      </c>
      <c r="B1094" t="s">
        <v>2299</v>
      </c>
      <c r="C1094" t="s">
        <v>63</v>
      </c>
      <c r="D1094" t="s">
        <v>18</v>
      </c>
      <c r="E1094">
        <v>12</v>
      </c>
      <c r="F1094" t="s">
        <v>27</v>
      </c>
      <c r="G1094" t="s">
        <v>2095</v>
      </c>
      <c r="H1094">
        <v>417343.61</v>
      </c>
      <c r="I1094">
        <v>193.76</v>
      </c>
      <c r="K1094" t="s">
        <v>2082</v>
      </c>
      <c r="L1094" t="s">
        <v>2092</v>
      </c>
      <c r="M1094" t="s">
        <v>2083</v>
      </c>
      <c r="N1094">
        <v>6</v>
      </c>
      <c r="O1094">
        <v>3</v>
      </c>
    </row>
    <row r="1095" spans="1:15" x14ac:dyDescent="0.25">
      <c r="A1095" t="s">
        <v>1486</v>
      </c>
      <c r="B1095" t="s">
        <v>1487</v>
      </c>
      <c r="C1095" t="s">
        <v>63</v>
      </c>
      <c r="D1095" t="s">
        <v>51</v>
      </c>
      <c r="E1095">
        <v>0</v>
      </c>
      <c r="F1095" t="s">
        <v>2094</v>
      </c>
      <c r="G1095" t="s">
        <v>20</v>
      </c>
      <c r="H1095">
        <v>247510.17</v>
      </c>
      <c r="I1095">
        <v>190.12</v>
      </c>
      <c r="J1095">
        <v>5</v>
      </c>
      <c r="K1095" t="s">
        <v>21</v>
      </c>
      <c r="L1095" t="s">
        <v>2086</v>
      </c>
      <c r="M1095" t="s">
        <v>2083</v>
      </c>
      <c r="N1095">
        <v>6</v>
      </c>
      <c r="O1095">
        <v>3</v>
      </c>
    </row>
    <row r="1096" spans="1:15" x14ac:dyDescent="0.25">
      <c r="A1096" t="s">
        <v>1301</v>
      </c>
      <c r="B1096" t="s">
        <v>889</v>
      </c>
      <c r="C1096" t="s">
        <v>42</v>
      </c>
      <c r="D1096" t="s">
        <v>18</v>
      </c>
      <c r="E1096">
        <v>25</v>
      </c>
      <c r="F1096" t="s">
        <v>2090</v>
      </c>
      <c r="G1096" t="s">
        <v>39</v>
      </c>
      <c r="H1096">
        <v>360642.38</v>
      </c>
      <c r="I1096">
        <v>57.06</v>
      </c>
      <c r="J1096">
        <v>1</v>
      </c>
      <c r="K1096" t="s">
        <v>29</v>
      </c>
      <c r="L1096" t="s">
        <v>2092</v>
      </c>
      <c r="M1096" t="s">
        <v>2089</v>
      </c>
      <c r="N1096">
        <v>5</v>
      </c>
      <c r="O1096">
        <v>1</v>
      </c>
    </row>
    <row r="1097" spans="1:15" x14ac:dyDescent="0.25">
      <c r="A1097" t="s">
        <v>1488</v>
      </c>
      <c r="B1097" t="s">
        <v>1354</v>
      </c>
      <c r="C1097" t="s">
        <v>34</v>
      </c>
      <c r="D1097" t="s">
        <v>74</v>
      </c>
      <c r="E1097">
        <v>4</v>
      </c>
      <c r="F1097" t="s">
        <v>2097</v>
      </c>
      <c r="G1097" t="s">
        <v>20</v>
      </c>
      <c r="H1097">
        <v>417558.01</v>
      </c>
      <c r="I1097">
        <v>106.27</v>
      </c>
      <c r="J1097">
        <v>2</v>
      </c>
      <c r="K1097" t="s">
        <v>2087</v>
      </c>
      <c r="L1097" t="s">
        <v>30</v>
      </c>
      <c r="M1097" t="s">
        <v>2083</v>
      </c>
      <c r="N1097">
        <v>4</v>
      </c>
    </row>
    <row r="1098" spans="1:15" x14ac:dyDescent="0.25">
      <c r="A1098" t="s">
        <v>173</v>
      </c>
      <c r="B1098" t="s">
        <v>2300</v>
      </c>
      <c r="C1098" t="s">
        <v>63</v>
      </c>
      <c r="D1098" t="s">
        <v>47</v>
      </c>
      <c r="E1098">
        <v>29</v>
      </c>
      <c r="F1098" t="s">
        <v>2094</v>
      </c>
      <c r="G1098" t="s">
        <v>2095</v>
      </c>
      <c r="H1098">
        <v>471485.22</v>
      </c>
      <c r="I1098">
        <v>67.77</v>
      </c>
      <c r="J1098">
        <v>1</v>
      </c>
      <c r="K1098" t="s">
        <v>2082</v>
      </c>
      <c r="L1098" t="s">
        <v>2092</v>
      </c>
      <c r="M1098" t="s">
        <v>2083</v>
      </c>
      <c r="N1098">
        <v>6</v>
      </c>
    </row>
    <row r="1099" spans="1:15" x14ac:dyDescent="0.25">
      <c r="A1099" t="s">
        <v>1408</v>
      </c>
      <c r="B1099" t="s">
        <v>2301</v>
      </c>
      <c r="C1099" t="s">
        <v>46</v>
      </c>
      <c r="D1099" t="s">
        <v>51</v>
      </c>
      <c r="E1099">
        <v>3</v>
      </c>
      <c r="F1099" t="s">
        <v>2084</v>
      </c>
      <c r="G1099" t="s">
        <v>39</v>
      </c>
      <c r="H1099">
        <v>453160.5</v>
      </c>
      <c r="I1099">
        <v>36.24</v>
      </c>
      <c r="J1099">
        <v>0</v>
      </c>
      <c r="K1099" t="s">
        <v>2087</v>
      </c>
      <c r="L1099" t="s">
        <v>2096</v>
      </c>
      <c r="M1099" t="s">
        <v>23</v>
      </c>
      <c r="N1099">
        <v>0</v>
      </c>
    </row>
    <row r="1100" spans="1:15" x14ac:dyDescent="0.25">
      <c r="A1100" t="s">
        <v>544</v>
      </c>
      <c r="B1100" t="s">
        <v>1650</v>
      </c>
      <c r="C1100" t="s">
        <v>42</v>
      </c>
      <c r="D1100" t="s">
        <v>74</v>
      </c>
      <c r="E1100">
        <v>42</v>
      </c>
      <c r="F1100" t="s">
        <v>27</v>
      </c>
      <c r="G1100" t="s">
        <v>20</v>
      </c>
      <c r="H1100">
        <v>199743.29</v>
      </c>
      <c r="I1100">
        <v>37.159999999999997</v>
      </c>
      <c r="J1100">
        <v>1</v>
      </c>
      <c r="K1100" t="s">
        <v>21</v>
      </c>
      <c r="L1100" t="s">
        <v>30</v>
      </c>
      <c r="M1100" t="s">
        <v>31</v>
      </c>
      <c r="N1100">
        <v>0</v>
      </c>
      <c r="O1100">
        <v>6</v>
      </c>
    </row>
    <row r="1101" spans="1:15" x14ac:dyDescent="0.25">
      <c r="A1101" t="s">
        <v>1489</v>
      </c>
      <c r="B1101" t="s">
        <v>1490</v>
      </c>
      <c r="C1101" t="s">
        <v>63</v>
      </c>
      <c r="D1101" t="s">
        <v>18</v>
      </c>
      <c r="E1101">
        <v>1</v>
      </c>
      <c r="F1101" t="s">
        <v>52</v>
      </c>
      <c r="G1101" t="s">
        <v>2091</v>
      </c>
      <c r="H1101">
        <v>476921.16</v>
      </c>
      <c r="I1101">
        <v>117.12</v>
      </c>
      <c r="J1101">
        <v>1</v>
      </c>
      <c r="K1101" t="s">
        <v>2082</v>
      </c>
      <c r="L1101" t="s">
        <v>30</v>
      </c>
      <c r="M1101" t="s">
        <v>23</v>
      </c>
      <c r="N1101">
        <v>6</v>
      </c>
      <c r="O1101">
        <v>2</v>
      </c>
    </row>
    <row r="1102" spans="1:15" x14ac:dyDescent="0.25">
      <c r="A1102" t="s">
        <v>1491</v>
      </c>
      <c r="B1102" t="s">
        <v>1426</v>
      </c>
      <c r="C1102" t="s">
        <v>26</v>
      </c>
      <c r="D1102" t="s">
        <v>18</v>
      </c>
      <c r="E1102">
        <v>53</v>
      </c>
      <c r="F1102" t="s">
        <v>27</v>
      </c>
      <c r="G1102" t="s">
        <v>28</v>
      </c>
      <c r="H1102">
        <v>480603.18</v>
      </c>
      <c r="I1102">
        <v>4.5999999999999996</v>
      </c>
      <c r="J1102">
        <v>5</v>
      </c>
      <c r="K1102" t="s">
        <v>35</v>
      </c>
      <c r="L1102" t="s">
        <v>2093</v>
      </c>
      <c r="M1102" t="s">
        <v>2083</v>
      </c>
      <c r="N1102">
        <v>1</v>
      </c>
      <c r="O1102">
        <v>6</v>
      </c>
    </row>
    <row r="1103" spans="1:15" x14ac:dyDescent="0.25">
      <c r="A1103" t="s">
        <v>1492</v>
      </c>
      <c r="B1103" t="s">
        <v>1493</v>
      </c>
      <c r="C1103" t="s">
        <v>63</v>
      </c>
      <c r="D1103" t="s">
        <v>74</v>
      </c>
      <c r="E1103">
        <v>6</v>
      </c>
      <c r="F1103" t="s">
        <v>2097</v>
      </c>
      <c r="G1103" t="s">
        <v>28</v>
      </c>
      <c r="H1103">
        <v>279376.73</v>
      </c>
      <c r="I1103">
        <v>42.61</v>
      </c>
      <c r="J1103">
        <v>5</v>
      </c>
      <c r="K1103" t="s">
        <v>29</v>
      </c>
      <c r="L1103" t="s">
        <v>30</v>
      </c>
      <c r="M1103" t="s">
        <v>23</v>
      </c>
      <c r="N1103">
        <v>4</v>
      </c>
      <c r="O1103">
        <v>3</v>
      </c>
    </row>
    <row r="1104" spans="1:15" x14ac:dyDescent="0.25">
      <c r="A1104" t="s">
        <v>44</v>
      </c>
      <c r="B1104" t="s">
        <v>2302</v>
      </c>
      <c r="C1104" t="s">
        <v>77</v>
      </c>
      <c r="D1104" t="s">
        <v>18</v>
      </c>
      <c r="E1104">
        <v>15</v>
      </c>
      <c r="F1104" t="s">
        <v>2094</v>
      </c>
      <c r="G1104" t="s">
        <v>2091</v>
      </c>
      <c r="H1104">
        <v>467011.9</v>
      </c>
      <c r="I1104">
        <v>138.61000000000001</v>
      </c>
      <c r="J1104">
        <v>2</v>
      </c>
      <c r="K1104" t="s">
        <v>2085</v>
      </c>
      <c r="L1104" t="s">
        <v>58</v>
      </c>
      <c r="M1104" t="s">
        <v>2088</v>
      </c>
      <c r="N1104">
        <v>2</v>
      </c>
      <c r="O1104">
        <v>4</v>
      </c>
    </row>
    <row r="1105" spans="1:15" x14ac:dyDescent="0.25">
      <c r="A1105" t="s">
        <v>1494</v>
      </c>
      <c r="B1105" t="s">
        <v>506</v>
      </c>
      <c r="C1105" t="s">
        <v>111</v>
      </c>
      <c r="D1105" t="s">
        <v>74</v>
      </c>
      <c r="E1105">
        <v>19</v>
      </c>
      <c r="F1105" t="s">
        <v>2084</v>
      </c>
      <c r="G1105" t="s">
        <v>2095</v>
      </c>
      <c r="H1105">
        <v>57514.61</v>
      </c>
      <c r="I1105">
        <v>129.5</v>
      </c>
      <c r="K1105" t="s">
        <v>2082</v>
      </c>
      <c r="L1105" t="s">
        <v>2093</v>
      </c>
      <c r="M1105" t="s">
        <v>31</v>
      </c>
      <c r="N1105">
        <v>5</v>
      </c>
      <c r="O1105">
        <v>3</v>
      </c>
    </row>
    <row r="1106" spans="1:15" x14ac:dyDescent="0.25">
      <c r="A1106" t="s">
        <v>1495</v>
      </c>
      <c r="B1106" t="s">
        <v>1496</v>
      </c>
      <c r="C1106" t="s">
        <v>17</v>
      </c>
      <c r="D1106" t="s">
        <v>47</v>
      </c>
      <c r="E1106">
        <v>-2</v>
      </c>
      <c r="F1106" t="s">
        <v>52</v>
      </c>
      <c r="G1106" t="s">
        <v>2081</v>
      </c>
      <c r="H1106">
        <v>242954.78</v>
      </c>
      <c r="I1106">
        <v>146.16999999999999</v>
      </c>
      <c r="J1106">
        <v>1</v>
      </c>
      <c r="K1106" t="s">
        <v>35</v>
      </c>
      <c r="L1106" t="s">
        <v>2086</v>
      </c>
      <c r="M1106" t="s">
        <v>2083</v>
      </c>
      <c r="N1106">
        <v>5</v>
      </c>
      <c r="O1106">
        <v>6</v>
      </c>
    </row>
    <row r="1107" spans="1:15" x14ac:dyDescent="0.25">
      <c r="A1107" t="s">
        <v>1497</v>
      </c>
      <c r="B1107" t="s">
        <v>1498</v>
      </c>
      <c r="C1107" t="s">
        <v>42</v>
      </c>
      <c r="D1107" t="s">
        <v>47</v>
      </c>
      <c r="E1107">
        <v>10</v>
      </c>
      <c r="F1107" t="s">
        <v>2084</v>
      </c>
      <c r="G1107" t="s">
        <v>20</v>
      </c>
      <c r="H1107">
        <v>110373.11</v>
      </c>
      <c r="I1107">
        <v>161.41999999999999</v>
      </c>
      <c r="J1107">
        <v>3</v>
      </c>
      <c r="K1107" t="s">
        <v>2085</v>
      </c>
      <c r="L1107" t="s">
        <v>2086</v>
      </c>
      <c r="M1107" t="s">
        <v>2083</v>
      </c>
      <c r="N1107">
        <v>2</v>
      </c>
      <c r="O1107">
        <v>1</v>
      </c>
    </row>
    <row r="1108" spans="1:15" x14ac:dyDescent="0.25">
      <c r="A1108" t="s">
        <v>962</v>
      </c>
      <c r="B1108" t="s">
        <v>1528</v>
      </c>
      <c r="C1108" t="s">
        <v>34</v>
      </c>
      <c r="D1108" t="s">
        <v>74</v>
      </c>
      <c r="E1108">
        <v>17</v>
      </c>
      <c r="F1108" t="s">
        <v>19</v>
      </c>
      <c r="G1108" t="s">
        <v>39</v>
      </c>
      <c r="H1108">
        <v>15340.91</v>
      </c>
      <c r="I1108">
        <v>115.55</v>
      </c>
      <c r="J1108">
        <v>3</v>
      </c>
      <c r="K1108" t="s">
        <v>21</v>
      </c>
      <c r="L1108" t="s">
        <v>2086</v>
      </c>
      <c r="M1108" t="s">
        <v>23</v>
      </c>
      <c r="N1108">
        <v>3</v>
      </c>
    </row>
    <row r="1109" spans="1:15" x14ac:dyDescent="0.25">
      <c r="A1109" t="s">
        <v>40</v>
      </c>
      <c r="B1109" t="s">
        <v>2303</v>
      </c>
      <c r="C1109" t="s">
        <v>50</v>
      </c>
      <c r="D1109" t="s">
        <v>18</v>
      </c>
      <c r="E1109">
        <v>51</v>
      </c>
      <c r="F1109" t="s">
        <v>57</v>
      </c>
      <c r="G1109" t="s">
        <v>39</v>
      </c>
      <c r="H1109">
        <v>308742.40000000002</v>
      </c>
      <c r="I1109">
        <v>121.07</v>
      </c>
      <c r="J1109">
        <v>2</v>
      </c>
      <c r="K1109" t="s">
        <v>2087</v>
      </c>
      <c r="L1109" t="s">
        <v>30</v>
      </c>
      <c r="M1109" t="s">
        <v>31</v>
      </c>
      <c r="N1109">
        <v>5</v>
      </c>
      <c r="O1109">
        <v>6</v>
      </c>
    </row>
    <row r="1110" spans="1:15" x14ac:dyDescent="0.25">
      <c r="A1110" t="s">
        <v>1499</v>
      </c>
      <c r="B1110" t="s">
        <v>1500</v>
      </c>
      <c r="C1110" t="s">
        <v>17</v>
      </c>
      <c r="D1110" t="s">
        <v>43</v>
      </c>
      <c r="E1110">
        <v>39</v>
      </c>
      <c r="F1110" t="s">
        <v>57</v>
      </c>
      <c r="G1110" t="s">
        <v>39</v>
      </c>
      <c r="H1110">
        <v>235832.13</v>
      </c>
      <c r="I1110">
        <v>10.74</v>
      </c>
      <c r="J1110">
        <v>0</v>
      </c>
      <c r="K1110" t="s">
        <v>2087</v>
      </c>
      <c r="L1110" t="s">
        <v>22</v>
      </c>
      <c r="M1110" t="s">
        <v>31</v>
      </c>
      <c r="N1110">
        <v>2</v>
      </c>
      <c r="O1110">
        <v>0</v>
      </c>
    </row>
    <row r="1111" spans="1:15" x14ac:dyDescent="0.25">
      <c r="A1111" t="s">
        <v>267</v>
      </c>
      <c r="B1111" t="s">
        <v>2304</v>
      </c>
      <c r="C1111" t="s">
        <v>77</v>
      </c>
      <c r="D1111" t="s">
        <v>47</v>
      </c>
      <c r="E1111">
        <v>57</v>
      </c>
      <c r="F1111" t="s">
        <v>2090</v>
      </c>
      <c r="G1111" t="s">
        <v>2081</v>
      </c>
      <c r="H1111">
        <v>199420.01</v>
      </c>
      <c r="I1111">
        <v>169.22</v>
      </c>
      <c r="J1111">
        <v>4</v>
      </c>
      <c r="K1111" t="s">
        <v>35</v>
      </c>
      <c r="L1111" t="s">
        <v>2092</v>
      </c>
      <c r="M1111" t="s">
        <v>2088</v>
      </c>
      <c r="N1111">
        <v>3</v>
      </c>
      <c r="O1111">
        <v>3</v>
      </c>
    </row>
    <row r="1112" spans="1:15" x14ac:dyDescent="0.25">
      <c r="A1112" t="s">
        <v>1501</v>
      </c>
      <c r="B1112" t="s">
        <v>806</v>
      </c>
      <c r="C1112" t="s">
        <v>17</v>
      </c>
      <c r="D1112" t="s">
        <v>43</v>
      </c>
      <c r="E1112">
        <v>20</v>
      </c>
      <c r="F1112" t="s">
        <v>2090</v>
      </c>
      <c r="G1112" t="s">
        <v>20</v>
      </c>
      <c r="H1112">
        <v>377368.32000000001</v>
      </c>
      <c r="I1112">
        <v>42.75</v>
      </c>
      <c r="J1112">
        <v>1</v>
      </c>
      <c r="K1112" t="s">
        <v>21</v>
      </c>
      <c r="L1112" t="s">
        <v>58</v>
      </c>
      <c r="M1112" t="s">
        <v>2083</v>
      </c>
      <c r="N1112">
        <v>2</v>
      </c>
      <c r="O1112">
        <v>3</v>
      </c>
    </row>
    <row r="1113" spans="1:15" x14ac:dyDescent="0.25">
      <c r="A1113" t="s">
        <v>201</v>
      </c>
      <c r="B1113" t="s">
        <v>2305</v>
      </c>
      <c r="C1113" t="s">
        <v>26</v>
      </c>
      <c r="D1113" t="s">
        <v>43</v>
      </c>
      <c r="E1113">
        <v>67</v>
      </c>
      <c r="F1113" t="s">
        <v>2084</v>
      </c>
      <c r="G1113" t="s">
        <v>39</v>
      </c>
      <c r="H1113">
        <v>408212.02</v>
      </c>
      <c r="I1113">
        <v>126.64</v>
      </c>
      <c r="J1113">
        <v>5</v>
      </c>
      <c r="K1113" t="s">
        <v>35</v>
      </c>
      <c r="L1113" t="s">
        <v>2093</v>
      </c>
      <c r="M1113" t="s">
        <v>31</v>
      </c>
      <c r="N1113">
        <v>5</v>
      </c>
      <c r="O1113">
        <v>0</v>
      </c>
    </row>
    <row r="1114" spans="1:15" x14ac:dyDescent="0.25">
      <c r="A1114" t="s">
        <v>1502</v>
      </c>
      <c r="B1114" t="s">
        <v>1503</v>
      </c>
      <c r="C1114" t="s">
        <v>77</v>
      </c>
      <c r="D1114" t="s">
        <v>74</v>
      </c>
      <c r="E1114">
        <v>26</v>
      </c>
      <c r="F1114" t="s">
        <v>27</v>
      </c>
      <c r="G1114" t="s">
        <v>39</v>
      </c>
      <c r="H1114">
        <v>318444.99</v>
      </c>
      <c r="I1114">
        <v>173.03</v>
      </c>
      <c r="K1114" t="s">
        <v>29</v>
      </c>
      <c r="L1114" t="s">
        <v>30</v>
      </c>
      <c r="M1114" t="s">
        <v>2089</v>
      </c>
      <c r="N1114">
        <v>1</v>
      </c>
      <c r="O1114">
        <v>1</v>
      </c>
    </row>
    <row r="1115" spans="1:15" x14ac:dyDescent="0.25">
      <c r="A1115" t="s">
        <v>560</v>
      </c>
      <c r="B1115" t="s">
        <v>2306</v>
      </c>
      <c r="C1115" t="s">
        <v>86</v>
      </c>
      <c r="D1115" t="s">
        <v>51</v>
      </c>
      <c r="E1115">
        <v>24</v>
      </c>
      <c r="F1115" t="s">
        <v>2090</v>
      </c>
      <c r="G1115" t="s">
        <v>2095</v>
      </c>
      <c r="H1115">
        <v>474989.39</v>
      </c>
      <c r="I1115">
        <v>130.99</v>
      </c>
      <c r="J1115">
        <v>0</v>
      </c>
      <c r="K1115" t="s">
        <v>2087</v>
      </c>
      <c r="L1115" t="s">
        <v>2086</v>
      </c>
      <c r="M1115" t="s">
        <v>2083</v>
      </c>
      <c r="N1115">
        <v>1</v>
      </c>
      <c r="O1115">
        <v>4</v>
      </c>
    </row>
    <row r="1116" spans="1:15" x14ac:dyDescent="0.25">
      <c r="A1116" t="s">
        <v>1504</v>
      </c>
      <c r="B1116" t="s">
        <v>1505</v>
      </c>
      <c r="C1116" t="s">
        <v>26</v>
      </c>
      <c r="D1116" t="s">
        <v>51</v>
      </c>
      <c r="E1116">
        <v>55</v>
      </c>
      <c r="F1116" t="s">
        <v>2084</v>
      </c>
      <c r="G1116" t="s">
        <v>28</v>
      </c>
      <c r="H1116">
        <v>194285.93</v>
      </c>
      <c r="I1116">
        <v>56.09</v>
      </c>
      <c r="J1116">
        <v>2</v>
      </c>
      <c r="K1116" t="s">
        <v>2087</v>
      </c>
      <c r="L1116" t="s">
        <v>2093</v>
      </c>
      <c r="M1116" t="s">
        <v>36</v>
      </c>
      <c r="N1116">
        <v>5</v>
      </c>
      <c r="O1116">
        <v>5</v>
      </c>
    </row>
    <row r="1117" spans="1:15" x14ac:dyDescent="0.25">
      <c r="A1117" t="s">
        <v>1262</v>
      </c>
      <c r="B1117" t="s">
        <v>2307</v>
      </c>
      <c r="C1117" t="s">
        <v>77</v>
      </c>
      <c r="D1117" t="s">
        <v>43</v>
      </c>
      <c r="E1117">
        <v>4</v>
      </c>
      <c r="F1117" t="s">
        <v>2097</v>
      </c>
      <c r="G1117" t="s">
        <v>20</v>
      </c>
      <c r="H1117">
        <v>459319.37</v>
      </c>
      <c r="I1117">
        <v>1293.3</v>
      </c>
      <c r="J1117">
        <v>0</v>
      </c>
      <c r="K1117" t="s">
        <v>21</v>
      </c>
      <c r="L1117" t="s">
        <v>22</v>
      </c>
      <c r="M1117" t="s">
        <v>2088</v>
      </c>
      <c r="N1117">
        <v>6</v>
      </c>
      <c r="O1117">
        <v>4</v>
      </c>
    </row>
    <row r="1118" spans="1:15" x14ac:dyDescent="0.25">
      <c r="A1118" t="s">
        <v>1506</v>
      </c>
      <c r="B1118" t="s">
        <v>1507</v>
      </c>
      <c r="C1118" t="s">
        <v>26</v>
      </c>
      <c r="D1118" t="s">
        <v>74</v>
      </c>
      <c r="E1118">
        <v>120</v>
      </c>
      <c r="F1118" t="s">
        <v>27</v>
      </c>
      <c r="G1118" t="s">
        <v>39</v>
      </c>
      <c r="H1118">
        <v>218429.2</v>
      </c>
      <c r="I1118">
        <v>3.97</v>
      </c>
      <c r="J1118">
        <v>5</v>
      </c>
      <c r="K1118" t="s">
        <v>2082</v>
      </c>
      <c r="L1118" t="s">
        <v>2086</v>
      </c>
      <c r="M1118" t="s">
        <v>2089</v>
      </c>
      <c r="O1118">
        <v>2</v>
      </c>
    </row>
    <row r="1119" spans="1:15" x14ac:dyDescent="0.25">
      <c r="A1119" t="s">
        <v>1286</v>
      </c>
      <c r="B1119" t="s">
        <v>2308</v>
      </c>
      <c r="C1119" t="s">
        <v>86</v>
      </c>
      <c r="D1119" t="s">
        <v>47</v>
      </c>
      <c r="E1119">
        <v>74</v>
      </c>
      <c r="F1119" t="s">
        <v>2097</v>
      </c>
      <c r="G1119" t="s">
        <v>39</v>
      </c>
      <c r="H1119">
        <v>266926.19</v>
      </c>
      <c r="I1119">
        <v>81.790000000000006</v>
      </c>
      <c r="J1119">
        <v>4</v>
      </c>
      <c r="K1119" t="s">
        <v>29</v>
      </c>
      <c r="L1119" t="s">
        <v>2092</v>
      </c>
      <c r="M1119" t="s">
        <v>2083</v>
      </c>
      <c r="O1119">
        <v>4</v>
      </c>
    </row>
    <row r="1120" spans="1:15" x14ac:dyDescent="0.25">
      <c r="A1120" t="s">
        <v>124</v>
      </c>
      <c r="B1120" t="s">
        <v>2309</v>
      </c>
      <c r="C1120" t="s">
        <v>42</v>
      </c>
      <c r="D1120" t="s">
        <v>43</v>
      </c>
      <c r="E1120">
        <v>11</v>
      </c>
      <c r="F1120" t="s">
        <v>2090</v>
      </c>
      <c r="G1120" t="s">
        <v>39</v>
      </c>
      <c r="H1120">
        <v>195922.92</v>
      </c>
      <c r="I1120">
        <v>92.62</v>
      </c>
      <c r="J1120">
        <v>4</v>
      </c>
      <c r="K1120" t="s">
        <v>29</v>
      </c>
      <c r="L1120" t="s">
        <v>2096</v>
      </c>
      <c r="M1120" t="s">
        <v>31</v>
      </c>
      <c r="O1120">
        <v>0</v>
      </c>
    </row>
    <row r="1121" spans="1:15" x14ac:dyDescent="0.25">
      <c r="A1121" t="s">
        <v>795</v>
      </c>
      <c r="B1121" t="s">
        <v>1834</v>
      </c>
      <c r="C1121" t="s">
        <v>26</v>
      </c>
      <c r="D1121" t="s">
        <v>51</v>
      </c>
      <c r="E1121">
        <v>43</v>
      </c>
      <c r="F1121" t="s">
        <v>57</v>
      </c>
      <c r="G1121" t="s">
        <v>28</v>
      </c>
      <c r="H1121">
        <v>95811.3</v>
      </c>
      <c r="I1121">
        <v>134.75</v>
      </c>
      <c r="J1121">
        <v>5</v>
      </c>
      <c r="K1121" t="s">
        <v>2082</v>
      </c>
      <c r="L1121" t="s">
        <v>22</v>
      </c>
      <c r="M1121" t="s">
        <v>36</v>
      </c>
      <c r="N1121">
        <v>5</v>
      </c>
      <c r="O1121">
        <v>3</v>
      </c>
    </row>
    <row r="1122" spans="1:15" x14ac:dyDescent="0.25">
      <c r="A1122" t="s">
        <v>1508</v>
      </c>
      <c r="B1122" t="s">
        <v>1509</v>
      </c>
      <c r="C1122" t="s">
        <v>111</v>
      </c>
      <c r="D1122" t="s">
        <v>18</v>
      </c>
      <c r="E1122">
        <v>39</v>
      </c>
      <c r="F1122" t="s">
        <v>2094</v>
      </c>
      <c r="G1122" t="s">
        <v>2081</v>
      </c>
      <c r="H1122">
        <v>190311.69</v>
      </c>
      <c r="I1122">
        <v>113.05</v>
      </c>
      <c r="J1122">
        <v>2</v>
      </c>
      <c r="K1122" t="s">
        <v>2087</v>
      </c>
      <c r="L1122" t="s">
        <v>30</v>
      </c>
      <c r="M1122" t="s">
        <v>36</v>
      </c>
      <c r="O1122">
        <v>1</v>
      </c>
    </row>
    <row r="1123" spans="1:15" x14ac:dyDescent="0.25">
      <c r="A1123" t="s">
        <v>1510</v>
      </c>
      <c r="B1123" t="s">
        <v>1511</v>
      </c>
      <c r="C1123" t="s">
        <v>50</v>
      </c>
      <c r="D1123" t="s">
        <v>47</v>
      </c>
      <c r="E1123">
        <v>64</v>
      </c>
      <c r="F1123" t="s">
        <v>52</v>
      </c>
      <c r="G1123" t="s">
        <v>20</v>
      </c>
      <c r="H1123">
        <v>218758.7</v>
      </c>
      <c r="I1123">
        <v>114.91</v>
      </c>
      <c r="J1123">
        <v>2</v>
      </c>
      <c r="K1123" t="s">
        <v>35</v>
      </c>
      <c r="L1123" t="s">
        <v>22</v>
      </c>
      <c r="M1123" t="s">
        <v>31</v>
      </c>
      <c r="N1123">
        <v>1</v>
      </c>
      <c r="O1123">
        <v>0</v>
      </c>
    </row>
    <row r="1124" spans="1:15" x14ac:dyDescent="0.25">
      <c r="A1124" t="s">
        <v>1512</v>
      </c>
      <c r="B1124" t="s">
        <v>1513</v>
      </c>
      <c r="C1124" t="s">
        <v>17</v>
      </c>
      <c r="D1124" t="s">
        <v>51</v>
      </c>
      <c r="E1124">
        <v>26</v>
      </c>
      <c r="F1124" t="s">
        <v>2084</v>
      </c>
      <c r="G1124" t="s">
        <v>39</v>
      </c>
      <c r="H1124">
        <v>350117.73</v>
      </c>
      <c r="I1124">
        <v>8.49</v>
      </c>
      <c r="J1124">
        <v>2</v>
      </c>
      <c r="K1124" t="s">
        <v>2082</v>
      </c>
      <c r="L1124" t="s">
        <v>2093</v>
      </c>
      <c r="M1124" t="s">
        <v>2088</v>
      </c>
      <c r="N1124">
        <v>6</v>
      </c>
      <c r="O1124">
        <v>3</v>
      </c>
    </row>
    <row r="1125" spans="1:15" x14ac:dyDescent="0.25">
      <c r="A1125" t="s">
        <v>1514</v>
      </c>
      <c r="B1125" t="s">
        <v>1515</v>
      </c>
      <c r="C1125" t="s">
        <v>77</v>
      </c>
      <c r="D1125" t="s">
        <v>47</v>
      </c>
      <c r="E1125">
        <v>36</v>
      </c>
      <c r="F1125" t="s">
        <v>19</v>
      </c>
      <c r="G1125" t="s">
        <v>2091</v>
      </c>
      <c r="H1125">
        <v>347971.3</v>
      </c>
      <c r="I1125">
        <v>144.08000000000001</v>
      </c>
      <c r="J1125">
        <v>2</v>
      </c>
      <c r="K1125" t="s">
        <v>35</v>
      </c>
      <c r="L1125" t="s">
        <v>2086</v>
      </c>
      <c r="M1125" t="s">
        <v>31</v>
      </c>
      <c r="N1125">
        <v>1</v>
      </c>
      <c r="O1125">
        <v>3</v>
      </c>
    </row>
    <row r="1126" spans="1:15" x14ac:dyDescent="0.25">
      <c r="A1126" t="s">
        <v>1038</v>
      </c>
      <c r="B1126" t="s">
        <v>206</v>
      </c>
      <c r="C1126" t="s">
        <v>86</v>
      </c>
      <c r="D1126" t="s">
        <v>18</v>
      </c>
      <c r="E1126">
        <v>73</v>
      </c>
      <c r="F1126" t="s">
        <v>2090</v>
      </c>
      <c r="G1126" t="s">
        <v>20</v>
      </c>
      <c r="H1126">
        <v>263211.09000000003</v>
      </c>
      <c r="I1126">
        <v>168.26</v>
      </c>
      <c r="J1126">
        <v>4</v>
      </c>
      <c r="K1126" t="s">
        <v>35</v>
      </c>
      <c r="L1126" t="s">
        <v>2092</v>
      </c>
      <c r="M1126" t="s">
        <v>36</v>
      </c>
      <c r="N1126">
        <v>6</v>
      </c>
    </row>
    <row r="1127" spans="1:15" x14ac:dyDescent="0.25">
      <c r="A1127" t="s">
        <v>1113</v>
      </c>
      <c r="B1127" t="s">
        <v>2310</v>
      </c>
      <c r="C1127" t="s">
        <v>63</v>
      </c>
      <c r="D1127" t="s">
        <v>43</v>
      </c>
      <c r="E1127">
        <v>34</v>
      </c>
      <c r="F1127" t="s">
        <v>2097</v>
      </c>
      <c r="G1127" t="s">
        <v>20</v>
      </c>
      <c r="H1127">
        <v>393211.17</v>
      </c>
      <c r="I1127">
        <v>61.77</v>
      </c>
      <c r="J1127">
        <v>4</v>
      </c>
      <c r="K1127" t="s">
        <v>21</v>
      </c>
      <c r="L1127" t="s">
        <v>2096</v>
      </c>
      <c r="M1127" t="s">
        <v>36</v>
      </c>
      <c r="N1127">
        <v>3</v>
      </c>
      <c r="O1127">
        <v>4</v>
      </c>
    </row>
    <row r="1128" spans="1:15" x14ac:dyDescent="0.25">
      <c r="A1128" t="s">
        <v>1516</v>
      </c>
      <c r="B1128" t="s">
        <v>905</v>
      </c>
      <c r="C1128" t="s">
        <v>42</v>
      </c>
      <c r="D1128" t="s">
        <v>43</v>
      </c>
      <c r="E1128">
        <v>-10</v>
      </c>
      <c r="F1128" t="s">
        <v>2090</v>
      </c>
      <c r="G1128" t="s">
        <v>28</v>
      </c>
      <c r="H1128">
        <v>418712.22</v>
      </c>
      <c r="I1128">
        <v>35.1</v>
      </c>
      <c r="J1128">
        <v>4</v>
      </c>
      <c r="K1128" t="s">
        <v>21</v>
      </c>
      <c r="L1128" t="s">
        <v>2086</v>
      </c>
      <c r="M1128" t="s">
        <v>31</v>
      </c>
      <c r="N1128">
        <v>5</v>
      </c>
      <c r="O1128">
        <v>0</v>
      </c>
    </row>
    <row r="1129" spans="1:15" x14ac:dyDescent="0.25">
      <c r="A1129" t="s">
        <v>364</v>
      </c>
      <c r="B1129" t="s">
        <v>222</v>
      </c>
      <c r="C1129" t="s">
        <v>42</v>
      </c>
      <c r="D1129" t="s">
        <v>74</v>
      </c>
      <c r="E1129">
        <v>68</v>
      </c>
      <c r="F1129" t="s">
        <v>2094</v>
      </c>
      <c r="G1129" t="s">
        <v>20</v>
      </c>
      <c r="H1129">
        <v>32479.56</v>
      </c>
      <c r="I1129">
        <v>172.22</v>
      </c>
      <c r="J1129">
        <v>3</v>
      </c>
      <c r="K1129" t="s">
        <v>35</v>
      </c>
      <c r="L1129" t="s">
        <v>30</v>
      </c>
      <c r="M1129" t="s">
        <v>2083</v>
      </c>
      <c r="N1129">
        <v>5</v>
      </c>
      <c r="O1129">
        <v>5</v>
      </c>
    </row>
    <row r="1130" spans="1:15" x14ac:dyDescent="0.25">
      <c r="A1130" t="s">
        <v>1517</v>
      </c>
      <c r="B1130" t="s">
        <v>1518</v>
      </c>
      <c r="C1130" t="s">
        <v>34</v>
      </c>
      <c r="D1130" t="s">
        <v>51</v>
      </c>
      <c r="E1130">
        <v>11</v>
      </c>
      <c r="F1130" t="s">
        <v>52</v>
      </c>
      <c r="G1130" t="s">
        <v>39</v>
      </c>
      <c r="H1130">
        <v>7060</v>
      </c>
      <c r="I1130">
        <v>113.77</v>
      </c>
      <c r="J1130">
        <v>3</v>
      </c>
      <c r="K1130" t="s">
        <v>2085</v>
      </c>
      <c r="L1130" t="s">
        <v>2092</v>
      </c>
      <c r="M1130" t="s">
        <v>36</v>
      </c>
      <c r="N1130">
        <v>1</v>
      </c>
      <c r="O1130">
        <v>3</v>
      </c>
    </row>
    <row r="1131" spans="1:15" x14ac:dyDescent="0.25">
      <c r="A1131" t="s">
        <v>155</v>
      </c>
      <c r="B1131" t="s">
        <v>602</v>
      </c>
      <c r="C1131" t="s">
        <v>77</v>
      </c>
      <c r="D1131" t="s">
        <v>51</v>
      </c>
      <c r="E1131">
        <v>12</v>
      </c>
      <c r="F1131" t="s">
        <v>2094</v>
      </c>
      <c r="G1131" t="s">
        <v>28</v>
      </c>
      <c r="H1131">
        <v>103612</v>
      </c>
      <c r="I1131">
        <v>67.33</v>
      </c>
      <c r="J1131">
        <v>2</v>
      </c>
      <c r="K1131" t="s">
        <v>2082</v>
      </c>
      <c r="L1131" t="s">
        <v>2096</v>
      </c>
      <c r="M1131" t="s">
        <v>23</v>
      </c>
      <c r="N1131">
        <v>6</v>
      </c>
      <c r="O1131">
        <v>4</v>
      </c>
    </row>
    <row r="1132" spans="1:15" x14ac:dyDescent="0.25">
      <c r="A1132" t="s">
        <v>509</v>
      </c>
      <c r="B1132" t="s">
        <v>1550</v>
      </c>
      <c r="C1132" t="s">
        <v>111</v>
      </c>
      <c r="D1132" t="s">
        <v>18</v>
      </c>
      <c r="E1132">
        <v>28</v>
      </c>
      <c r="F1132" t="s">
        <v>2090</v>
      </c>
      <c r="G1132" t="s">
        <v>39</v>
      </c>
      <c r="H1132">
        <v>277170.14</v>
      </c>
      <c r="I1132">
        <v>139.46</v>
      </c>
      <c r="J1132">
        <v>1</v>
      </c>
      <c r="K1132" t="s">
        <v>21</v>
      </c>
      <c r="L1132" t="s">
        <v>2092</v>
      </c>
      <c r="M1132" t="s">
        <v>2088</v>
      </c>
      <c r="N1132">
        <v>1</v>
      </c>
      <c r="O1132">
        <v>2</v>
      </c>
    </row>
    <row r="1133" spans="1:15" x14ac:dyDescent="0.25">
      <c r="A1133" t="s">
        <v>183</v>
      </c>
      <c r="B1133" t="s">
        <v>98</v>
      </c>
      <c r="C1133" t="s">
        <v>111</v>
      </c>
      <c r="D1133" t="s">
        <v>74</v>
      </c>
      <c r="E1133">
        <v>80</v>
      </c>
      <c r="F1133" t="s">
        <v>19</v>
      </c>
      <c r="G1133" t="s">
        <v>2095</v>
      </c>
      <c r="H1133">
        <v>18675.759999999998</v>
      </c>
      <c r="I1133">
        <v>62.7</v>
      </c>
      <c r="J1133">
        <v>2</v>
      </c>
      <c r="K1133" t="s">
        <v>2087</v>
      </c>
      <c r="L1133" t="s">
        <v>2093</v>
      </c>
      <c r="M1133" t="s">
        <v>2083</v>
      </c>
      <c r="N1133">
        <v>6</v>
      </c>
      <c r="O1133">
        <v>4</v>
      </c>
    </row>
    <row r="1134" spans="1:15" x14ac:dyDescent="0.25">
      <c r="A1134" t="s">
        <v>1519</v>
      </c>
      <c r="B1134" t="s">
        <v>1520</v>
      </c>
      <c r="C1134" t="s">
        <v>34</v>
      </c>
      <c r="D1134" t="s">
        <v>74</v>
      </c>
      <c r="E1134">
        <v>59</v>
      </c>
      <c r="F1134" t="s">
        <v>2094</v>
      </c>
      <c r="G1134" t="s">
        <v>2081</v>
      </c>
      <c r="H1134">
        <v>338048.99</v>
      </c>
      <c r="I1134">
        <v>156.5</v>
      </c>
      <c r="J1134">
        <v>0</v>
      </c>
      <c r="K1134" t="s">
        <v>29</v>
      </c>
      <c r="L1134" t="s">
        <v>2086</v>
      </c>
      <c r="M1134" t="s">
        <v>2089</v>
      </c>
      <c r="N1134">
        <v>0</v>
      </c>
    </row>
    <row r="1135" spans="1:15" x14ac:dyDescent="0.25">
      <c r="A1135" t="s">
        <v>1521</v>
      </c>
      <c r="B1135" t="s">
        <v>1522</v>
      </c>
      <c r="C1135" t="s">
        <v>26</v>
      </c>
      <c r="D1135" t="s">
        <v>18</v>
      </c>
      <c r="E1135">
        <v>77</v>
      </c>
      <c r="F1135" t="s">
        <v>2084</v>
      </c>
      <c r="G1135" t="s">
        <v>28</v>
      </c>
      <c r="H1135">
        <v>244673.18</v>
      </c>
      <c r="I1135">
        <v>13.82</v>
      </c>
      <c r="J1135">
        <v>0</v>
      </c>
      <c r="K1135" t="s">
        <v>21</v>
      </c>
      <c r="L1135" t="s">
        <v>2086</v>
      </c>
      <c r="M1135" t="s">
        <v>2083</v>
      </c>
      <c r="N1135">
        <v>4</v>
      </c>
      <c r="O1135">
        <v>4</v>
      </c>
    </row>
    <row r="1136" spans="1:15" x14ac:dyDescent="0.25">
      <c r="A1136" t="s">
        <v>779</v>
      </c>
      <c r="B1136" t="s">
        <v>448</v>
      </c>
      <c r="C1136" t="s">
        <v>46</v>
      </c>
      <c r="D1136" t="s">
        <v>18</v>
      </c>
      <c r="E1136">
        <v>30</v>
      </c>
      <c r="F1136" t="s">
        <v>19</v>
      </c>
      <c r="G1136" t="s">
        <v>28</v>
      </c>
      <c r="H1136">
        <v>170493.55</v>
      </c>
      <c r="I1136">
        <v>68.02</v>
      </c>
      <c r="K1136" t="s">
        <v>21</v>
      </c>
      <c r="L1136" t="s">
        <v>22</v>
      </c>
      <c r="M1136" t="s">
        <v>23</v>
      </c>
      <c r="N1136">
        <v>2</v>
      </c>
      <c r="O1136">
        <v>4</v>
      </c>
    </row>
    <row r="1137" spans="1:15" x14ac:dyDescent="0.25">
      <c r="A1137" t="s">
        <v>1523</v>
      </c>
      <c r="B1137" t="s">
        <v>1524</v>
      </c>
      <c r="C1137" t="s">
        <v>17</v>
      </c>
      <c r="D1137" t="s">
        <v>51</v>
      </c>
      <c r="E1137">
        <v>46</v>
      </c>
      <c r="F1137" t="s">
        <v>2094</v>
      </c>
      <c r="G1137" t="s">
        <v>2091</v>
      </c>
      <c r="H1137">
        <v>55687.95</v>
      </c>
      <c r="I1137">
        <v>2.98</v>
      </c>
      <c r="J1137">
        <v>1</v>
      </c>
      <c r="K1137" t="s">
        <v>35</v>
      </c>
      <c r="L1137" t="s">
        <v>2092</v>
      </c>
      <c r="M1137" t="s">
        <v>31</v>
      </c>
      <c r="N1137">
        <v>4</v>
      </c>
      <c r="O1137">
        <v>0</v>
      </c>
    </row>
    <row r="1138" spans="1:15" x14ac:dyDescent="0.25">
      <c r="A1138" t="s">
        <v>1525</v>
      </c>
      <c r="B1138" t="s">
        <v>1526</v>
      </c>
      <c r="C1138" t="s">
        <v>42</v>
      </c>
      <c r="D1138" t="s">
        <v>51</v>
      </c>
      <c r="E1138">
        <v>49</v>
      </c>
      <c r="F1138" t="s">
        <v>27</v>
      </c>
      <c r="G1138" t="s">
        <v>39</v>
      </c>
      <c r="H1138">
        <v>240237.28</v>
      </c>
      <c r="I1138">
        <v>150.43</v>
      </c>
      <c r="J1138">
        <v>5</v>
      </c>
      <c r="K1138" t="s">
        <v>21</v>
      </c>
      <c r="L1138" t="s">
        <v>2093</v>
      </c>
      <c r="M1138" t="s">
        <v>2083</v>
      </c>
      <c r="N1138">
        <v>0</v>
      </c>
      <c r="O1138">
        <v>3</v>
      </c>
    </row>
    <row r="1139" spans="1:15" x14ac:dyDescent="0.25">
      <c r="A1139" t="s">
        <v>1527</v>
      </c>
      <c r="B1139" t="s">
        <v>1528</v>
      </c>
      <c r="C1139" t="s">
        <v>77</v>
      </c>
      <c r="D1139" t="s">
        <v>51</v>
      </c>
      <c r="E1139">
        <v>28</v>
      </c>
      <c r="F1139" t="s">
        <v>52</v>
      </c>
      <c r="G1139" t="s">
        <v>28</v>
      </c>
      <c r="H1139">
        <v>86972.41</v>
      </c>
      <c r="I1139">
        <v>54.9</v>
      </c>
      <c r="K1139" t="s">
        <v>2087</v>
      </c>
      <c r="L1139" t="s">
        <v>2093</v>
      </c>
      <c r="M1139" t="s">
        <v>23</v>
      </c>
      <c r="N1139">
        <v>2</v>
      </c>
      <c r="O1139">
        <v>1</v>
      </c>
    </row>
    <row r="1140" spans="1:15" x14ac:dyDescent="0.25">
      <c r="A1140" t="s">
        <v>1103</v>
      </c>
      <c r="B1140" t="s">
        <v>2311</v>
      </c>
      <c r="C1140" t="s">
        <v>17</v>
      </c>
      <c r="D1140" t="s">
        <v>47</v>
      </c>
      <c r="E1140">
        <v>79</v>
      </c>
      <c r="F1140" t="s">
        <v>2097</v>
      </c>
      <c r="G1140" t="s">
        <v>20</v>
      </c>
      <c r="H1140">
        <v>147751.69</v>
      </c>
      <c r="I1140">
        <v>12.64</v>
      </c>
      <c r="J1140">
        <v>5</v>
      </c>
      <c r="K1140" t="s">
        <v>35</v>
      </c>
      <c r="L1140" t="s">
        <v>30</v>
      </c>
      <c r="M1140" t="s">
        <v>31</v>
      </c>
      <c r="N1140">
        <v>6</v>
      </c>
      <c r="O1140">
        <v>5</v>
      </c>
    </row>
    <row r="1141" spans="1:15" x14ac:dyDescent="0.25">
      <c r="A1141" t="s">
        <v>1529</v>
      </c>
      <c r="B1141" t="s">
        <v>1530</v>
      </c>
      <c r="C1141" t="s">
        <v>26</v>
      </c>
      <c r="D1141" t="s">
        <v>74</v>
      </c>
      <c r="E1141">
        <v>71</v>
      </c>
      <c r="F1141" t="s">
        <v>27</v>
      </c>
      <c r="G1141" t="s">
        <v>39</v>
      </c>
      <c r="H1141">
        <v>93072.61</v>
      </c>
      <c r="I1141">
        <v>77.88</v>
      </c>
      <c r="J1141">
        <v>1</v>
      </c>
      <c r="K1141" t="s">
        <v>21</v>
      </c>
      <c r="L1141" t="s">
        <v>58</v>
      </c>
      <c r="M1141" t="s">
        <v>2083</v>
      </c>
      <c r="O1141">
        <v>3</v>
      </c>
    </row>
    <row r="1142" spans="1:15" x14ac:dyDescent="0.25">
      <c r="A1142" t="s">
        <v>1531</v>
      </c>
      <c r="B1142" t="s">
        <v>1532</v>
      </c>
      <c r="C1142" t="s">
        <v>42</v>
      </c>
      <c r="D1142" t="s">
        <v>47</v>
      </c>
      <c r="E1142">
        <v>69</v>
      </c>
      <c r="F1142" t="s">
        <v>27</v>
      </c>
      <c r="G1142" t="s">
        <v>39</v>
      </c>
      <c r="H1142">
        <v>172934.57</v>
      </c>
      <c r="I1142">
        <v>107.22</v>
      </c>
      <c r="J1142">
        <v>4</v>
      </c>
      <c r="K1142" t="s">
        <v>29</v>
      </c>
      <c r="L1142" t="s">
        <v>2086</v>
      </c>
      <c r="M1142" t="s">
        <v>31</v>
      </c>
      <c r="N1142">
        <v>2</v>
      </c>
      <c r="O1142">
        <v>4</v>
      </c>
    </row>
    <row r="1143" spans="1:15" x14ac:dyDescent="0.25">
      <c r="A1143" t="s">
        <v>1533</v>
      </c>
      <c r="B1143" t="s">
        <v>1534</v>
      </c>
      <c r="C1143" t="s">
        <v>77</v>
      </c>
      <c r="D1143" t="s">
        <v>51</v>
      </c>
      <c r="E1143">
        <v>1</v>
      </c>
      <c r="F1143" t="s">
        <v>2097</v>
      </c>
      <c r="G1143" t="s">
        <v>20</v>
      </c>
      <c r="H1143">
        <v>230029.03</v>
      </c>
      <c r="I1143">
        <v>47.91</v>
      </c>
      <c r="J1143">
        <v>5</v>
      </c>
      <c r="K1143" t="s">
        <v>2085</v>
      </c>
      <c r="L1143" t="s">
        <v>22</v>
      </c>
      <c r="M1143" t="s">
        <v>2089</v>
      </c>
      <c r="N1143">
        <v>6</v>
      </c>
      <c r="O1143">
        <v>1</v>
      </c>
    </row>
    <row r="1144" spans="1:15" x14ac:dyDescent="0.25">
      <c r="A1144" t="s">
        <v>1535</v>
      </c>
      <c r="B1144" t="s">
        <v>1536</v>
      </c>
      <c r="C1144" t="s">
        <v>26</v>
      </c>
      <c r="D1144" t="s">
        <v>18</v>
      </c>
      <c r="E1144">
        <v>71</v>
      </c>
      <c r="F1144" t="s">
        <v>57</v>
      </c>
      <c r="G1144" t="s">
        <v>2091</v>
      </c>
      <c r="H1144">
        <v>53577.36</v>
      </c>
      <c r="I1144">
        <v>123.83</v>
      </c>
      <c r="J1144">
        <v>1</v>
      </c>
      <c r="K1144" t="s">
        <v>2087</v>
      </c>
      <c r="L1144" t="s">
        <v>2093</v>
      </c>
      <c r="M1144" t="s">
        <v>36</v>
      </c>
      <c r="N1144">
        <v>5</v>
      </c>
      <c r="O1144">
        <v>2</v>
      </c>
    </row>
    <row r="1145" spans="1:15" x14ac:dyDescent="0.25">
      <c r="A1145" t="s">
        <v>1537</v>
      </c>
      <c r="B1145" t="s">
        <v>314</v>
      </c>
      <c r="C1145" t="s">
        <v>63</v>
      </c>
      <c r="D1145" t="s">
        <v>43</v>
      </c>
      <c r="E1145">
        <v>23</v>
      </c>
      <c r="F1145" t="s">
        <v>2094</v>
      </c>
      <c r="G1145" t="s">
        <v>39</v>
      </c>
      <c r="H1145">
        <v>92530.38</v>
      </c>
      <c r="I1145">
        <v>171.57</v>
      </c>
      <c r="J1145">
        <v>0</v>
      </c>
      <c r="K1145" t="s">
        <v>21</v>
      </c>
      <c r="L1145" t="s">
        <v>2093</v>
      </c>
      <c r="M1145" t="s">
        <v>2089</v>
      </c>
      <c r="N1145">
        <v>6</v>
      </c>
      <c r="O1145">
        <v>3</v>
      </c>
    </row>
    <row r="1146" spans="1:15" x14ac:dyDescent="0.25">
      <c r="A1146" t="s">
        <v>1538</v>
      </c>
      <c r="B1146" t="s">
        <v>1539</v>
      </c>
      <c r="C1146" t="s">
        <v>46</v>
      </c>
      <c r="D1146" t="s">
        <v>43</v>
      </c>
      <c r="E1146">
        <v>64</v>
      </c>
      <c r="F1146" t="s">
        <v>2084</v>
      </c>
      <c r="G1146" t="s">
        <v>28</v>
      </c>
      <c r="H1146">
        <v>102773.62</v>
      </c>
      <c r="I1146">
        <v>61.11</v>
      </c>
      <c r="K1146" t="s">
        <v>35</v>
      </c>
      <c r="L1146" t="s">
        <v>30</v>
      </c>
      <c r="M1146" t="s">
        <v>31</v>
      </c>
      <c r="N1146">
        <v>0</v>
      </c>
      <c r="O1146">
        <v>5</v>
      </c>
    </row>
    <row r="1147" spans="1:15" x14ac:dyDescent="0.25">
      <c r="A1147" t="s">
        <v>1077</v>
      </c>
      <c r="B1147" t="s">
        <v>992</v>
      </c>
      <c r="C1147" t="s">
        <v>77</v>
      </c>
      <c r="D1147" t="s">
        <v>74</v>
      </c>
      <c r="E1147">
        <v>-4</v>
      </c>
      <c r="F1147" t="s">
        <v>57</v>
      </c>
      <c r="G1147" t="s">
        <v>2091</v>
      </c>
      <c r="H1147">
        <v>307697.13</v>
      </c>
      <c r="I1147">
        <v>101.99</v>
      </c>
      <c r="J1147">
        <v>4</v>
      </c>
      <c r="K1147" t="s">
        <v>2087</v>
      </c>
      <c r="L1147" t="s">
        <v>2093</v>
      </c>
      <c r="M1147" t="s">
        <v>2089</v>
      </c>
      <c r="N1147">
        <v>5</v>
      </c>
      <c r="O1147">
        <v>4</v>
      </c>
    </row>
    <row r="1148" spans="1:15" x14ac:dyDescent="0.25">
      <c r="A1148" t="s">
        <v>1182</v>
      </c>
      <c r="B1148" t="s">
        <v>2312</v>
      </c>
      <c r="C1148" t="s">
        <v>50</v>
      </c>
      <c r="D1148" t="s">
        <v>43</v>
      </c>
      <c r="E1148">
        <v>15</v>
      </c>
      <c r="F1148" t="s">
        <v>57</v>
      </c>
      <c r="G1148" t="s">
        <v>28</v>
      </c>
      <c r="H1148">
        <v>299670.87</v>
      </c>
      <c r="I1148">
        <v>47.4</v>
      </c>
      <c r="J1148">
        <v>3</v>
      </c>
      <c r="K1148" t="s">
        <v>2087</v>
      </c>
      <c r="L1148" t="s">
        <v>22</v>
      </c>
      <c r="M1148" t="s">
        <v>2088</v>
      </c>
    </row>
    <row r="1149" spans="1:15" x14ac:dyDescent="0.25">
      <c r="A1149" t="s">
        <v>209</v>
      </c>
      <c r="B1149" t="s">
        <v>2277</v>
      </c>
      <c r="C1149" t="s">
        <v>50</v>
      </c>
      <c r="D1149" t="s">
        <v>47</v>
      </c>
      <c r="E1149">
        <v>64</v>
      </c>
      <c r="F1149" t="s">
        <v>19</v>
      </c>
      <c r="G1149" t="s">
        <v>28</v>
      </c>
      <c r="H1149">
        <v>405141.56</v>
      </c>
      <c r="I1149">
        <v>131.16999999999999</v>
      </c>
      <c r="J1149">
        <v>1</v>
      </c>
      <c r="K1149" t="s">
        <v>21</v>
      </c>
      <c r="L1149" t="s">
        <v>2096</v>
      </c>
      <c r="M1149" t="s">
        <v>36</v>
      </c>
      <c r="N1149">
        <v>2</v>
      </c>
      <c r="O1149">
        <v>5</v>
      </c>
    </row>
    <row r="1150" spans="1:15" x14ac:dyDescent="0.25">
      <c r="A1150" t="s">
        <v>1540</v>
      </c>
      <c r="B1150" t="s">
        <v>1541</v>
      </c>
      <c r="C1150" t="s">
        <v>26</v>
      </c>
      <c r="D1150" t="s">
        <v>51</v>
      </c>
      <c r="E1150">
        <v>80</v>
      </c>
      <c r="F1150" t="s">
        <v>2094</v>
      </c>
      <c r="G1150" t="s">
        <v>2091</v>
      </c>
      <c r="H1150">
        <v>202307.15</v>
      </c>
      <c r="I1150">
        <v>93.19</v>
      </c>
      <c r="J1150">
        <v>1</v>
      </c>
      <c r="K1150" t="s">
        <v>29</v>
      </c>
      <c r="L1150" t="s">
        <v>58</v>
      </c>
      <c r="M1150" t="s">
        <v>2089</v>
      </c>
      <c r="N1150">
        <v>6</v>
      </c>
      <c r="O1150">
        <v>3</v>
      </c>
    </row>
    <row r="1151" spans="1:15" x14ac:dyDescent="0.25">
      <c r="A1151" t="s">
        <v>1542</v>
      </c>
      <c r="B1151" t="s">
        <v>462</v>
      </c>
      <c r="C1151" t="s">
        <v>34</v>
      </c>
      <c r="D1151" t="s">
        <v>43</v>
      </c>
      <c r="E1151">
        <v>74</v>
      </c>
      <c r="F1151" t="s">
        <v>19</v>
      </c>
      <c r="G1151" t="s">
        <v>2095</v>
      </c>
      <c r="H1151">
        <v>323860.95</v>
      </c>
      <c r="I1151">
        <v>20.32</v>
      </c>
      <c r="J1151">
        <v>0</v>
      </c>
      <c r="K1151" t="s">
        <v>21</v>
      </c>
      <c r="L1151" t="s">
        <v>22</v>
      </c>
      <c r="M1151" t="s">
        <v>2089</v>
      </c>
      <c r="N1151">
        <v>3</v>
      </c>
      <c r="O1151">
        <v>1</v>
      </c>
    </row>
    <row r="1152" spans="1:15" x14ac:dyDescent="0.25">
      <c r="A1152" t="s">
        <v>941</v>
      </c>
      <c r="B1152" t="s">
        <v>2313</v>
      </c>
      <c r="C1152" t="s">
        <v>86</v>
      </c>
      <c r="D1152" t="s">
        <v>43</v>
      </c>
      <c r="E1152">
        <v>17</v>
      </c>
      <c r="F1152" t="s">
        <v>2094</v>
      </c>
      <c r="G1152" t="s">
        <v>2081</v>
      </c>
      <c r="H1152">
        <v>48991.89</v>
      </c>
      <c r="I1152">
        <v>156.63999999999999</v>
      </c>
      <c r="J1152">
        <v>2</v>
      </c>
      <c r="K1152" t="s">
        <v>2087</v>
      </c>
      <c r="L1152" t="s">
        <v>30</v>
      </c>
      <c r="M1152" t="s">
        <v>36</v>
      </c>
      <c r="N1152">
        <v>1</v>
      </c>
    </row>
    <row r="1153" spans="1:15" x14ac:dyDescent="0.25">
      <c r="A1153" t="s">
        <v>646</v>
      </c>
      <c r="B1153" t="s">
        <v>2314</v>
      </c>
      <c r="C1153" t="s">
        <v>111</v>
      </c>
      <c r="D1153" t="s">
        <v>47</v>
      </c>
      <c r="E1153">
        <v>8</v>
      </c>
      <c r="F1153" t="s">
        <v>57</v>
      </c>
      <c r="G1153" t="s">
        <v>2081</v>
      </c>
      <c r="H1153">
        <v>56648.17</v>
      </c>
      <c r="I1153">
        <v>111.7</v>
      </c>
      <c r="J1153">
        <v>2</v>
      </c>
      <c r="K1153" t="s">
        <v>2082</v>
      </c>
      <c r="L1153" t="s">
        <v>30</v>
      </c>
      <c r="M1153" t="s">
        <v>2088</v>
      </c>
      <c r="N1153">
        <v>4</v>
      </c>
      <c r="O1153">
        <v>3</v>
      </c>
    </row>
    <row r="1154" spans="1:15" x14ac:dyDescent="0.25">
      <c r="A1154" t="s">
        <v>1543</v>
      </c>
      <c r="B1154" t="s">
        <v>1544</v>
      </c>
      <c r="C1154" t="s">
        <v>17</v>
      </c>
      <c r="D1154" t="s">
        <v>43</v>
      </c>
      <c r="E1154">
        <v>62</v>
      </c>
      <c r="F1154" t="s">
        <v>2094</v>
      </c>
      <c r="G1154" t="s">
        <v>2095</v>
      </c>
      <c r="H1154">
        <v>416290.33</v>
      </c>
      <c r="I1154">
        <v>155.41</v>
      </c>
      <c r="J1154">
        <v>5</v>
      </c>
      <c r="K1154" t="s">
        <v>21</v>
      </c>
      <c r="L1154" t="s">
        <v>2086</v>
      </c>
      <c r="M1154" t="s">
        <v>36</v>
      </c>
      <c r="N1154">
        <v>6</v>
      </c>
      <c r="O1154">
        <v>5</v>
      </c>
    </row>
    <row r="1155" spans="1:15" x14ac:dyDescent="0.25">
      <c r="A1155" t="s">
        <v>1258</v>
      </c>
      <c r="B1155" t="s">
        <v>2315</v>
      </c>
      <c r="C1155" t="s">
        <v>111</v>
      </c>
      <c r="D1155" t="s">
        <v>74</v>
      </c>
      <c r="E1155">
        <v>18</v>
      </c>
      <c r="F1155" t="s">
        <v>57</v>
      </c>
      <c r="G1155" t="s">
        <v>2081</v>
      </c>
      <c r="H1155">
        <v>72172.86</v>
      </c>
      <c r="I1155">
        <v>161.91999999999999</v>
      </c>
      <c r="J1155">
        <v>1</v>
      </c>
      <c r="K1155" t="s">
        <v>35</v>
      </c>
      <c r="L1155" t="s">
        <v>2096</v>
      </c>
      <c r="M1155" t="s">
        <v>23</v>
      </c>
      <c r="N1155">
        <v>2</v>
      </c>
      <c r="O1155">
        <v>1</v>
      </c>
    </row>
    <row r="1156" spans="1:15" x14ac:dyDescent="0.25">
      <c r="A1156" t="s">
        <v>1273</v>
      </c>
      <c r="B1156" t="s">
        <v>2316</v>
      </c>
      <c r="C1156" t="s">
        <v>26</v>
      </c>
      <c r="D1156" t="s">
        <v>47</v>
      </c>
      <c r="E1156">
        <v>31</v>
      </c>
      <c r="F1156" t="s">
        <v>2090</v>
      </c>
      <c r="G1156" t="s">
        <v>2081</v>
      </c>
      <c r="H1156">
        <v>468955.13</v>
      </c>
      <c r="I1156">
        <v>114.1</v>
      </c>
      <c r="K1156" t="s">
        <v>2085</v>
      </c>
      <c r="L1156" t="s">
        <v>2096</v>
      </c>
      <c r="M1156" t="s">
        <v>31</v>
      </c>
      <c r="N1156">
        <v>1</v>
      </c>
      <c r="O1156">
        <v>2</v>
      </c>
    </row>
    <row r="1157" spans="1:15" x14ac:dyDescent="0.25">
      <c r="A1157" t="s">
        <v>1241</v>
      </c>
      <c r="B1157" t="s">
        <v>1980</v>
      </c>
      <c r="C1157" t="s">
        <v>111</v>
      </c>
      <c r="D1157" t="s">
        <v>51</v>
      </c>
      <c r="E1157">
        <v>15</v>
      </c>
      <c r="F1157" t="s">
        <v>52</v>
      </c>
      <c r="G1157" t="s">
        <v>20</v>
      </c>
      <c r="H1157">
        <v>101182.92</v>
      </c>
      <c r="I1157">
        <v>4.96</v>
      </c>
      <c r="J1157">
        <v>3</v>
      </c>
      <c r="K1157" t="s">
        <v>21</v>
      </c>
      <c r="L1157" t="s">
        <v>2093</v>
      </c>
      <c r="M1157" t="s">
        <v>23</v>
      </c>
      <c r="N1157">
        <v>6</v>
      </c>
      <c r="O1157">
        <v>0</v>
      </c>
    </row>
    <row r="1158" spans="1:15" x14ac:dyDescent="0.25">
      <c r="A1158" t="s">
        <v>1545</v>
      </c>
      <c r="B1158" t="s">
        <v>1546</v>
      </c>
      <c r="C1158" t="s">
        <v>46</v>
      </c>
      <c r="D1158" t="s">
        <v>51</v>
      </c>
      <c r="E1158">
        <v>38</v>
      </c>
      <c r="F1158" t="s">
        <v>2084</v>
      </c>
      <c r="G1158" t="s">
        <v>2081</v>
      </c>
      <c r="H1158">
        <v>199222.77</v>
      </c>
      <c r="I1158">
        <v>1.77</v>
      </c>
      <c r="J1158">
        <v>2</v>
      </c>
      <c r="K1158" t="s">
        <v>2085</v>
      </c>
      <c r="L1158" t="s">
        <v>2086</v>
      </c>
      <c r="M1158" t="s">
        <v>2088</v>
      </c>
      <c r="N1158">
        <v>2</v>
      </c>
      <c r="O1158">
        <v>5</v>
      </c>
    </row>
    <row r="1159" spans="1:15" x14ac:dyDescent="0.25">
      <c r="A1159" t="s">
        <v>1547</v>
      </c>
      <c r="B1159" t="s">
        <v>757</v>
      </c>
      <c r="C1159" t="s">
        <v>42</v>
      </c>
      <c r="D1159" t="s">
        <v>18</v>
      </c>
      <c r="E1159">
        <v>16</v>
      </c>
      <c r="F1159" t="s">
        <v>57</v>
      </c>
      <c r="G1159" t="s">
        <v>2081</v>
      </c>
      <c r="H1159">
        <v>283148.51</v>
      </c>
      <c r="I1159">
        <v>12.87</v>
      </c>
      <c r="J1159">
        <v>5</v>
      </c>
      <c r="K1159" t="s">
        <v>21</v>
      </c>
      <c r="L1159" t="s">
        <v>2092</v>
      </c>
      <c r="M1159" t="s">
        <v>2083</v>
      </c>
      <c r="N1159">
        <v>6</v>
      </c>
      <c r="O1159">
        <v>3</v>
      </c>
    </row>
    <row r="1160" spans="1:15" x14ac:dyDescent="0.25">
      <c r="A1160" t="s">
        <v>779</v>
      </c>
      <c r="B1160" t="s">
        <v>2317</v>
      </c>
      <c r="C1160" t="s">
        <v>46</v>
      </c>
      <c r="D1160" t="s">
        <v>47</v>
      </c>
      <c r="E1160">
        <v>44</v>
      </c>
      <c r="F1160" t="s">
        <v>57</v>
      </c>
      <c r="G1160" t="s">
        <v>2091</v>
      </c>
      <c r="H1160">
        <v>441616.45</v>
      </c>
      <c r="I1160">
        <v>163.1</v>
      </c>
      <c r="J1160">
        <v>5</v>
      </c>
      <c r="K1160" t="s">
        <v>2087</v>
      </c>
      <c r="L1160" t="s">
        <v>22</v>
      </c>
      <c r="M1160" t="s">
        <v>23</v>
      </c>
      <c r="N1160">
        <v>1</v>
      </c>
    </row>
    <row r="1161" spans="1:15" x14ac:dyDescent="0.25">
      <c r="A1161" t="s">
        <v>417</v>
      </c>
      <c r="B1161" t="s">
        <v>2318</v>
      </c>
      <c r="C1161" t="s">
        <v>17</v>
      </c>
      <c r="D1161" t="s">
        <v>43</v>
      </c>
      <c r="E1161">
        <v>65</v>
      </c>
      <c r="F1161" t="s">
        <v>19</v>
      </c>
      <c r="G1161" t="s">
        <v>20</v>
      </c>
      <c r="H1161">
        <v>2722522.6</v>
      </c>
      <c r="I1161">
        <v>38.78</v>
      </c>
      <c r="K1161" t="s">
        <v>21</v>
      </c>
      <c r="L1161" t="s">
        <v>30</v>
      </c>
      <c r="M1161" t="s">
        <v>2089</v>
      </c>
      <c r="N1161">
        <v>2</v>
      </c>
      <c r="O1161">
        <v>4</v>
      </c>
    </row>
    <row r="1162" spans="1:15" x14ac:dyDescent="0.25">
      <c r="A1162" t="s">
        <v>748</v>
      </c>
      <c r="B1162" t="s">
        <v>2319</v>
      </c>
      <c r="C1162" t="s">
        <v>111</v>
      </c>
      <c r="D1162" t="s">
        <v>47</v>
      </c>
      <c r="E1162">
        <v>3</v>
      </c>
      <c r="F1162" t="s">
        <v>2084</v>
      </c>
      <c r="G1162" t="s">
        <v>2081</v>
      </c>
      <c r="H1162">
        <v>164032.69</v>
      </c>
      <c r="I1162">
        <v>147.52000000000001</v>
      </c>
      <c r="J1162">
        <v>3</v>
      </c>
      <c r="K1162" t="s">
        <v>21</v>
      </c>
      <c r="L1162" t="s">
        <v>22</v>
      </c>
      <c r="M1162" t="s">
        <v>2089</v>
      </c>
      <c r="O1162">
        <v>6</v>
      </c>
    </row>
    <row r="1163" spans="1:15" x14ac:dyDescent="0.25">
      <c r="A1163" t="s">
        <v>524</v>
      </c>
      <c r="B1163" t="s">
        <v>2320</v>
      </c>
      <c r="C1163" t="s">
        <v>46</v>
      </c>
      <c r="D1163" t="s">
        <v>51</v>
      </c>
      <c r="E1163">
        <v>61</v>
      </c>
      <c r="F1163" t="s">
        <v>2084</v>
      </c>
      <c r="G1163" t="s">
        <v>2081</v>
      </c>
      <c r="H1163">
        <v>327786.21999999997</v>
      </c>
      <c r="I1163">
        <v>154.29</v>
      </c>
      <c r="J1163">
        <v>3</v>
      </c>
      <c r="K1163" t="s">
        <v>2087</v>
      </c>
      <c r="L1163" t="s">
        <v>2096</v>
      </c>
      <c r="M1163" t="s">
        <v>2083</v>
      </c>
      <c r="O1163">
        <v>0</v>
      </c>
    </row>
    <row r="1164" spans="1:15" x14ac:dyDescent="0.25">
      <c r="A1164" t="s">
        <v>1548</v>
      </c>
      <c r="B1164" t="s">
        <v>314</v>
      </c>
      <c r="C1164" t="s">
        <v>86</v>
      </c>
      <c r="D1164" t="s">
        <v>43</v>
      </c>
      <c r="E1164">
        <v>26</v>
      </c>
      <c r="F1164" t="s">
        <v>2094</v>
      </c>
      <c r="G1164" t="s">
        <v>39</v>
      </c>
      <c r="H1164">
        <v>150856.47</v>
      </c>
      <c r="I1164">
        <v>36.46</v>
      </c>
      <c r="J1164">
        <v>5</v>
      </c>
      <c r="K1164" t="s">
        <v>2082</v>
      </c>
      <c r="L1164" t="s">
        <v>2092</v>
      </c>
      <c r="M1164" t="s">
        <v>36</v>
      </c>
      <c r="N1164">
        <v>2</v>
      </c>
      <c r="O1164">
        <v>0</v>
      </c>
    </row>
    <row r="1165" spans="1:15" x14ac:dyDescent="0.25">
      <c r="A1165" t="s">
        <v>1549</v>
      </c>
      <c r="B1165" t="s">
        <v>1550</v>
      </c>
      <c r="C1165" t="s">
        <v>86</v>
      </c>
      <c r="D1165" t="s">
        <v>51</v>
      </c>
      <c r="E1165">
        <v>7</v>
      </c>
      <c r="F1165" t="s">
        <v>2097</v>
      </c>
      <c r="G1165" t="s">
        <v>2095</v>
      </c>
      <c r="H1165">
        <v>225212.25</v>
      </c>
      <c r="I1165">
        <v>101.94</v>
      </c>
      <c r="J1165">
        <v>1</v>
      </c>
      <c r="K1165" t="s">
        <v>35</v>
      </c>
      <c r="L1165" t="s">
        <v>2086</v>
      </c>
      <c r="M1165" t="s">
        <v>2083</v>
      </c>
      <c r="N1165">
        <v>5</v>
      </c>
    </row>
    <row r="1166" spans="1:15" x14ac:dyDescent="0.25">
      <c r="A1166" t="s">
        <v>1249</v>
      </c>
      <c r="B1166" t="s">
        <v>426</v>
      </c>
      <c r="C1166" t="s">
        <v>77</v>
      </c>
      <c r="D1166" t="s">
        <v>51</v>
      </c>
      <c r="E1166">
        <v>-3</v>
      </c>
      <c r="F1166" t="s">
        <v>52</v>
      </c>
      <c r="G1166" t="s">
        <v>2081</v>
      </c>
      <c r="H1166">
        <v>314445.99</v>
      </c>
      <c r="I1166">
        <v>123.85</v>
      </c>
      <c r="J1166">
        <v>2</v>
      </c>
      <c r="K1166" t="s">
        <v>2082</v>
      </c>
      <c r="L1166" t="s">
        <v>30</v>
      </c>
      <c r="M1166" t="s">
        <v>36</v>
      </c>
      <c r="N1166">
        <v>1</v>
      </c>
      <c r="O1166">
        <v>6</v>
      </c>
    </row>
    <row r="1167" spans="1:15" x14ac:dyDescent="0.25">
      <c r="A1167" t="s">
        <v>1551</v>
      </c>
      <c r="B1167" t="s">
        <v>1552</v>
      </c>
      <c r="C1167" t="s">
        <v>77</v>
      </c>
      <c r="D1167" t="s">
        <v>18</v>
      </c>
      <c r="E1167">
        <v>58</v>
      </c>
      <c r="F1167" t="s">
        <v>2090</v>
      </c>
      <c r="G1167" t="s">
        <v>2091</v>
      </c>
      <c r="H1167">
        <v>177267.78</v>
      </c>
      <c r="I1167">
        <v>114.62</v>
      </c>
      <c r="J1167">
        <v>0</v>
      </c>
      <c r="K1167" t="s">
        <v>2082</v>
      </c>
      <c r="L1167" t="s">
        <v>2093</v>
      </c>
      <c r="M1167" t="s">
        <v>36</v>
      </c>
      <c r="N1167">
        <v>3</v>
      </c>
      <c r="O1167">
        <v>5</v>
      </c>
    </row>
    <row r="1168" spans="1:15" x14ac:dyDescent="0.25">
      <c r="A1168" t="s">
        <v>663</v>
      </c>
      <c r="B1168" t="s">
        <v>705</v>
      </c>
      <c r="C1168" t="s">
        <v>111</v>
      </c>
      <c r="D1168" t="s">
        <v>43</v>
      </c>
      <c r="E1168">
        <v>46</v>
      </c>
      <c r="F1168" t="s">
        <v>57</v>
      </c>
      <c r="G1168" t="s">
        <v>2095</v>
      </c>
      <c r="H1168">
        <v>269144.53999999998</v>
      </c>
      <c r="I1168">
        <v>199.45</v>
      </c>
      <c r="J1168">
        <v>4</v>
      </c>
      <c r="K1168" t="s">
        <v>2085</v>
      </c>
      <c r="L1168" t="s">
        <v>2096</v>
      </c>
      <c r="M1168" t="s">
        <v>2088</v>
      </c>
      <c r="N1168">
        <v>0</v>
      </c>
      <c r="O1168">
        <v>5</v>
      </c>
    </row>
    <row r="1169" spans="1:15" x14ac:dyDescent="0.25">
      <c r="A1169" t="s">
        <v>1553</v>
      </c>
      <c r="B1169" t="s">
        <v>508</v>
      </c>
      <c r="C1169" t="s">
        <v>46</v>
      </c>
      <c r="D1169" t="s">
        <v>43</v>
      </c>
      <c r="E1169">
        <v>36</v>
      </c>
      <c r="F1169" t="s">
        <v>52</v>
      </c>
      <c r="G1169" t="s">
        <v>28</v>
      </c>
      <c r="H1169">
        <v>60897.25</v>
      </c>
      <c r="I1169">
        <v>7.25</v>
      </c>
      <c r="J1169">
        <v>3</v>
      </c>
      <c r="K1169" t="s">
        <v>2082</v>
      </c>
      <c r="L1169" t="s">
        <v>2086</v>
      </c>
      <c r="M1169" t="s">
        <v>36</v>
      </c>
      <c r="N1169">
        <v>0</v>
      </c>
      <c r="O1169">
        <v>0</v>
      </c>
    </row>
    <row r="1170" spans="1:15" x14ac:dyDescent="0.25">
      <c r="A1170" t="s">
        <v>1032</v>
      </c>
      <c r="B1170" t="s">
        <v>2321</v>
      </c>
      <c r="C1170" t="s">
        <v>63</v>
      </c>
      <c r="D1170" t="s">
        <v>43</v>
      </c>
      <c r="E1170">
        <v>27</v>
      </c>
      <c r="F1170" t="s">
        <v>19</v>
      </c>
      <c r="G1170" t="s">
        <v>2081</v>
      </c>
      <c r="H1170">
        <v>53978.58</v>
      </c>
      <c r="I1170">
        <v>111.7</v>
      </c>
      <c r="J1170">
        <v>4</v>
      </c>
      <c r="K1170" t="s">
        <v>2082</v>
      </c>
      <c r="L1170" t="s">
        <v>2093</v>
      </c>
      <c r="M1170" t="s">
        <v>2088</v>
      </c>
      <c r="N1170">
        <v>3</v>
      </c>
      <c r="O1170">
        <v>1</v>
      </c>
    </row>
    <row r="1171" spans="1:15" x14ac:dyDescent="0.25">
      <c r="A1171" t="s">
        <v>228</v>
      </c>
      <c r="B1171" t="s">
        <v>2322</v>
      </c>
      <c r="C1171" t="s">
        <v>42</v>
      </c>
      <c r="D1171" t="s">
        <v>51</v>
      </c>
      <c r="E1171">
        <v>8</v>
      </c>
      <c r="F1171" t="s">
        <v>2084</v>
      </c>
      <c r="G1171" t="s">
        <v>2095</v>
      </c>
      <c r="H1171">
        <v>209165.03</v>
      </c>
      <c r="I1171">
        <v>3.9</v>
      </c>
      <c r="J1171">
        <v>3</v>
      </c>
      <c r="K1171" t="s">
        <v>2087</v>
      </c>
      <c r="L1171" t="s">
        <v>2092</v>
      </c>
      <c r="M1171" t="s">
        <v>2089</v>
      </c>
      <c r="N1171">
        <v>5</v>
      </c>
      <c r="O1171">
        <v>1</v>
      </c>
    </row>
    <row r="1172" spans="1:15" x14ac:dyDescent="0.25">
      <c r="A1172" t="s">
        <v>1554</v>
      </c>
      <c r="B1172" t="s">
        <v>1555</v>
      </c>
      <c r="C1172" t="s">
        <v>34</v>
      </c>
      <c r="D1172" t="s">
        <v>18</v>
      </c>
      <c r="E1172">
        <v>8</v>
      </c>
      <c r="F1172" t="s">
        <v>2097</v>
      </c>
      <c r="G1172" t="s">
        <v>2081</v>
      </c>
      <c r="H1172">
        <v>434980.5</v>
      </c>
      <c r="I1172">
        <v>1293.5999999999999</v>
      </c>
      <c r="J1172">
        <v>3</v>
      </c>
      <c r="K1172" t="s">
        <v>2085</v>
      </c>
      <c r="L1172" t="s">
        <v>2092</v>
      </c>
      <c r="M1172" t="s">
        <v>36</v>
      </c>
      <c r="N1172">
        <v>4</v>
      </c>
      <c r="O1172">
        <v>2</v>
      </c>
    </row>
    <row r="1173" spans="1:15" x14ac:dyDescent="0.25">
      <c r="A1173" t="s">
        <v>851</v>
      </c>
      <c r="B1173" t="s">
        <v>166</v>
      </c>
      <c r="C1173" t="s">
        <v>111</v>
      </c>
      <c r="D1173" t="s">
        <v>51</v>
      </c>
      <c r="E1173">
        <v>52</v>
      </c>
      <c r="F1173" t="s">
        <v>19</v>
      </c>
      <c r="G1173" t="s">
        <v>2091</v>
      </c>
      <c r="H1173">
        <v>252321.5</v>
      </c>
      <c r="I1173">
        <v>866.87999999999988</v>
      </c>
      <c r="J1173">
        <v>4</v>
      </c>
      <c r="K1173" t="s">
        <v>35</v>
      </c>
      <c r="L1173" t="s">
        <v>2093</v>
      </c>
      <c r="M1173" t="s">
        <v>31</v>
      </c>
      <c r="O1173">
        <v>3</v>
      </c>
    </row>
    <row r="1174" spans="1:15" x14ac:dyDescent="0.25">
      <c r="A1174" t="s">
        <v>1556</v>
      </c>
      <c r="B1174" t="s">
        <v>852</v>
      </c>
      <c r="C1174" t="s">
        <v>86</v>
      </c>
      <c r="D1174" t="s">
        <v>43</v>
      </c>
      <c r="E1174">
        <v>24</v>
      </c>
      <c r="F1174" t="s">
        <v>2094</v>
      </c>
      <c r="G1174" t="s">
        <v>20</v>
      </c>
      <c r="H1174">
        <v>149221.95000000001</v>
      </c>
      <c r="I1174">
        <v>51.16</v>
      </c>
      <c r="J1174">
        <v>0</v>
      </c>
      <c r="K1174" t="s">
        <v>21</v>
      </c>
      <c r="L1174" t="s">
        <v>58</v>
      </c>
      <c r="M1174" t="s">
        <v>31</v>
      </c>
      <c r="N1174">
        <v>6</v>
      </c>
      <c r="O1174">
        <v>6</v>
      </c>
    </row>
    <row r="1175" spans="1:15" x14ac:dyDescent="0.25">
      <c r="A1175" t="s">
        <v>952</v>
      </c>
      <c r="B1175" t="s">
        <v>1918</v>
      </c>
      <c r="C1175" t="s">
        <v>26</v>
      </c>
      <c r="D1175" t="s">
        <v>18</v>
      </c>
      <c r="E1175">
        <v>13</v>
      </c>
      <c r="F1175" t="s">
        <v>57</v>
      </c>
      <c r="G1175" t="s">
        <v>28</v>
      </c>
      <c r="H1175">
        <v>64770.92</v>
      </c>
      <c r="I1175">
        <v>69.489999999999995</v>
      </c>
      <c r="K1175" t="s">
        <v>2082</v>
      </c>
      <c r="L1175" t="s">
        <v>22</v>
      </c>
      <c r="M1175" t="s">
        <v>36</v>
      </c>
      <c r="O1175">
        <v>3</v>
      </c>
    </row>
    <row r="1176" spans="1:15" x14ac:dyDescent="0.25">
      <c r="A1176" t="s">
        <v>868</v>
      </c>
      <c r="B1176" t="s">
        <v>772</v>
      </c>
      <c r="C1176" t="s">
        <v>50</v>
      </c>
      <c r="D1176" t="s">
        <v>74</v>
      </c>
      <c r="E1176">
        <v>22</v>
      </c>
      <c r="F1176" t="s">
        <v>19</v>
      </c>
      <c r="G1176" t="s">
        <v>2081</v>
      </c>
      <c r="H1176">
        <v>324463.11</v>
      </c>
      <c r="I1176">
        <v>158.83000000000001</v>
      </c>
      <c r="J1176">
        <v>2</v>
      </c>
      <c r="K1176" t="s">
        <v>2087</v>
      </c>
      <c r="L1176" t="s">
        <v>58</v>
      </c>
      <c r="M1176" t="s">
        <v>23</v>
      </c>
      <c r="O1176">
        <v>0</v>
      </c>
    </row>
    <row r="1177" spans="1:15" x14ac:dyDescent="0.25">
      <c r="A1177" t="s">
        <v>723</v>
      </c>
      <c r="B1177" t="s">
        <v>2323</v>
      </c>
      <c r="C1177" t="s">
        <v>34</v>
      </c>
      <c r="D1177" t="s">
        <v>51</v>
      </c>
      <c r="E1177">
        <v>24</v>
      </c>
      <c r="F1177" t="s">
        <v>52</v>
      </c>
      <c r="G1177" t="s">
        <v>2095</v>
      </c>
      <c r="H1177">
        <v>157644.82999999999</v>
      </c>
      <c r="I1177">
        <v>17.29</v>
      </c>
      <c r="J1177">
        <v>2</v>
      </c>
      <c r="K1177" t="s">
        <v>21</v>
      </c>
      <c r="L1177" t="s">
        <v>30</v>
      </c>
      <c r="M1177" t="s">
        <v>23</v>
      </c>
      <c r="N1177">
        <v>5</v>
      </c>
      <c r="O1177">
        <v>4</v>
      </c>
    </row>
    <row r="1178" spans="1:15" x14ac:dyDescent="0.25">
      <c r="A1178" t="s">
        <v>1258</v>
      </c>
      <c r="B1178" t="s">
        <v>2324</v>
      </c>
      <c r="C1178" t="s">
        <v>86</v>
      </c>
      <c r="D1178" t="s">
        <v>74</v>
      </c>
      <c r="E1178">
        <v>18</v>
      </c>
      <c r="F1178" t="s">
        <v>19</v>
      </c>
      <c r="G1178" t="s">
        <v>2081</v>
      </c>
      <c r="H1178">
        <v>465398.1</v>
      </c>
      <c r="I1178">
        <v>143.71</v>
      </c>
      <c r="K1178" t="s">
        <v>35</v>
      </c>
      <c r="L1178" t="s">
        <v>2096</v>
      </c>
      <c r="M1178" t="s">
        <v>36</v>
      </c>
      <c r="N1178">
        <v>2</v>
      </c>
      <c r="O1178">
        <v>6</v>
      </c>
    </row>
    <row r="1179" spans="1:15" x14ac:dyDescent="0.25">
      <c r="A1179" t="s">
        <v>173</v>
      </c>
      <c r="B1179" t="s">
        <v>1175</v>
      </c>
      <c r="C1179" t="s">
        <v>17</v>
      </c>
      <c r="D1179" t="s">
        <v>43</v>
      </c>
      <c r="E1179">
        <v>36</v>
      </c>
      <c r="F1179" t="s">
        <v>2084</v>
      </c>
      <c r="G1179" t="s">
        <v>2091</v>
      </c>
      <c r="H1179">
        <v>87142.66</v>
      </c>
      <c r="I1179">
        <v>61.75</v>
      </c>
      <c r="J1179">
        <v>2</v>
      </c>
      <c r="K1179" t="s">
        <v>35</v>
      </c>
      <c r="L1179" t="s">
        <v>2096</v>
      </c>
      <c r="M1179" t="s">
        <v>31</v>
      </c>
      <c r="N1179">
        <v>2</v>
      </c>
    </row>
    <row r="1180" spans="1:15" x14ac:dyDescent="0.25">
      <c r="A1180" t="s">
        <v>1557</v>
      </c>
      <c r="B1180" t="s">
        <v>1558</v>
      </c>
      <c r="C1180" t="s">
        <v>63</v>
      </c>
      <c r="D1180" t="s">
        <v>74</v>
      </c>
      <c r="E1180">
        <v>3</v>
      </c>
      <c r="F1180" t="s">
        <v>2097</v>
      </c>
      <c r="G1180" t="s">
        <v>39</v>
      </c>
      <c r="H1180">
        <v>458286</v>
      </c>
      <c r="I1180">
        <v>127.71</v>
      </c>
      <c r="J1180">
        <v>4</v>
      </c>
      <c r="K1180" t="s">
        <v>35</v>
      </c>
      <c r="L1180" t="s">
        <v>2093</v>
      </c>
      <c r="M1180" t="s">
        <v>23</v>
      </c>
      <c r="N1180">
        <v>1</v>
      </c>
      <c r="O1180">
        <v>5</v>
      </c>
    </row>
    <row r="1181" spans="1:15" x14ac:dyDescent="0.25">
      <c r="A1181" t="s">
        <v>1559</v>
      </c>
      <c r="B1181" t="s">
        <v>1560</v>
      </c>
      <c r="C1181" t="s">
        <v>34</v>
      </c>
      <c r="D1181" t="s">
        <v>47</v>
      </c>
      <c r="E1181">
        <v>13</v>
      </c>
      <c r="F1181" t="s">
        <v>19</v>
      </c>
      <c r="G1181" t="s">
        <v>20</v>
      </c>
      <c r="H1181">
        <v>437174.83</v>
      </c>
      <c r="I1181">
        <v>170.78</v>
      </c>
      <c r="K1181" t="s">
        <v>35</v>
      </c>
      <c r="L1181" t="s">
        <v>2092</v>
      </c>
      <c r="M1181" t="s">
        <v>2083</v>
      </c>
      <c r="O1181">
        <v>2</v>
      </c>
    </row>
    <row r="1182" spans="1:15" x14ac:dyDescent="0.25">
      <c r="A1182" t="s">
        <v>142</v>
      </c>
      <c r="B1182" t="s">
        <v>56</v>
      </c>
      <c r="C1182" t="s">
        <v>42</v>
      </c>
      <c r="D1182" t="s">
        <v>43</v>
      </c>
      <c r="E1182">
        <v>-1</v>
      </c>
      <c r="F1182" t="s">
        <v>57</v>
      </c>
      <c r="G1182" t="s">
        <v>2091</v>
      </c>
      <c r="H1182">
        <v>245188.53</v>
      </c>
      <c r="I1182">
        <v>45.23</v>
      </c>
      <c r="J1182">
        <v>1</v>
      </c>
      <c r="K1182" t="s">
        <v>29</v>
      </c>
      <c r="L1182" t="s">
        <v>2096</v>
      </c>
      <c r="M1182" t="s">
        <v>2088</v>
      </c>
      <c r="N1182">
        <v>6</v>
      </c>
      <c r="O1182">
        <v>2</v>
      </c>
    </row>
    <row r="1183" spans="1:15" x14ac:dyDescent="0.25">
      <c r="A1183" t="s">
        <v>1561</v>
      </c>
      <c r="B1183" t="s">
        <v>1562</v>
      </c>
      <c r="C1183" t="s">
        <v>46</v>
      </c>
      <c r="D1183" t="s">
        <v>47</v>
      </c>
      <c r="E1183">
        <v>63</v>
      </c>
      <c r="F1183" t="s">
        <v>57</v>
      </c>
      <c r="G1183" t="s">
        <v>20</v>
      </c>
      <c r="H1183">
        <v>406418.36</v>
      </c>
      <c r="I1183">
        <v>71.17</v>
      </c>
      <c r="J1183">
        <v>4</v>
      </c>
      <c r="K1183" t="s">
        <v>2085</v>
      </c>
      <c r="L1183" t="s">
        <v>22</v>
      </c>
      <c r="M1183" t="s">
        <v>36</v>
      </c>
      <c r="O1183">
        <v>4</v>
      </c>
    </row>
    <row r="1184" spans="1:15" x14ac:dyDescent="0.25">
      <c r="A1184" t="s">
        <v>473</v>
      </c>
      <c r="B1184" t="s">
        <v>2177</v>
      </c>
      <c r="C1184" t="s">
        <v>17</v>
      </c>
      <c r="D1184" t="s">
        <v>43</v>
      </c>
      <c r="E1184">
        <v>10</v>
      </c>
      <c r="F1184" t="s">
        <v>27</v>
      </c>
      <c r="G1184" t="s">
        <v>20</v>
      </c>
      <c r="H1184">
        <v>154253.32</v>
      </c>
      <c r="I1184">
        <v>132.52000000000001</v>
      </c>
      <c r="J1184">
        <v>5</v>
      </c>
      <c r="K1184" t="s">
        <v>2087</v>
      </c>
      <c r="L1184" t="s">
        <v>2093</v>
      </c>
      <c r="M1184" t="s">
        <v>2088</v>
      </c>
      <c r="N1184">
        <v>3</v>
      </c>
      <c r="O1184">
        <v>6</v>
      </c>
    </row>
    <row r="1185" spans="1:15" x14ac:dyDescent="0.25">
      <c r="A1185" t="s">
        <v>1494</v>
      </c>
      <c r="B1185" t="s">
        <v>2152</v>
      </c>
      <c r="C1185" t="s">
        <v>42</v>
      </c>
      <c r="D1185" t="s">
        <v>47</v>
      </c>
      <c r="E1185">
        <v>32</v>
      </c>
      <c r="F1185" t="s">
        <v>57</v>
      </c>
      <c r="G1185" t="s">
        <v>2081</v>
      </c>
      <c r="H1185">
        <v>191994.93</v>
      </c>
      <c r="I1185">
        <v>96.36</v>
      </c>
      <c r="J1185">
        <v>1</v>
      </c>
      <c r="K1185" t="s">
        <v>2082</v>
      </c>
      <c r="L1185" t="s">
        <v>2096</v>
      </c>
      <c r="M1185" t="s">
        <v>36</v>
      </c>
      <c r="N1185">
        <v>6</v>
      </c>
      <c r="O1185">
        <v>2</v>
      </c>
    </row>
    <row r="1186" spans="1:15" x14ac:dyDescent="0.25">
      <c r="A1186" t="s">
        <v>1563</v>
      </c>
      <c r="B1186" t="s">
        <v>1564</v>
      </c>
      <c r="C1186" t="s">
        <v>46</v>
      </c>
      <c r="D1186" t="s">
        <v>43</v>
      </c>
      <c r="E1186">
        <v>75</v>
      </c>
      <c r="F1186" t="s">
        <v>2084</v>
      </c>
      <c r="G1186" t="s">
        <v>2091</v>
      </c>
      <c r="H1186">
        <v>132472.57999999999</v>
      </c>
      <c r="I1186">
        <v>11.48</v>
      </c>
      <c r="J1186">
        <v>4</v>
      </c>
      <c r="K1186" t="s">
        <v>21</v>
      </c>
      <c r="L1186" t="s">
        <v>2096</v>
      </c>
      <c r="M1186" t="s">
        <v>31</v>
      </c>
      <c r="N1186">
        <v>0</v>
      </c>
      <c r="O1186">
        <v>1</v>
      </c>
    </row>
    <row r="1187" spans="1:15" x14ac:dyDescent="0.25">
      <c r="A1187" t="s">
        <v>1439</v>
      </c>
      <c r="B1187" t="s">
        <v>2325</v>
      </c>
      <c r="C1187" t="s">
        <v>63</v>
      </c>
      <c r="D1187" t="s">
        <v>47</v>
      </c>
      <c r="E1187">
        <v>24</v>
      </c>
      <c r="F1187" t="s">
        <v>2090</v>
      </c>
      <c r="G1187" t="s">
        <v>2095</v>
      </c>
      <c r="H1187">
        <v>342511.55</v>
      </c>
      <c r="I1187">
        <v>19.940000000000001</v>
      </c>
      <c r="J1187">
        <v>4</v>
      </c>
      <c r="K1187" t="s">
        <v>2082</v>
      </c>
      <c r="L1187" t="s">
        <v>2092</v>
      </c>
      <c r="M1187" t="s">
        <v>2083</v>
      </c>
      <c r="N1187">
        <v>6</v>
      </c>
      <c r="O1187">
        <v>5</v>
      </c>
    </row>
    <row r="1188" spans="1:15" x14ac:dyDescent="0.25">
      <c r="A1188" t="s">
        <v>1252</v>
      </c>
      <c r="B1188" t="s">
        <v>2027</v>
      </c>
      <c r="C1188" t="s">
        <v>34</v>
      </c>
      <c r="D1188" t="s">
        <v>74</v>
      </c>
      <c r="E1188">
        <v>74</v>
      </c>
      <c r="F1188" t="s">
        <v>57</v>
      </c>
      <c r="G1188" t="s">
        <v>2081</v>
      </c>
      <c r="H1188">
        <v>450670.12</v>
      </c>
      <c r="I1188">
        <v>145.12</v>
      </c>
      <c r="J1188">
        <v>3</v>
      </c>
      <c r="K1188" t="s">
        <v>2085</v>
      </c>
      <c r="L1188" t="s">
        <v>22</v>
      </c>
      <c r="M1188" t="s">
        <v>2083</v>
      </c>
      <c r="N1188">
        <v>2</v>
      </c>
    </row>
    <row r="1189" spans="1:15" x14ac:dyDescent="0.25">
      <c r="A1189" t="s">
        <v>984</v>
      </c>
      <c r="B1189" t="s">
        <v>2326</v>
      </c>
      <c r="C1189" t="s">
        <v>34</v>
      </c>
      <c r="D1189" t="s">
        <v>47</v>
      </c>
      <c r="E1189">
        <v>17</v>
      </c>
      <c r="F1189" t="s">
        <v>27</v>
      </c>
      <c r="G1189" t="s">
        <v>2091</v>
      </c>
      <c r="H1189">
        <v>221671.48</v>
      </c>
      <c r="I1189">
        <v>146.49</v>
      </c>
      <c r="J1189">
        <v>5</v>
      </c>
      <c r="K1189" t="s">
        <v>29</v>
      </c>
      <c r="L1189" t="s">
        <v>58</v>
      </c>
      <c r="M1189" t="s">
        <v>2083</v>
      </c>
      <c r="N1189">
        <v>1</v>
      </c>
      <c r="O1189">
        <v>3</v>
      </c>
    </row>
    <row r="1190" spans="1:15" x14ac:dyDescent="0.25">
      <c r="A1190" t="s">
        <v>1565</v>
      </c>
      <c r="B1190" t="s">
        <v>1566</v>
      </c>
      <c r="C1190" t="s">
        <v>46</v>
      </c>
      <c r="D1190" t="s">
        <v>51</v>
      </c>
      <c r="E1190">
        <v>33</v>
      </c>
      <c r="F1190" t="s">
        <v>27</v>
      </c>
      <c r="G1190" t="s">
        <v>39</v>
      </c>
      <c r="H1190">
        <v>132820.68</v>
      </c>
      <c r="I1190">
        <v>20.68</v>
      </c>
      <c r="J1190">
        <v>1</v>
      </c>
      <c r="K1190" t="s">
        <v>2085</v>
      </c>
      <c r="L1190" t="s">
        <v>2086</v>
      </c>
      <c r="M1190" t="s">
        <v>2089</v>
      </c>
      <c r="N1190">
        <v>6</v>
      </c>
      <c r="O1190">
        <v>6</v>
      </c>
    </row>
    <row r="1191" spans="1:15" x14ac:dyDescent="0.25">
      <c r="A1191" t="s">
        <v>1567</v>
      </c>
      <c r="B1191" t="s">
        <v>1568</v>
      </c>
      <c r="C1191" t="s">
        <v>63</v>
      </c>
      <c r="D1191" t="s">
        <v>74</v>
      </c>
      <c r="E1191">
        <v>21</v>
      </c>
      <c r="F1191" t="s">
        <v>52</v>
      </c>
      <c r="G1191" t="s">
        <v>28</v>
      </c>
      <c r="H1191">
        <v>172176.07</v>
      </c>
      <c r="I1191">
        <v>107.74</v>
      </c>
      <c r="J1191">
        <v>4</v>
      </c>
      <c r="K1191" t="s">
        <v>2085</v>
      </c>
      <c r="L1191" t="s">
        <v>2092</v>
      </c>
      <c r="M1191" t="s">
        <v>2083</v>
      </c>
      <c r="N1191">
        <v>3</v>
      </c>
      <c r="O1191">
        <v>6</v>
      </c>
    </row>
    <row r="1192" spans="1:15" x14ac:dyDescent="0.25">
      <c r="A1192" t="s">
        <v>1225</v>
      </c>
      <c r="B1192" t="s">
        <v>2327</v>
      </c>
      <c r="C1192" t="s">
        <v>42</v>
      </c>
      <c r="D1192" t="s">
        <v>74</v>
      </c>
      <c r="E1192">
        <v>68</v>
      </c>
      <c r="F1192" t="s">
        <v>27</v>
      </c>
      <c r="G1192" t="s">
        <v>2095</v>
      </c>
      <c r="H1192">
        <v>85128.13</v>
      </c>
      <c r="I1192">
        <v>94.13</v>
      </c>
      <c r="J1192">
        <v>2</v>
      </c>
      <c r="K1192" t="s">
        <v>2085</v>
      </c>
      <c r="L1192" t="s">
        <v>58</v>
      </c>
      <c r="M1192" t="s">
        <v>2089</v>
      </c>
      <c r="N1192">
        <v>2</v>
      </c>
      <c r="O1192">
        <v>0</v>
      </c>
    </row>
    <row r="1193" spans="1:15" x14ac:dyDescent="0.25">
      <c r="A1193" t="s">
        <v>1569</v>
      </c>
      <c r="B1193" t="s">
        <v>1570</v>
      </c>
      <c r="C1193" t="s">
        <v>111</v>
      </c>
      <c r="D1193" t="s">
        <v>51</v>
      </c>
      <c r="E1193">
        <v>63</v>
      </c>
      <c r="F1193" t="s">
        <v>27</v>
      </c>
      <c r="G1193" t="s">
        <v>2081</v>
      </c>
      <c r="H1193">
        <v>377762.99</v>
      </c>
      <c r="I1193">
        <v>150.05000000000001</v>
      </c>
      <c r="J1193">
        <v>5</v>
      </c>
      <c r="K1193" t="s">
        <v>21</v>
      </c>
      <c r="L1193" t="s">
        <v>2092</v>
      </c>
      <c r="M1193" t="s">
        <v>2083</v>
      </c>
      <c r="N1193">
        <v>5</v>
      </c>
      <c r="O1193">
        <v>4</v>
      </c>
    </row>
    <row r="1194" spans="1:15" x14ac:dyDescent="0.25">
      <c r="A1194" t="s">
        <v>37</v>
      </c>
      <c r="B1194" t="s">
        <v>2328</v>
      </c>
      <c r="C1194" t="s">
        <v>86</v>
      </c>
      <c r="D1194" t="s">
        <v>51</v>
      </c>
      <c r="E1194">
        <v>-4</v>
      </c>
      <c r="F1194" t="s">
        <v>52</v>
      </c>
      <c r="G1194" t="s">
        <v>2095</v>
      </c>
      <c r="H1194">
        <v>429109.2</v>
      </c>
      <c r="I1194">
        <v>115.13</v>
      </c>
      <c r="J1194">
        <v>1</v>
      </c>
      <c r="K1194" t="s">
        <v>2082</v>
      </c>
      <c r="L1194" t="s">
        <v>58</v>
      </c>
      <c r="M1194" t="s">
        <v>2083</v>
      </c>
      <c r="N1194">
        <v>5</v>
      </c>
    </row>
    <row r="1195" spans="1:15" x14ac:dyDescent="0.25">
      <c r="A1195" t="s">
        <v>1571</v>
      </c>
      <c r="B1195" t="s">
        <v>363</v>
      </c>
      <c r="C1195" t="s">
        <v>50</v>
      </c>
      <c r="D1195" t="s">
        <v>43</v>
      </c>
      <c r="E1195">
        <v>59</v>
      </c>
      <c r="F1195" t="s">
        <v>2097</v>
      </c>
      <c r="G1195" t="s">
        <v>39</v>
      </c>
      <c r="H1195">
        <v>23272.82</v>
      </c>
      <c r="I1195">
        <v>175.98</v>
      </c>
      <c r="J1195">
        <v>5</v>
      </c>
      <c r="K1195" t="s">
        <v>2087</v>
      </c>
      <c r="L1195" t="s">
        <v>2092</v>
      </c>
      <c r="M1195" t="s">
        <v>2088</v>
      </c>
      <c r="O1195">
        <v>4</v>
      </c>
    </row>
    <row r="1196" spans="1:15" x14ac:dyDescent="0.25">
      <c r="A1196" t="s">
        <v>1329</v>
      </c>
      <c r="B1196" t="s">
        <v>660</v>
      </c>
      <c r="C1196" t="s">
        <v>111</v>
      </c>
      <c r="D1196" t="s">
        <v>74</v>
      </c>
      <c r="E1196">
        <v>51</v>
      </c>
      <c r="F1196" t="s">
        <v>2084</v>
      </c>
      <c r="G1196" t="s">
        <v>2091</v>
      </c>
      <c r="H1196">
        <v>345723.15</v>
      </c>
      <c r="I1196">
        <v>120.32</v>
      </c>
      <c r="J1196">
        <v>1</v>
      </c>
      <c r="K1196" t="s">
        <v>29</v>
      </c>
      <c r="L1196" t="s">
        <v>58</v>
      </c>
      <c r="M1196" t="s">
        <v>2089</v>
      </c>
      <c r="N1196">
        <v>5</v>
      </c>
      <c r="O1196">
        <v>4</v>
      </c>
    </row>
    <row r="1197" spans="1:15" x14ac:dyDescent="0.25">
      <c r="A1197" t="s">
        <v>1572</v>
      </c>
      <c r="B1197" t="s">
        <v>1573</v>
      </c>
      <c r="C1197" t="s">
        <v>17</v>
      </c>
      <c r="D1197" t="s">
        <v>51</v>
      </c>
      <c r="E1197">
        <v>52</v>
      </c>
      <c r="F1197" t="s">
        <v>2094</v>
      </c>
      <c r="G1197" t="s">
        <v>20</v>
      </c>
      <c r="H1197">
        <v>44802.21</v>
      </c>
      <c r="I1197">
        <v>77.78</v>
      </c>
      <c r="J1197">
        <v>4</v>
      </c>
      <c r="K1197" t="s">
        <v>21</v>
      </c>
      <c r="L1197" t="s">
        <v>30</v>
      </c>
      <c r="M1197" t="s">
        <v>2089</v>
      </c>
      <c r="O1197">
        <v>3</v>
      </c>
    </row>
    <row r="1198" spans="1:15" x14ac:dyDescent="0.25">
      <c r="A1198" t="s">
        <v>1574</v>
      </c>
      <c r="B1198" t="s">
        <v>899</v>
      </c>
      <c r="C1198" t="s">
        <v>86</v>
      </c>
      <c r="D1198" t="s">
        <v>51</v>
      </c>
      <c r="E1198">
        <v>0</v>
      </c>
      <c r="F1198" t="s">
        <v>2084</v>
      </c>
      <c r="G1198" t="s">
        <v>39</v>
      </c>
      <c r="H1198">
        <v>419482.94</v>
      </c>
      <c r="I1198">
        <v>94.84</v>
      </c>
      <c r="J1198">
        <v>0</v>
      </c>
      <c r="K1198" t="s">
        <v>35</v>
      </c>
      <c r="L1198" t="s">
        <v>2086</v>
      </c>
      <c r="M1198" t="s">
        <v>2083</v>
      </c>
      <c r="N1198">
        <v>2</v>
      </c>
      <c r="O1198">
        <v>0</v>
      </c>
    </row>
    <row r="1199" spans="1:15" x14ac:dyDescent="0.25">
      <c r="A1199" t="s">
        <v>1575</v>
      </c>
      <c r="B1199" t="s">
        <v>1576</v>
      </c>
      <c r="C1199" t="s">
        <v>50</v>
      </c>
      <c r="D1199" t="s">
        <v>43</v>
      </c>
      <c r="E1199">
        <v>43</v>
      </c>
      <c r="F1199" t="s">
        <v>2090</v>
      </c>
      <c r="G1199" t="s">
        <v>2091</v>
      </c>
      <c r="H1199">
        <v>129699.52</v>
      </c>
      <c r="I1199">
        <v>136.91</v>
      </c>
      <c r="J1199">
        <v>0</v>
      </c>
      <c r="K1199" t="s">
        <v>35</v>
      </c>
      <c r="L1199" t="s">
        <v>22</v>
      </c>
      <c r="M1199" t="s">
        <v>36</v>
      </c>
    </row>
    <row r="1200" spans="1:15" x14ac:dyDescent="0.25">
      <c r="A1200" t="s">
        <v>1331</v>
      </c>
      <c r="B1200" t="s">
        <v>2329</v>
      </c>
      <c r="C1200" t="s">
        <v>46</v>
      </c>
      <c r="D1200" t="s">
        <v>51</v>
      </c>
      <c r="E1200">
        <v>-1</v>
      </c>
      <c r="F1200" t="s">
        <v>2090</v>
      </c>
      <c r="G1200" t="s">
        <v>2095</v>
      </c>
      <c r="H1200">
        <v>5619756.4000000004</v>
      </c>
      <c r="I1200">
        <v>1372.35</v>
      </c>
      <c r="J1200">
        <v>3</v>
      </c>
      <c r="K1200" t="s">
        <v>35</v>
      </c>
      <c r="L1200" t="s">
        <v>2093</v>
      </c>
      <c r="M1200" t="s">
        <v>36</v>
      </c>
      <c r="N1200">
        <v>6</v>
      </c>
      <c r="O1200">
        <v>4</v>
      </c>
    </row>
    <row r="1201" spans="1:15" x14ac:dyDescent="0.25">
      <c r="A1201" t="s">
        <v>493</v>
      </c>
      <c r="B1201" t="s">
        <v>1270</v>
      </c>
      <c r="C1201" t="s">
        <v>86</v>
      </c>
      <c r="D1201" t="s">
        <v>74</v>
      </c>
      <c r="E1201">
        <v>9</v>
      </c>
      <c r="F1201" t="s">
        <v>52</v>
      </c>
      <c r="G1201" t="s">
        <v>2081</v>
      </c>
      <c r="H1201">
        <v>290347.78000000003</v>
      </c>
      <c r="I1201">
        <v>159.06</v>
      </c>
      <c r="J1201">
        <v>4</v>
      </c>
      <c r="K1201" t="s">
        <v>21</v>
      </c>
      <c r="L1201" t="s">
        <v>2086</v>
      </c>
      <c r="M1201" t="s">
        <v>2083</v>
      </c>
      <c r="N1201">
        <v>6</v>
      </c>
      <c r="O1201">
        <v>1</v>
      </c>
    </row>
    <row r="1202" spans="1:15" x14ac:dyDescent="0.25">
      <c r="A1202" t="s">
        <v>1391</v>
      </c>
      <c r="B1202" t="s">
        <v>2330</v>
      </c>
      <c r="C1202" t="s">
        <v>26</v>
      </c>
      <c r="D1202" t="s">
        <v>47</v>
      </c>
      <c r="E1202">
        <v>30</v>
      </c>
      <c r="F1202" t="s">
        <v>27</v>
      </c>
      <c r="G1202" t="s">
        <v>2091</v>
      </c>
      <c r="H1202">
        <v>255555.46</v>
      </c>
      <c r="I1202">
        <v>174.36</v>
      </c>
      <c r="J1202">
        <v>2</v>
      </c>
      <c r="K1202" t="s">
        <v>35</v>
      </c>
      <c r="L1202" t="s">
        <v>2086</v>
      </c>
      <c r="M1202" t="s">
        <v>31</v>
      </c>
      <c r="N1202">
        <v>1</v>
      </c>
      <c r="O1202">
        <v>4</v>
      </c>
    </row>
    <row r="1203" spans="1:15" x14ac:dyDescent="0.25">
      <c r="A1203" t="s">
        <v>393</v>
      </c>
      <c r="B1203" t="s">
        <v>1257</v>
      </c>
      <c r="C1203" t="s">
        <v>42</v>
      </c>
      <c r="D1203" t="s">
        <v>43</v>
      </c>
      <c r="E1203">
        <v>49</v>
      </c>
      <c r="F1203" t="s">
        <v>27</v>
      </c>
      <c r="G1203" t="s">
        <v>2081</v>
      </c>
      <c r="H1203">
        <v>480008.06</v>
      </c>
      <c r="I1203">
        <v>157.97999999999999</v>
      </c>
      <c r="K1203" t="s">
        <v>2087</v>
      </c>
      <c r="L1203" t="s">
        <v>2086</v>
      </c>
      <c r="M1203" t="s">
        <v>2083</v>
      </c>
      <c r="N1203">
        <v>4</v>
      </c>
      <c r="O1203">
        <v>1</v>
      </c>
    </row>
    <row r="1204" spans="1:15" x14ac:dyDescent="0.25">
      <c r="A1204" t="s">
        <v>1577</v>
      </c>
      <c r="B1204" t="s">
        <v>1578</v>
      </c>
      <c r="C1204" t="s">
        <v>17</v>
      </c>
      <c r="D1204" t="s">
        <v>18</v>
      </c>
      <c r="E1204">
        <v>51</v>
      </c>
      <c r="F1204" t="s">
        <v>52</v>
      </c>
      <c r="G1204" t="s">
        <v>2081</v>
      </c>
      <c r="H1204">
        <v>180853.83</v>
      </c>
      <c r="I1204">
        <v>146.72999999999999</v>
      </c>
      <c r="J1204">
        <v>2</v>
      </c>
      <c r="K1204" t="s">
        <v>29</v>
      </c>
      <c r="L1204" t="s">
        <v>2096</v>
      </c>
      <c r="M1204" t="s">
        <v>31</v>
      </c>
      <c r="O1204">
        <v>6</v>
      </c>
    </row>
    <row r="1205" spans="1:15" x14ac:dyDescent="0.25">
      <c r="A1205" t="s">
        <v>1579</v>
      </c>
      <c r="B1205" t="s">
        <v>1580</v>
      </c>
      <c r="C1205" t="s">
        <v>111</v>
      </c>
      <c r="D1205" t="s">
        <v>74</v>
      </c>
      <c r="E1205">
        <v>19</v>
      </c>
      <c r="F1205" t="s">
        <v>27</v>
      </c>
      <c r="G1205" t="s">
        <v>2095</v>
      </c>
      <c r="H1205">
        <v>319183.96999999997</v>
      </c>
      <c r="I1205">
        <v>5.62</v>
      </c>
      <c r="J1205">
        <v>3</v>
      </c>
      <c r="K1205" t="s">
        <v>21</v>
      </c>
      <c r="L1205" t="s">
        <v>2092</v>
      </c>
      <c r="M1205" t="s">
        <v>23</v>
      </c>
      <c r="N1205">
        <v>2</v>
      </c>
    </row>
    <row r="1206" spans="1:15" x14ac:dyDescent="0.25">
      <c r="A1206" t="s">
        <v>1581</v>
      </c>
      <c r="B1206" t="s">
        <v>1582</v>
      </c>
      <c r="C1206" t="s">
        <v>34</v>
      </c>
      <c r="D1206" t="s">
        <v>74</v>
      </c>
      <c r="E1206">
        <v>73</v>
      </c>
      <c r="F1206" t="s">
        <v>27</v>
      </c>
      <c r="G1206" t="s">
        <v>2081</v>
      </c>
      <c r="H1206">
        <v>326881.69</v>
      </c>
      <c r="I1206">
        <v>27.66</v>
      </c>
      <c r="J1206">
        <v>2</v>
      </c>
      <c r="K1206" t="s">
        <v>21</v>
      </c>
      <c r="L1206" t="s">
        <v>2086</v>
      </c>
      <c r="M1206" t="s">
        <v>36</v>
      </c>
      <c r="N1206">
        <v>1</v>
      </c>
      <c r="O1206">
        <v>1</v>
      </c>
    </row>
    <row r="1207" spans="1:15" x14ac:dyDescent="0.25">
      <c r="A1207" t="s">
        <v>1583</v>
      </c>
      <c r="B1207" t="s">
        <v>1181</v>
      </c>
      <c r="C1207" t="s">
        <v>111</v>
      </c>
      <c r="D1207" t="s">
        <v>43</v>
      </c>
      <c r="E1207">
        <v>25</v>
      </c>
      <c r="F1207" t="s">
        <v>2097</v>
      </c>
      <c r="G1207" t="s">
        <v>39</v>
      </c>
      <c r="H1207">
        <v>322336.78000000003</v>
      </c>
      <c r="I1207">
        <v>97.06</v>
      </c>
      <c r="J1207">
        <v>0</v>
      </c>
      <c r="K1207" t="s">
        <v>2085</v>
      </c>
      <c r="L1207" t="s">
        <v>30</v>
      </c>
      <c r="M1207" t="s">
        <v>36</v>
      </c>
      <c r="N1207">
        <v>2</v>
      </c>
      <c r="O1207">
        <v>3</v>
      </c>
    </row>
    <row r="1208" spans="1:15" x14ac:dyDescent="0.25">
      <c r="A1208" t="s">
        <v>1584</v>
      </c>
      <c r="B1208" t="s">
        <v>1578</v>
      </c>
      <c r="C1208" t="s">
        <v>42</v>
      </c>
      <c r="D1208" t="s">
        <v>18</v>
      </c>
      <c r="E1208">
        <v>47</v>
      </c>
      <c r="F1208" t="s">
        <v>2094</v>
      </c>
      <c r="G1208" t="s">
        <v>28</v>
      </c>
      <c r="H1208">
        <v>90373.119999999995</v>
      </c>
      <c r="I1208">
        <v>99.71</v>
      </c>
      <c r="J1208">
        <v>1</v>
      </c>
      <c r="K1208" t="s">
        <v>29</v>
      </c>
      <c r="L1208" t="s">
        <v>2096</v>
      </c>
      <c r="M1208" t="s">
        <v>2083</v>
      </c>
      <c r="N1208">
        <v>2</v>
      </c>
      <c r="O1208">
        <v>5</v>
      </c>
    </row>
    <row r="1209" spans="1:15" x14ac:dyDescent="0.25">
      <c r="A1209" t="s">
        <v>984</v>
      </c>
      <c r="B1209" t="s">
        <v>1466</v>
      </c>
      <c r="C1209" t="s">
        <v>77</v>
      </c>
      <c r="D1209" t="s">
        <v>18</v>
      </c>
      <c r="E1209">
        <v>-1</v>
      </c>
      <c r="F1209" t="s">
        <v>52</v>
      </c>
      <c r="G1209" t="s">
        <v>39</v>
      </c>
      <c r="H1209">
        <v>192520.81</v>
      </c>
      <c r="I1209">
        <v>137.82</v>
      </c>
      <c r="J1209">
        <v>3</v>
      </c>
      <c r="K1209" t="s">
        <v>29</v>
      </c>
      <c r="L1209" t="s">
        <v>22</v>
      </c>
      <c r="M1209" t="s">
        <v>2083</v>
      </c>
      <c r="N1209">
        <v>0</v>
      </c>
      <c r="O1209">
        <v>3</v>
      </c>
    </row>
    <row r="1210" spans="1:15" x14ac:dyDescent="0.25">
      <c r="A1210" t="s">
        <v>1585</v>
      </c>
      <c r="B1210" t="s">
        <v>1586</v>
      </c>
      <c r="C1210" t="s">
        <v>77</v>
      </c>
      <c r="D1210" t="s">
        <v>43</v>
      </c>
      <c r="E1210">
        <v>25</v>
      </c>
      <c r="F1210" t="s">
        <v>2084</v>
      </c>
      <c r="G1210" t="s">
        <v>28</v>
      </c>
      <c r="H1210">
        <v>401688.65</v>
      </c>
      <c r="I1210">
        <v>14.95</v>
      </c>
      <c r="J1210">
        <v>3</v>
      </c>
      <c r="K1210" t="s">
        <v>29</v>
      </c>
      <c r="L1210" t="s">
        <v>22</v>
      </c>
      <c r="M1210" t="s">
        <v>2088</v>
      </c>
      <c r="N1210">
        <v>0</v>
      </c>
      <c r="O1210">
        <v>1</v>
      </c>
    </row>
    <row r="1211" spans="1:15" x14ac:dyDescent="0.25">
      <c r="A1211" t="s">
        <v>1587</v>
      </c>
      <c r="B1211" t="s">
        <v>1343</v>
      </c>
      <c r="C1211" t="s">
        <v>77</v>
      </c>
      <c r="D1211" t="s">
        <v>18</v>
      </c>
      <c r="E1211">
        <v>12</v>
      </c>
      <c r="F1211" t="s">
        <v>57</v>
      </c>
      <c r="G1211" t="s">
        <v>28</v>
      </c>
      <c r="H1211">
        <v>399374.78</v>
      </c>
      <c r="I1211">
        <v>6.17</v>
      </c>
      <c r="J1211">
        <v>4</v>
      </c>
      <c r="K1211" t="s">
        <v>29</v>
      </c>
      <c r="L1211" t="s">
        <v>2086</v>
      </c>
      <c r="M1211" t="s">
        <v>2083</v>
      </c>
      <c r="O1211">
        <v>2</v>
      </c>
    </row>
    <row r="1212" spans="1:15" x14ac:dyDescent="0.25">
      <c r="A1212" t="s">
        <v>872</v>
      </c>
      <c r="B1212" t="s">
        <v>649</v>
      </c>
      <c r="C1212" t="s">
        <v>63</v>
      </c>
      <c r="D1212" t="s">
        <v>47</v>
      </c>
      <c r="E1212">
        <v>67</v>
      </c>
      <c r="F1212" t="s">
        <v>27</v>
      </c>
      <c r="G1212" t="s">
        <v>2091</v>
      </c>
      <c r="H1212">
        <v>255639.41</v>
      </c>
      <c r="I1212">
        <v>131.36000000000001</v>
      </c>
      <c r="J1212">
        <v>1</v>
      </c>
      <c r="K1212" t="s">
        <v>29</v>
      </c>
      <c r="L1212" t="s">
        <v>2096</v>
      </c>
      <c r="M1212" t="s">
        <v>23</v>
      </c>
      <c r="N1212">
        <v>1</v>
      </c>
      <c r="O1212">
        <v>1</v>
      </c>
    </row>
    <row r="1213" spans="1:15" x14ac:dyDescent="0.25">
      <c r="A1213" t="s">
        <v>1588</v>
      </c>
      <c r="B1213" t="s">
        <v>1589</v>
      </c>
      <c r="C1213" t="s">
        <v>26</v>
      </c>
      <c r="D1213" t="s">
        <v>74</v>
      </c>
      <c r="E1213">
        <v>3</v>
      </c>
      <c r="F1213" t="s">
        <v>57</v>
      </c>
      <c r="G1213" t="s">
        <v>28</v>
      </c>
      <c r="H1213">
        <v>5131.76</v>
      </c>
      <c r="I1213">
        <v>49.73</v>
      </c>
      <c r="J1213">
        <v>1</v>
      </c>
      <c r="K1213" t="s">
        <v>2085</v>
      </c>
      <c r="L1213" t="s">
        <v>30</v>
      </c>
      <c r="M1213" t="s">
        <v>31</v>
      </c>
      <c r="N1213">
        <v>3</v>
      </c>
      <c r="O1213">
        <v>5</v>
      </c>
    </row>
    <row r="1214" spans="1:15" x14ac:dyDescent="0.25">
      <c r="A1214" t="s">
        <v>248</v>
      </c>
      <c r="B1214" t="s">
        <v>1945</v>
      </c>
      <c r="C1214" t="s">
        <v>77</v>
      </c>
      <c r="D1214" t="s">
        <v>18</v>
      </c>
      <c r="E1214">
        <v>38</v>
      </c>
      <c r="F1214" t="s">
        <v>2094</v>
      </c>
      <c r="G1214" t="s">
        <v>2081</v>
      </c>
      <c r="H1214">
        <v>455862.01</v>
      </c>
      <c r="I1214">
        <v>17.37</v>
      </c>
      <c r="J1214">
        <v>5</v>
      </c>
      <c r="K1214" t="s">
        <v>29</v>
      </c>
      <c r="L1214" t="s">
        <v>2086</v>
      </c>
      <c r="M1214" t="s">
        <v>2089</v>
      </c>
      <c r="N1214">
        <v>0</v>
      </c>
      <c r="O1214">
        <v>5</v>
      </c>
    </row>
    <row r="1215" spans="1:15" x14ac:dyDescent="0.25">
      <c r="A1215" t="s">
        <v>791</v>
      </c>
      <c r="B1215" t="s">
        <v>2331</v>
      </c>
      <c r="C1215" t="s">
        <v>26</v>
      </c>
      <c r="D1215" t="s">
        <v>74</v>
      </c>
      <c r="E1215">
        <v>48</v>
      </c>
      <c r="F1215" t="s">
        <v>2084</v>
      </c>
      <c r="G1215" t="s">
        <v>2095</v>
      </c>
      <c r="H1215">
        <v>177854.88</v>
      </c>
      <c r="I1215">
        <v>184.67</v>
      </c>
      <c r="J1215">
        <v>0</v>
      </c>
      <c r="K1215" t="s">
        <v>35</v>
      </c>
      <c r="L1215" t="s">
        <v>2096</v>
      </c>
      <c r="M1215" t="s">
        <v>2083</v>
      </c>
      <c r="O1215">
        <v>5</v>
      </c>
    </row>
    <row r="1216" spans="1:15" x14ac:dyDescent="0.25">
      <c r="A1216" t="s">
        <v>1590</v>
      </c>
      <c r="B1216" t="s">
        <v>1591</v>
      </c>
      <c r="C1216" t="s">
        <v>63</v>
      </c>
      <c r="D1216" t="s">
        <v>43</v>
      </c>
      <c r="E1216">
        <v>9</v>
      </c>
      <c r="F1216" t="s">
        <v>2094</v>
      </c>
      <c r="G1216" t="s">
        <v>20</v>
      </c>
      <c r="H1216">
        <v>67443.789999999994</v>
      </c>
      <c r="I1216">
        <v>133.82</v>
      </c>
      <c r="J1216">
        <v>4</v>
      </c>
      <c r="K1216" t="s">
        <v>2087</v>
      </c>
      <c r="L1216" t="s">
        <v>2096</v>
      </c>
      <c r="M1216" t="s">
        <v>2088</v>
      </c>
      <c r="N1216">
        <v>1</v>
      </c>
      <c r="O1216">
        <v>3</v>
      </c>
    </row>
    <row r="1217" spans="1:15" x14ac:dyDescent="0.25">
      <c r="A1217" t="s">
        <v>1592</v>
      </c>
      <c r="B1217" t="s">
        <v>911</v>
      </c>
      <c r="C1217" t="s">
        <v>46</v>
      </c>
      <c r="D1217" t="s">
        <v>18</v>
      </c>
      <c r="E1217">
        <v>48</v>
      </c>
      <c r="F1217" t="s">
        <v>2097</v>
      </c>
      <c r="G1217" t="s">
        <v>2095</v>
      </c>
      <c r="H1217">
        <v>232877.27</v>
      </c>
      <c r="I1217">
        <v>181.66</v>
      </c>
      <c r="J1217">
        <v>2</v>
      </c>
      <c r="K1217" t="s">
        <v>2082</v>
      </c>
      <c r="L1217" t="s">
        <v>22</v>
      </c>
      <c r="M1217" t="s">
        <v>2083</v>
      </c>
      <c r="N1217">
        <v>4</v>
      </c>
      <c r="O1217">
        <v>6</v>
      </c>
    </row>
    <row r="1218" spans="1:15" x14ac:dyDescent="0.25">
      <c r="A1218" t="s">
        <v>1593</v>
      </c>
      <c r="B1218" t="s">
        <v>1594</v>
      </c>
      <c r="C1218" t="s">
        <v>86</v>
      </c>
      <c r="D1218" t="s">
        <v>43</v>
      </c>
      <c r="E1218">
        <v>68</v>
      </c>
      <c r="F1218" t="s">
        <v>57</v>
      </c>
      <c r="G1218" t="s">
        <v>39</v>
      </c>
      <c r="H1218">
        <v>147204.81</v>
      </c>
      <c r="I1218">
        <v>27</v>
      </c>
      <c r="J1218">
        <v>0</v>
      </c>
      <c r="K1218" t="s">
        <v>35</v>
      </c>
      <c r="L1218" t="s">
        <v>2086</v>
      </c>
      <c r="M1218" t="s">
        <v>36</v>
      </c>
      <c r="N1218">
        <v>0</v>
      </c>
      <c r="O1218">
        <v>0</v>
      </c>
    </row>
    <row r="1219" spans="1:15" x14ac:dyDescent="0.25">
      <c r="A1219" t="s">
        <v>1595</v>
      </c>
      <c r="B1219" t="s">
        <v>1596</v>
      </c>
      <c r="C1219" t="s">
        <v>26</v>
      </c>
      <c r="D1219" t="s">
        <v>18</v>
      </c>
      <c r="E1219">
        <v>29</v>
      </c>
      <c r="F1219" t="s">
        <v>52</v>
      </c>
      <c r="G1219" t="s">
        <v>39</v>
      </c>
      <c r="H1219">
        <v>136668.67000000001</v>
      </c>
      <c r="I1219">
        <v>8.7799999999999994</v>
      </c>
      <c r="J1219">
        <v>1</v>
      </c>
      <c r="K1219" t="s">
        <v>29</v>
      </c>
      <c r="L1219" t="s">
        <v>2086</v>
      </c>
      <c r="M1219" t="s">
        <v>23</v>
      </c>
      <c r="N1219">
        <v>6</v>
      </c>
    </row>
    <row r="1220" spans="1:15" x14ac:dyDescent="0.25">
      <c r="A1220" t="s">
        <v>1597</v>
      </c>
      <c r="B1220" t="s">
        <v>1598</v>
      </c>
      <c r="C1220" t="s">
        <v>111</v>
      </c>
      <c r="D1220" t="s">
        <v>43</v>
      </c>
      <c r="E1220">
        <v>57</v>
      </c>
      <c r="F1220" t="s">
        <v>2094</v>
      </c>
      <c r="G1220" t="s">
        <v>39</v>
      </c>
      <c r="H1220">
        <v>371786.73</v>
      </c>
      <c r="I1220">
        <v>72.5</v>
      </c>
      <c r="J1220">
        <v>1</v>
      </c>
      <c r="K1220" t="s">
        <v>35</v>
      </c>
      <c r="L1220" t="s">
        <v>2093</v>
      </c>
      <c r="M1220" t="s">
        <v>2089</v>
      </c>
      <c r="N1220">
        <v>3</v>
      </c>
      <c r="O1220">
        <v>1</v>
      </c>
    </row>
    <row r="1221" spans="1:15" x14ac:dyDescent="0.25">
      <c r="A1221" t="s">
        <v>1554</v>
      </c>
      <c r="B1221" t="s">
        <v>1852</v>
      </c>
      <c r="C1221" t="s">
        <v>86</v>
      </c>
      <c r="D1221" t="s">
        <v>43</v>
      </c>
      <c r="E1221">
        <v>53</v>
      </c>
      <c r="F1221" t="s">
        <v>57</v>
      </c>
      <c r="G1221" t="s">
        <v>39</v>
      </c>
      <c r="H1221">
        <v>401747.43</v>
      </c>
      <c r="I1221">
        <v>25.14</v>
      </c>
      <c r="K1221" t="s">
        <v>21</v>
      </c>
      <c r="L1221" t="s">
        <v>2093</v>
      </c>
      <c r="M1221" t="s">
        <v>2088</v>
      </c>
      <c r="N1221">
        <v>0</v>
      </c>
      <c r="O1221">
        <v>1</v>
      </c>
    </row>
    <row r="1222" spans="1:15" x14ac:dyDescent="0.25">
      <c r="A1222" t="s">
        <v>1027</v>
      </c>
      <c r="B1222" t="s">
        <v>1562</v>
      </c>
      <c r="C1222" t="s">
        <v>63</v>
      </c>
      <c r="D1222" t="s">
        <v>43</v>
      </c>
      <c r="E1222">
        <v>53</v>
      </c>
      <c r="F1222" t="s">
        <v>27</v>
      </c>
      <c r="G1222" t="s">
        <v>2081</v>
      </c>
      <c r="H1222">
        <v>291822.19</v>
      </c>
      <c r="I1222">
        <v>154.88999999999999</v>
      </c>
      <c r="J1222">
        <v>5</v>
      </c>
      <c r="K1222" t="s">
        <v>2087</v>
      </c>
      <c r="L1222" t="s">
        <v>30</v>
      </c>
      <c r="M1222" t="s">
        <v>36</v>
      </c>
      <c r="N1222">
        <v>0</v>
      </c>
      <c r="O1222">
        <v>0</v>
      </c>
    </row>
    <row r="1223" spans="1:15" x14ac:dyDescent="0.25">
      <c r="A1223" t="s">
        <v>556</v>
      </c>
      <c r="B1223" t="s">
        <v>2172</v>
      </c>
      <c r="C1223" t="s">
        <v>17</v>
      </c>
      <c r="D1223" t="s">
        <v>18</v>
      </c>
      <c r="E1223">
        <v>26</v>
      </c>
      <c r="F1223" t="s">
        <v>2097</v>
      </c>
      <c r="G1223" t="s">
        <v>28</v>
      </c>
      <c r="H1223">
        <v>13482.72</v>
      </c>
      <c r="I1223">
        <v>168.39</v>
      </c>
      <c r="J1223">
        <v>2</v>
      </c>
      <c r="K1223" t="s">
        <v>29</v>
      </c>
      <c r="L1223" t="s">
        <v>2096</v>
      </c>
      <c r="M1223" t="s">
        <v>31</v>
      </c>
      <c r="N1223">
        <v>3</v>
      </c>
      <c r="O1223">
        <v>4</v>
      </c>
    </row>
    <row r="1224" spans="1:15" x14ac:dyDescent="0.25">
      <c r="A1224" t="s">
        <v>1599</v>
      </c>
      <c r="B1224" t="s">
        <v>1600</v>
      </c>
      <c r="C1224" t="s">
        <v>63</v>
      </c>
      <c r="D1224" t="s">
        <v>51</v>
      </c>
      <c r="E1224">
        <v>6</v>
      </c>
      <c r="F1224" t="s">
        <v>27</v>
      </c>
      <c r="G1224" t="s">
        <v>20</v>
      </c>
      <c r="H1224">
        <v>278537.39</v>
      </c>
      <c r="I1224">
        <v>52.57</v>
      </c>
      <c r="K1224" t="s">
        <v>21</v>
      </c>
      <c r="L1224" t="s">
        <v>58</v>
      </c>
      <c r="M1224" t="s">
        <v>23</v>
      </c>
      <c r="N1224">
        <v>4</v>
      </c>
      <c r="O1224">
        <v>3</v>
      </c>
    </row>
    <row r="1225" spans="1:15" x14ac:dyDescent="0.25">
      <c r="A1225" t="s">
        <v>812</v>
      </c>
      <c r="B1225" t="s">
        <v>2332</v>
      </c>
      <c r="C1225" t="s">
        <v>26</v>
      </c>
      <c r="D1225" t="s">
        <v>51</v>
      </c>
      <c r="E1225">
        <v>47</v>
      </c>
      <c r="F1225" t="s">
        <v>27</v>
      </c>
      <c r="G1225" t="s">
        <v>28</v>
      </c>
      <c r="H1225">
        <v>224345.89</v>
      </c>
      <c r="I1225">
        <v>115.38</v>
      </c>
      <c r="J1225">
        <v>2</v>
      </c>
      <c r="K1225" t="s">
        <v>2082</v>
      </c>
      <c r="L1225" t="s">
        <v>2086</v>
      </c>
      <c r="M1225" t="s">
        <v>36</v>
      </c>
      <c r="N1225">
        <v>4</v>
      </c>
      <c r="O1225">
        <v>0</v>
      </c>
    </row>
    <row r="1226" spans="1:15" x14ac:dyDescent="0.25">
      <c r="A1226" t="s">
        <v>1601</v>
      </c>
      <c r="B1226" t="s">
        <v>1602</v>
      </c>
      <c r="C1226" t="s">
        <v>111</v>
      </c>
      <c r="D1226" t="s">
        <v>18</v>
      </c>
      <c r="E1226">
        <v>-3</v>
      </c>
      <c r="F1226" t="s">
        <v>2094</v>
      </c>
      <c r="G1226" t="s">
        <v>39</v>
      </c>
      <c r="H1226">
        <v>353757.3</v>
      </c>
      <c r="I1226">
        <v>19.23</v>
      </c>
      <c r="J1226">
        <v>1</v>
      </c>
      <c r="K1226" t="s">
        <v>29</v>
      </c>
      <c r="L1226" t="s">
        <v>2096</v>
      </c>
      <c r="M1226" t="s">
        <v>36</v>
      </c>
      <c r="N1226">
        <v>3</v>
      </c>
      <c r="O1226">
        <v>6</v>
      </c>
    </row>
    <row r="1227" spans="1:15" x14ac:dyDescent="0.25">
      <c r="A1227" t="s">
        <v>1246</v>
      </c>
      <c r="B1227" t="s">
        <v>2333</v>
      </c>
      <c r="C1227" t="s">
        <v>42</v>
      </c>
      <c r="D1227" t="s">
        <v>74</v>
      </c>
      <c r="E1227">
        <v>3</v>
      </c>
      <c r="F1227" t="s">
        <v>2097</v>
      </c>
      <c r="G1227" t="s">
        <v>28</v>
      </c>
      <c r="H1227">
        <v>345035.93</v>
      </c>
      <c r="I1227">
        <v>94.05</v>
      </c>
      <c r="J1227">
        <v>2</v>
      </c>
      <c r="K1227" t="s">
        <v>29</v>
      </c>
      <c r="L1227" t="s">
        <v>58</v>
      </c>
      <c r="M1227" t="s">
        <v>31</v>
      </c>
      <c r="N1227">
        <v>3</v>
      </c>
      <c r="O1227">
        <v>0</v>
      </c>
    </row>
    <row r="1228" spans="1:15" x14ac:dyDescent="0.25">
      <c r="A1228" t="s">
        <v>893</v>
      </c>
      <c r="B1228" t="s">
        <v>1195</v>
      </c>
      <c r="C1228" t="s">
        <v>50</v>
      </c>
      <c r="D1228" t="s">
        <v>74</v>
      </c>
      <c r="E1228">
        <v>74</v>
      </c>
      <c r="F1228" t="s">
        <v>52</v>
      </c>
      <c r="G1228" t="s">
        <v>20</v>
      </c>
      <c r="H1228">
        <v>386251.59</v>
      </c>
      <c r="I1228">
        <v>110.78</v>
      </c>
      <c r="J1228">
        <v>4</v>
      </c>
      <c r="K1228" t="s">
        <v>2085</v>
      </c>
      <c r="L1228" t="s">
        <v>2092</v>
      </c>
      <c r="M1228" t="s">
        <v>2088</v>
      </c>
      <c r="N1228">
        <v>1</v>
      </c>
      <c r="O1228">
        <v>0</v>
      </c>
    </row>
    <row r="1229" spans="1:15" x14ac:dyDescent="0.25">
      <c r="A1229" t="s">
        <v>112</v>
      </c>
      <c r="B1229" t="s">
        <v>1828</v>
      </c>
      <c r="C1229" t="s">
        <v>46</v>
      </c>
      <c r="D1229" t="s">
        <v>18</v>
      </c>
      <c r="E1229">
        <v>-1</v>
      </c>
      <c r="F1229" t="s">
        <v>2097</v>
      </c>
      <c r="G1229" t="s">
        <v>28</v>
      </c>
      <c r="H1229">
        <v>301604.28999999998</v>
      </c>
      <c r="I1229">
        <v>53.64</v>
      </c>
      <c r="J1229">
        <v>0</v>
      </c>
      <c r="K1229" t="s">
        <v>29</v>
      </c>
      <c r="L1229" t="s">
        <v>22</v>
      </c>
      <c r="M1229" t="s">
        <v>2089</v>
      </c>
      <c r="N1229">
        <v>1</v>
      </c>
      <c r="O1229">
        <v>3</v>
      </c>
    </row>
    <row r="1230" spans="1:15" x14ac:dyDescent="0.25">
      <c r="A1230" t="s">
        <v>862</v>
      </c>
      <c r="B1230" t="s">
        <v>2334</v>
      </c>
      <c r="C1230" t="s">
        <v>46</v>
      </c>
      <c r="D1230" t="s">
        <v>74</v>
      </c>
      <c r="E1230">
        <v>20</v>
      </c>
      <c r="F1230" t="s">
        <v>52</v>
      </c>
      <c r="G1230" t="s">
        <v>2091</v>
      </c>
      <c r="H1230">
        <v>65321.83</v>
      </c>
      <c r="I1230">
        <v>185.12</v>
      </c>
      <c r="J1230">
        <v>2</v>
      </c>
      <c r="K1230" t="s">
        <v>2085</v>
      </c>
      <c r="L1230" t="s">
        <v>30</v>
      </c>
      <c r="M1230" t="s">
        <v>2088</v>
      </c>
      <c r="N1230">
        <v>1</v>
      </c>
      <c r="O1230">
        <v>3</v>
      </c>
    </row>
    <row r="1231" spans="1:15" x14ac:dyDescent="0.25">
      <c r="A1231" t="s">
        <v>761</v>
      </c>
      <c r="B1231" t="s">
        <v>2335</v>
      </c>
      <c r="C1231" t="s">
        <v>26</v>
      </c>
      <c r="D1231" t="s">
        <v>47</v>
      </c>
      <c r="E1231">
        <v>23</v>
      </c>
      <c r="F1231" t="s">
        <v>2094</v>
      </c>
      <c r="G1231" t="s">
        <v>39</v>
      </c>
      <c r="H1231">
        <v>386408.13</v>
      </c>
      <c r="I1231">
        <v>194.74</v>
      </c>
      <c r="J1231">
        <v>3</v>
      </c>
      <c r="K1231" t="s">
        <v>2085</v>
      </c>
      <c r="L1231" t="s">
        <v>58</v>
      </c>
      <c r="M1231" t="s">
        <v>2088</v>
      </c>
      <c r="N1231">
        <v>0</v>
      </c>
      <c r="O1231">
        <v>5</v>
      </c>
    </row>
    <row r="1232" spans="1:15" x14ac:dyDescent="0.25">
      <c r="A1232" t="s">
        <v>163</v>
      </c>
      <c r="B1232" t="s">
        <v>2336</v>
      </c>
      <c r="C1232" t="s">
        <v>42</v>
      </c>
      <c r="D1232" t="s">
        <v>74</v>
      </c>
      <c r="E1232">
        <v>8</v>
      </c>
      <c r="F1232" t="s">
        <v>2094</v>
      </c>
      <c r="G1232" t="s">
        <v>28</v>
      </c>
      <c r="H1232">
        <v>3355647</v>
      </c>
      <c r="I1232">
        <v>144.12</v>
      </c>
      <c r="J1232">
        <v>1</v>
      </c>
      <c r="K1232" t="s">
        <v>2087</v>
      </c>
      <c r="L1232" t="s">
        <v>30</v>
      </c>
      <c r="M1232" t="s">
        <v>2083</v>
      </c>
      <c r="N1232">
        <v>4</v>
      </c>
      <c r="O1232">
        <v>6</v>
      </c>
    </row>
    <row r="1233" spans="1:15" x14ac:dyDescent="0.25">
      <c r="A1233" t="s">
        <v>573</v>
      </c>
      <c r="B1233" t="s">
        <v>2337</v>
      </c>
      <c r="C1233" t="s">
        <v>86</v>
      </c>
      <c r="D1233" t="s">
        <v>47</v>
      </c>
      <c r="E1233">
        <v>15</v>
      </c>
      <c r="F1233" t="s">
        <v>2084</v>
      </c>
      <c r="G1233" t="s">
        <v>2095</v>
      </c>
      <c r="H1233">
        <v>378917.42</v>
      </c>
      <c r="I1233">
        <v>26.12</v>
      </c>
      <c r="J1233">
        <v>1</v>
      </c>
      <c r="K1233" t="s">
        <v>2087</v>
      </c>
      <c r="L1233" t="s">
        <v>2086</v>
      </c>
      <c r="M1233" t="s">
        <v>23</v>
      </c>
      <c r="N1233">
        <v>6</v>
      </c>
      <c r="O1233">
        <v>6</v>
      </c>
    </row>
    <row r="1234" spans="1:15" x14ac:dyDescent="0.25">
      <c r="A1234" t="s">
        <v>1050</v>
      </c>
      <c r="B1234" t="s">
        <v>2338</v>
      </c>
      <c r="C1234" t="s">
        <v>17</v>
      </c>
      <c r="D1234" t="s">
        <v>18</v>
      </c>
      <c r="E1234">
        <v>4</v>
      </c>
      <c r="F1234" t="s">
        <v>52</v>
      </c>
      <c r="G1234" t="s">
        <v>2095</v>
      </c>
      <c r="H1234">
        <v>311457.78000000003</v>
      </c>
      <c r="I1234">
        <v>199.56</v>
      </c>
      <c r="J1234">
        <v>3</v>
      </c>
      <c r="K1234" t="s">
        <v>21</v>
      </c>
      <c r="L1234" t="s">
        <v>58</v>
      </c>
      <c r="M1234" t="s">
        <v>31</v>
      </c>
      <c r="N1234">
        <v>4</v>
      </c>
      <c r="O1234">
        <v>5</v>
      </c>
    </row>
    <row r="1235" spans="1:15" x14ac:dyDescent="0.25">
      <c r="A1235" t="s">
        <v>1495</v>
      </c>
      <c r="B1235" t="s">
        <v>96</v>
      </c>
      <c r="C1235" t="s">
        <v>63</v>
      </c>
      <c r="D1235" t="s">
        <v>18</v>
      </c>
      <c r="E1235">
        <v>47</v>
      </c>
      <c r="F1235" t="s">
        <v>2090</v>
      </c>
      <c r="G1235" t="s">
        <v>28</v>
      </c>
      <c r="H1235">
        <v>56208.84</v>
      </c>
      <c r="I1235">
        <v>100.62</v>
      </c>
      <c r="J1235">
        <v>2</v>
      </c>
      <c r="K1235" t="s">
        <v>35</v>
      </c>
      <c r="L1235" t="s">
        <v>2093</v>
      </c>
      <c r="M1235" t="s">
        <v>2088</v>
      </c>
      <c r="N1235">
        <v>2</v>
      </c>
      <c r="O1235">
        <v>3</v>
      </c>
    </row>
    <row r="1236" spans="1:15" x14ac:dyDescent="0.25">
      <c r="A1236" t="s">
        <v>1603</v>
      </c>
      <c r="B1236" t="s">
        <v>1573</v>
      </c>
      <c r="C1236" t="s">
        <v>34</v>
      </c>
      <c r="D1236" t="s">
        <v>18</v>
      </c>
      <c r="E1236">
        <v>65</v>
      </c>
      <c r="F1236" t="s">
        <v>52</v>
      </c>
      <c r="G1236" t="s">
        <v>2091</v>
      </c>
      <c r="H1236">
        <v>57010.5</v>
      </c>
      <c r="I1236">
        <v>158.34</v>
      </c>
      <c r="J1236">
        <v>2</v>
      </c>
      <c r="K1236" t="s">
        <v>2085</v>
      </c>
      <c r="L1236" t="s">
        <v>2093</v>
      </c>
      <c r="M1236" t="s">
        <v>36</v>
      </c>
      <c r="N1236">
        <v>5</v>
      </c>
      <c r="O1236">
        <v>3</v>
      </c>
    </row>
    <row r="1237" spans="1:15" x14ac:dyDescent="0.25">
      <c r="A1237" t="s">
        <v>1604</v>
      </c>
      <c r="B1237" t="s">
        <v>1605</v>
      </c>
      <c r="C1237" t="s">
        <v>111</v>
      </c>
      <c r="D1237" t="s">
        <v>47</v>
      </c>
      <c r="E1237">
        <v>77</v>
      </c>
      <c r="F1237" t="s">
        <v>19</v>
      </c>
      <c r="G1237" t="s">
        <v>20</v>
      </c>
      <c r="H1237">
        <v>383674.64</v>
      </c>
      <c r="I1237">
        <v>142.34</v>
      </c>
      <c r="J1237">
        <v>1</v>
      </c>
      <c r="K1237" t="s">
        <v>21</v>
      </c>
      <c r="L1237" t="s">
        <v>58</v>
      </c>
      <c r="M1237" t="s">
        <v>2089</v>
      </c>
      <c r="N1237">
        <v>1</v>
      </c>
      <c r="O1237">
        <v>3</v>
      </c>
    </row>
    <row r="1238" spans="1:15" x14ac:dyDescent="0.25">
      <c r="A1238" t="s">
        <v>1419</v>
      </c>
      <c r="B1238" t="s">
        <v>1430</v>
      </c>
      <c r="C1238" t="s">
        <v>63</v>
      </c>
      <c r="D1238" t="s">
        <v>51</v>
      </c>
      <c r="E1238">
        <v>31</v>
      </c>
      <c r="F1238" t="s">
        <v>2084</v>
      </c>
      <c r="G1238" t="s">
        <v>28</v>
      </c>
      <c r="H1238">
        <v>432272.04</v>
      </c>
      <c r="I1238">
        <v>145.08000000000001</v>
      </c>
      <c r="J1238">
        <v>2</v>
      </c>
      <c r="K1238" t="s">
        <v>29</v>
      </c>
      <c r="L1238" t="s">
        <v>22</v>
      </c>
      <c r="M1238" t="s">
        <v>23</v>
      </c>
      <c r="N1238">
        <v>6</v>
      </c>
      <c r="O1238">
        <v>1</v>
      </c>
    </row>
    <row r="1239" spans="1:15" x14ac:dyDescent="0.25">
      <c r="A1239" t="s">
        <v>1606</v>
      </c>
      <c r="B1239" t="s">
        <v>1607</v>
      </c>
      <c r="C1239" t="s">
        <v>86</v>
      </c>
      <c r="D1239" t="s">
        <v>51</v>
      </c>
      <c r="E1239">
        <v>15</v>
      </c>
      <c r="F1239" t="s">
        <v>2090</v>
      </c>
      <c r="G1239" t="s">
        <v>2081</v>
      </c>
      <c r="H1239">
        <v>186792.84</v>
      </c>
      <c r="I1239">
        <v>150.19999999999999</v>
      </c>
      <c r="J1239">
        <v>5</v>
      </c>
      <c r="K1239" t="s">
        <v>2085</v>
      </c>
      <c r="L1239" t="s">
        <v>2096</v>
      </c>
      <c r="M1239" t="s">
        <v>2088</v>
      </c>
      <c r="N1239">
        <v>2</v>
      </c>
      <c r="O1239">
        <v>4</v>
      </c>
    </row>
    <row r="1240" spans="1:15" x14ac:dyDescent="0.25">
      <c r="A1240" t="s">
        <v>1608</v>
      </c>
      <c r="B1240" t="s">
        <v>1609</v>
      </c>
      <c r="C1240" t="s">
        <v>17</v>
      </c>
      <c r="D1240" t="s">
        <v>43</v>
      </c>
      <c r="E1240">
        <v>25</v>
      </c>
      <c r="F1240" t="s">
        <v>2097</v>
      </c>
      <c r="G1240" t="s">
        <v>2081</v>
      </c>
      <c r="H1240">
        <v>52039.1</v>
      </c>
      <c r="I1240">
        <v>174.59</v>
      </c>
      <c r="J1240">
        <v>0</v>
      </c>
      <c r="K1240" t="s">
        <v>2082</v>
      </c>
      <c r="L1240" t="s">
        <v>2096</v>
      </c>
      <c r="M1240" t="s">
        <v>2083</v>
      </c>
      <c r="N1240">
        <v>3</v>
      </c>
      <c r="O1240">
        <v>3</v>
      </c>
    </row>
    <row r="1241" spans="1:15" x14ac:dyDescent="0.25">
      <c r="A1241" t="s">
        <v>1610</v>
      </c>
      <c r="B1241" t="s">
        <v>1611</v>
      </c>
      <c r="C1241" t="s">
        <v>17</v>
      </c>
      <c r="D1241" t="s">
        <v>43</v>
      </c>
      <c r="E1241">
        <v>5</v>
      </c>
      <c r="F1241" t="s">
        <v>2097</v>
      </c>
      <c r="G1241" t="s">
        <v>2095</v>
      </c>
      <c r="H1241">
        <v>139459.19</v>
      </c>
      <c r="I1241">
        <v>42.76</v>
      </c>
      <c r="J1241">
        <v>3</v>
      </c>
      <c r="K1241" t="s">
        <v>2082</v>
      </c>
      <c r="L1241" t="s">
        <v>30</v>
      </c>
      <c r="M1241" t="s">
        <v>31</v>
      </c>
      <c r="N1241">
        <v>1</v>
      </c>
      <c r="O1241">
        <v>4</v>
      </c>
    </row>
    <row r="1242" spans="1:15" x14ac:dyDescent="0.25">
      <c r="A1242" t="s">
        <v>1612</v>
      </c>
      <c r="B1242" t="s">
        <v>1613</v>
      </c>
      <c r="C1242" t="s">
        <v>77</v>
      </c>
      <c r="D1242" t="s">
        <v>43</v>
      </c>
      <c r="E1242">
        <v>75</v>
      </c>
      <c r="F1242" t="s">
        <v>2084</v>
      </c>
      <c r="G1242" t="s">
        <v>20</v>
      </c>
      <c r="H1242">
        <v>442284.83</v>
      </c>
      <c r="I1242">
        <v>197.55</v>
      </c>
      <c r="J1242">
        <v>5</v>
      </c>
      <c r="K1242" t="s">
        <v>29</v>
      </c>
      <c r="L1242" t="s">
        <v>2093</v>
      </c>
      <c r="M1242" t="s">
        <v>31</v>
      </c>
      <c r="N1242">
        <v>0</v>
      </c>
      <c r="O1242">
        <v>5</v>
      </c>
    </row>
    <row r="1243" spans="1:15" x14ac:dyDescent="0.25">
      <c r="A1243" t="s">
        <v>1293</v>
      </c>
      <c r="B1243" t="s">
        <v>2339</v>
      </c>
      <c r="C1243" t="s">
        <v>77</v>
      </c>
      <c r="D1243" t="s">
        <v>18</v>
      </c>
      <c r="E1243">
        <v>21</v>
      </c>
      <c r="F1243" t="s">
        <v>2097</v>
      </c>
      <c r="G1243" t="s">
        <v>2081</v>
      </c>
      <c r="H1243">
        <v>171681.61</v>
      </c>
      <c r="I1243">
        <v>33.96</v>
      </c>
      <c r="J1243">
        <v>3</v>
      </c>
      <c r="K1243" t="s">
        <v>29</v>
      </c>
      <c r="L1243" t="s">
        <v>2093</v>
      </c>
      <c r="M1243" t="s">
        <v>23</v>
      </c>
      <c r="N1243">
        <v>2</v>
      </c>
      <c r="O1243">
        <v>6</v>
      </c>
    </row>
    <row r="1244" spans="1:15" x14ac:dyDescent="0.25">
      <c r="A1244" t="s">
        <v>1000</v>
      </c>
      <c r="B1244" t="s">
        <v>2340</v>
      </c>
      <c r="C1244" t="s">
        <v>34</v>
      </c>
      <c r="D1244" t="s">
        <v>43</v>
      </c>
      <c r="E1244">
        <v>9</v>
      </c>
      <c r="F1244" t="s">
        <v>2094</v>
      </c>
      <c r="G1244" t="s">
        <v>20</v>
      </c>
      <c r="H1244">
        <v>54680.24</v>
      </c>
      <c r="I1244">
        <v>138.36000000000001</v>
      </c>
      <c r="J1244">
        <v>4</v>
      </c>
      <c r="K1244" t="s">
        <v>2087</v>
      </c>
      <c r="L1244" t="s">
        <v>30</v>
      </c>
      <c r="M1244" t="s">
        <v>31</v>
      </c>
      <c r="O1244">
        <v>3</v>
      </c>
    </row>
    <row r="1245" spans="1:15" x14ac:dyDescent="0.25">
      <c r="A1245" t="s">
        <v>1614</v>
      </c>
      <c r="B1245" t="s">
        <v>1615</v>
      </c>
      <c r="C1245" t="s">
        <v>46</v>
      </c>
      <c r="D1245" t="s">
        <v>74</v>
      </c>
      <c r="E1245">
        <v>20</v>
      </c>
      <c r="F1245" t="s">
        <v>2084</v>
      </c>
      <c r="G1245" t="s">
        <v>2091</v>
      </c>
      <c r="H1245">
        <v>419075.63</v>
      </c>
      <c r="I1245">
        <v>175.78</v>
      </c>
      <c r="J1245">
        <v>0</v>
      </c>
      <c r="K1245" t="s">
        <v>2082</v>
      </c>
      <c r="L1245" t="s">
        <v>22</v>
      </c>
      <c r="M1245" t="s">
        <v>31</v>
      </c>
      <c r="N1245">
        <v>0</v>
      </c>
      <c r="O1245">
        <v>3</v>
      </c>
    </row>
    <row r="1246" spans="1:15" x14ac:dyDescent="0.25">
      <c r="A1246" t="s">
        <v>1616</v>
      </c>
      <c r="B1246" t="s">
        <v>258</v>
      </c>
      <c r="C1246" t="s">
        <v>34</v>
      </c>
      <c r="D1246" t="s">
        <v>51</v>
      </c>
      <c r="E1246">
        <v>78</v>
      </c>
      <c r="F1246" t="s">
        <v>2094</v>
      </c>
      <c r="G1246" t="s">
        <v>2081</v>
      </c>
      <c r="H1246">
        <v>434327.03</v>
      </c>
      <c r="I1246">
        <v>153.84</v>
      </c>
      <c r="J1246">
        <v>3</v>
      </c>
      <c r="K1246" t="s">
        <v>2085</v>
      </c>
      <c r="L1246" t="s">
        <v>2092</v>
      </c>
      <c r="M1246" t="s">
        <v>2088</v>
      </c>
      <c r="N1246">
        <v>2</v>
      </c>
      <c r="O1246">
        <v>3</v>
      </c>
    </row>
    <row r="1247" spans="1:15" x14ac:dyDescent="0.25">
      <c r="A1247" t="s">
        <v>1034</v>
      </c>
      <c r="B1247" t="s">
        <v>2341</v>
      </c>
      <c r="C1247" t="s">
        <v>42</v>
      </c>
      <c r="D1247" t="s">
        <v>43</v>
      </c>
      <c r="E1247">
        <v>40</v>
      </c>
      <c r="F1247" t="s">
        <v>2084</v>
      </c>
      <c r="G1247" t="s">
        <v>2095</v>
      </c>
      <c r="H1247">
        <v>131271.64000000001</v>
      </c>
      <c r="I1247">
        <v>4.96</v>
      </c>
      <c r="J1247">
        <v>5</v>
      </c>
      <c r="K1247" t="s">
        <v>2085</v>
      </c>
      <c r="L1247" t="s">
        <v>2086</v>
      </c>
      <c r="M1247" t="s">
        <v>31</v>
      </c>
      <c r="N1247">
        <v>5</v>
      </c>
      <c r="O1247">
        <v>2</v>
      </c>
    </row>
    <row r="1248" spans="1:15" x14ac:dyDescent="0.25">
      <c r="A1248" t="s">
        <v>1617</v>
      </c>
      <c r="B1248" t="s">
        <v>1618</v>
      </c>
      <c r="C1248" t="s">
        <v>50</v>
      </c>
      <c r="D1248" t="s">
        <v>51</v>
      </c>
      <c r="E1248">
        <v>2</v>
      </c>
      <c r="F1248" t="s">
        <v>2090</v>
      </c>
      <c r="G1248" t="s">
        <v>39</v>
      </c>
      <c r="H1248">
        <v>419687.32</v>
      </c>
      <c r="I1248">
        <v>164.87</v>
      </c>
      <c r="J1248">
        <v>0</v>
      </c>
      <c r="K1248" t="s">
        <v>35</v>
      </c>
      <c r="L1248" t="s">
        <v>2092</v>
      </c>
      <c r="M1248" t="s">
        <v>23</v>
      </c>
      <c r="O1248">
        <v>1</v>
      </c>
    </row>
    <row r="1249" spans="1:15" x14ac:dyDescent="0.25">
      <c r="A1249" t="s">
        <v>1619</v>
      </c>
      <c r="B1249" t="s">
        <v>647</v>
      </c>
      <c r="C1249" t="s">
        <v>63</v>
      </c>
      <c r="D1249" t="s">
        <v>51</v>
      </c>
      <c r="E1249">
        <v>9</v>
      </c>
      <c r="F1249" t="s">
        <v>2094</v>
      </c>
      <c r="G1249" t="s">
        <v>2081</v>
      </c>
      <c r="H1249">
        <v>433119.86</v>
      </c>
      <c r="I1249">
        <v>58.42</v>
      </c>
      <c r="J1249">
        <v>4</v>
      </c>
      <c r="K1249" t="s">
        <v>29</v>
      </c>
      <c r="L1249" t="s">
        <v>2092</v>
      </c>
      <c r="M1249" t="s">
        <v>31</v>
      </c>
      <c r="N1249">
        <v>1</v>
      </c>
      <c r="O1249">
        <v>4</v>
      </c>
    </row>
    <row r="1250" spans="1:15" x14ac:dyDescent="0.25">
      <c r="A1250" t="s">
        <v>1218</v>
      </c>
      <c r="B1250" t="s">
        <v>2342</v>
      </c>
      <c r="C1250" t="s">
        <v>42</v>
      </c>
      <c r="D1250" t="s">
        <v>43</v>
      </c>
      <c r="E1250">
        <v>24</v>
      </c>
      <c r="F1250" t="s">
        <v>2084</v>
      </c>
      <c r="G1250" t="s">
        <v>39</v>
      </c>
      <c r="H1250">
        <v>52265.13</v>
      </c>
      <c r="I1250">
        <v>76.03</v>
      </c>
      <c r="K1250" t="s">
        <v>35</v>
      </c>
      <c r="L1250" t="s">
        <v>2096</v>
      </c>
      <c r="M1250" t="s">
        <v>31</v>
      </c>
      <c r="N1250">
        <v>6</v>
      </c>
      <c r="O1250">
        <v>5</v>
      </c>
    </row>
    <row r="1251" spans="1:15" x14ac:dyDescent="0.25">
      <c r="A1251" t="s">
        <v>1620</v>
      </c>
      <c r="B1251" t="s">
        <v>1621</v>
      </c>
      <c r="C1251" t="s">
        <v>17</v>
      </c>
      <c r="D1251" t="s">
        <v>74</v>
      </c>
      <c r="E1251">
        <v>-5</v>
      </c>
      <c r="F1251" t="s">
        <v>2097</v>
      </c>
      <c r="G1251" t="s">
        <v>39</v>
      </c>
      <c r="H1251">
        <v>410452.32</v>
      </c>
      <c r="I1251">
        <v>55.95</v>
      </c>
      <c r="J1251">
        <v>2</v>
      </c>
      <c r="K1251" t="s">
        <v>2082</v>
      </c>
      <c r="L1251" t="s">
        <v>58</v>
      </c>
      <c r="M1251" t="s">
        <v>36</v>
      </c>
      <c r="N1251">
        <v>2</v>
      </c>
      <c r="O1251">
        <v>6</v>
      </c>
    </row>
    <row r="1252" spans="1:15" x14ac:dyDescent="0.25">
      <c r="A1252" t="s">
        <v>1124</v>
      </c>
      <c r="B1252" t="s">
        <v>2343</v>
      </c>
      <c r="C1252" t="s">
        <v>46</v>
      </c>
      <c r="D1252" t="s">
        <v>51</v>
      </c>
      <c r="E1252">
        <v>12</v>
      </c>
      <c r="F1252" t="s">
        <v>2084</v>
      </c>
      <c r="G1252" t="s">
        <v>20</v>
      </c>
      <c r="H1252">
        <v>40027.29</v>
      </c>
      <c r="I1252">
        <v>99.04</v>
      </c>
      <c r="J1252">
        <v>1</v>
      </c>
      <c r="K1252" t="s">
        <v>35</v>
      </c>
      <c r="L1252" t="s">
        <v>2086</v>
      </c>
      <c r="M1252" t="s">
        <v>2088</v>
      </c>
      <c r="N1252">
        <v>3</v>
      </c>
    </row>
    <row r="1253" spans="1:15" x14ac:dyDescent="0.25">
      <c r="A1253" t="s">
        <v>15</v>
      </c>
      <c r="B1253" t="s">
        <v>2344</v>
      </c>
      <c r="C1253" t="s">
        <v>63</v>
      </c>
      <c r="D1253" t="s">
        <v>47</v>
      </c>
      <c r="E1253">
        <v>0</v>
      </c>
      <c r="F1253" t="s">
        <v>2097</v>
      </c>
      <c r="G1253" t="s">
        <v>2091</v>
      </c>
      <c r="H1253">
        <v>406424.89</v>
      </c>
      <c r="I1253">
        <v>46.19</v>
      </c>
      <c r="J1253">
        <v>1</v>
      </c>
      <c r="K1253" t="s">
        <v>21</v>
      </c>
      <c r="L1253" t="s">
        <v>22</v>
      </c>
      <c r="M1253" t="s">
        <v>36</v>
      </c>
      <c r="N1253">
        <v>4</v>
      </c>
      <c r="O1253">
        <v>5</v>
      </c>
    </row>
    <row r="1254" spans="1:15" x14ac:dyDescent="0.25">
      <c r="A1254" t="s">
        <v>595</v>
      </c>
      <c r="B1254" t="s">
        <v>2345</v>
      </c>
      <c r="C1254" t="s">
        <v>77</v>
      </c>
      <c r="D1254" t="s">
        <v>51</v>
      </c>
      <c r="E1254">
        <v>51</v>
      </c>
      <c r="F1254" t="s">
        <v>19</v>
      </c>
      <c r="G1254" t="s">
        <v>28</v>
      </c>
      <c r="H1254">
        <v>231424.9</v>
      </c>
      <c r="I1254">
        <v>100.51</v>
      </c>
      <c r="J1254">
        <v>3</v>
      </c>
      <c r="K1254" t="s">
        <v>2087</v>
      </c>
      <c r="L1254" t="s">
        <v>58</v>
      </c>
      <c r="M1254" t="s">
        <v>36</v>
      </c>
      <c r="N1254">
        <v>4</v>
      </c>
      <c r="O1254">
        <v>6</v>
      </c>
    </row>
    <row r="1255" spans="1:15" x14ac:dyDescent="0.25">
      <c r="A1255" t="s">
        <v>1622</v>
      </c>
      <c r="B1255" t="s">
        <v>1352</v>
      </c>
      <c r="C1255" t="s">
        <v>86</v>
      </c>
      <c r="D1255" t="s">
        <v>51</v>
      </c>
      <c r="E1255">
        <v>120</v>
      </c>
      <c r="F1255" t="s">
        <v>57</v>
      </c>
      <c r="G1255" t="s">
        <v>2081</v>
      </c>
      <c r="H1255">
        <v>444556.3</v>
      </c>
      <c r="I1255">
        <v>15.51</v>
      </c>
      <c r="K1255" t="s">
        <v>21</v>
      </c>
      <c r="L1255" t="s">
        <v>58</v>
      </c>
      <c r="M1255" t="s">
        <v>36</v>
      </c>
      <c r="N1255">
        <v>5</v>
      </c>
      <c r="O1255">
        <v>6</v>
      </c>
    </row>
    <row r="1256" spans="1:15" x14ac:dyDescent="0.25">
      <c r="A1256" t="s">
        <v>694</v>
      </c>
      <c r="B1256" t="s">
        <v>728</v>
      </c>
      <c r="C1256" t="s">
        <v>26</v>
      </c>
      <c r="D1256" t="s">
        <v>51</v>
      </c>
      <c r="E1256">
        <v>62</v>
      </c>
      <c r="F1256" t="s">
        <v>2097</v>
      </c>
      <c r="G1256" t="s">
        <v>2095</v>
      </c>
      <c r="H1256">
        <v>75455.289999999994</v>
      </c>
      <c r="I1256">
        <v>111.45</v>
      </c>
      <c r="J1256">
        <v>0</v>
      </c>
      <c r="K1256" t="s">
        <v>2087</v>
      </c>
      <c r="L1256" t="s">
        <v>2093</v>
      </c>
      <c r="M1256" t="s">
        <v>23</v>
      </c>
      <c r="O1256">
        <v>0</v>
      </c>
    </row>
    <row r="1257" spans="1:15" x14ac:dyDescent="0.25">
      <c r="A1257" t="s">
        <v>401</v>
      </c>
      <c r="B1257" t="s">
        <v>2346</v>
      </c>
      <c r="C1257" t="s">
        <v>50</v>
      </c>
      <c r="D1257" t="s">
        <v>43</v>
      </c>
      <c r="E1257">
        <v>56</v>
      </c>
      <c r="F1257" t="s">
        <v>57</v>
      </c>
      <c r="G1257" t="s">
        <v>39</v>
      </c>
      <c r="H1257">
        <v>430114.06</v>
      </c>
      <c r="I1257">
        <v>188.67</v>
      </c>
      <c r="J1257">
        <v>4</v>
      </c>
      <c r="K1257" t="s">
        <v>2082</v>
      </c>
      <c r="L1257" t="s">
        <v>30</v>
      </c>
      <c r="M1257" t="s">
        <v>2089</v>
      </c>
      <c r="N1257">
        <v>6</v>
      </c>
      <c r="O1257">
        <v>6</v>
      </c>
    </row>
    <row r="1258" spans="1:15" x14ac:dyDescent="0.25">
      <c r="A1258" t="s">
        <v>674</v>
      </c>
      <c r="B1258" t="s">
        <v>1392</v>
      </c>
      <c r="C1258" t="s">
        <v>50</v>
      </c>
      <c r="D1258" t="s">
        <v>74</v>
      </c>
      <c r="E1258">
        <v>55</v>
      </c>
      <c r="F1258" t="s">
        <v>19</v>
      </c>
      <c r="G1258" t="s">
        <v>20</v>
      </c>
      <c r="H1258">
        <v>204405.61</v>
      </c>
      <c r="I1258">
        <v>7.01</v>
      </c>
      <c r="J1258">
        <v>4</v>
      </c>
      <c r="K1258" t="s">
        <v>29</v>
      </c>
      <c r="L1258" t="s">
        <v>58</v>
      </c>
      <c r="M1258" t="s">
        <v>31</v>
      </c>
      <c r="N1258">
        <v>6</v>
      </c>
      <c r="O1258">
        <v>4</v>
      </c>
    </row>
    <row r="1259" spans="1:15" x14ac:dyDescent="0.25">
      <c r="A1259" t="s">
        <v>1623</v>
      </c>
      <c r="B1259" t="s">
        <v>347</v>
      </c>
      <c r="C1259" t="s">
        <v>111</v>
      </c>
      <c r="D1259" t="s">
        <v>74</v>
      </c>
      <c r="E1259">
        <v>62</v>
      </c>
      <c r="F1259" t="s">
        <v>19</v>
      </c>
      <c r="G1259" t="s">
        <v>2095</v>
      </c>
      <c r="H1259">
        <v>302784.09000000003</v>
      </c>
      <c r="I1259">
        <v>40.799999999999997</v>
      </c>
      <c r="J1259">
        <v>0</v>
      </c>
      <c r="K1259" t="s">
        <v>2085</v>
      </c>
      <c r="L1259" t="s">
        <v>2093</v>
      </c>
      <c r="M1259" t="s">
        <v>36</v>
      </c>
      <c r="N1259">
        <v>5</v>
      </c>
      <c r="O1259">
        <v>6</v>
      </c>
    </row>
    <row r="1260" spans="1:15" x14ac:dyDescent="0.25">
      <c r="A1260" t="s">
        <v>1624</v>
      </c>
      <c r="B1260" t="s">
        <v>1625</v>
      </c>
      <c r="C1260" t="s">
        <v>34</v>
      </c>
      <c r="D1260" t="s">
        <v>51</v>
      </c>
      <c r="E1260">
        <v>52</v>
      </c>
      <c r="F1260" t="s">
        <v>19</v>
      </c>
      <c r="G1260" t="s">
        <v>2081</v>
      </c>
      <c r="H1260">
        <v>237897.61</v>
      </c>
      <c r="I1260">
        <v>93.21</v>
      </c>
      <c r="J1260">
        <v>2</v>
      </c>
      <c r="K1260" t="s">
        <v>35</v>
      </c>
      <c r="L1260" t="s">
        <v>2086</v>
      </c>
      <c r="M1260" t="s">
        <v>23</v>
      </c>
      <c r="N1260">
        <v>4</v>
      </c>
      <c r="O1260">
        <v>3</v>
      </c>
    </row>
    <row r="1261" spans="1:15" x14ac:dyDescent="0.25">
      <c r="A1261" t="s">
        <v>1221</v>
      </c>
      <c r="B1261" t="s">
        <v>218</v>
      </c>
      <c r="C1261" t="s">
        <v>77</v>
      </c>
      <c r="D1261" t="s">
        <v>51</v>
      </c>
      <c r="E1261">
        <v>21</v>
      </c>
      <c r="F1261" t="s">
        <v>27</v>
      </c>
      <c r="G1261" t="s">
        <v>28</v>
      </c>
      <c r="H1261">
        <v>375290.43</v>
      </c>
      <c r="I1261">
        <v>146</v>
      </c>
      <c r="J1261">
        <v>5</v>
      </c>
      <c r="K1261" t="s">
        <v>2087</v>
      </c>
      <c r="L1261" t="s">
        <v>2092</v>
      </c>
      <c r="M1261" t="s">
        <v>36</v>
      </c>
      <c r="N1261">
        <v>2</v>
      </c>
      <c r="O1261">
        <v>3</v>
      </c>
    </row>
    <row r="1262" spans="1:15" x14ac:dyDescent="0.25">
      <c r="A1262" t="s">
        <v>175</v>
      </c>
      <c r="B1262" t="s">
        <v>2347</v>
      </c>
      <c r="C1262" t="s">
        <v>63</v>
      </c>
      <c r="D1262" t="s">
        <v>43</v>
      </c>
      <c r="E1262">
        <v>57</v>
      </c>
      <c r="F1262" t="s">
        <v>2094</v>
      </c>
      <c r="G1262" t="s">
        <v>2081</v>
      </c>
      <c r="H1262">
        <v>62104.62</v>
      </c>
      <c r="I1262">
        <v>85.16</v>
      </c>
      <c r="J1262">
        <v>2</v>
      </c>
      <c r="K1262" t="s">
        <v>2082</v>
      </c>
      <c r="L1262" t="s">
        <v>2086</v>
      </c>
      <c r="M1262" t="s">
        <v>31</v>
      </c>
      <c r="N1262">
        <v>2</v>
      </c>
    </row>
    <row r="1263" spans="1:15" x14ac:dyDescent="0.25">
      <c r="A1263" t="s">
        <v>1626</v>
      </c>
      <c r="B1263" t="s">
        <v>1627</v>
      </c>
      <c r="C1263" t="s">
        <v>86</v>
      </c>
      <c r="D1263" t="s">
        <v>43</v>
      </c>
      <c r="E1263">
        <v>17</v>
      </c>
      <c r="F1263" t="s">
        <v>52</v>
      </c>
      <c r="G1263" t="s">
        <v>28</v>
      </c>
      <c r="H1263">
        <v>418101.76000000001</v>
      </c>
      <c r="I1263">
        <v>2.56</v>
      </c>
      <c r="K1263" t="s">
        <v>35</v>
      </c>
      <c r="L1263" t="s">
        <v>2086</v>
      </c>
      <c r="M1263" t="s">
        <v>2089</v>
      </c>
      <c r="N1263">
        <v>2</v>
      </c>
      <c r="O1263">
        <v>3</v>
      </c>
    </row>
    <row r="1264" spans="1:15" x14ac:dyDescent="0.25">
      <c r="A1264" t="s">
        <v>1628</v>
      </c>
      <c r="B1264" t="s">
        <v>1629</v>
      </c>
      <c r="C1264" t="s">
        <v>42</v>
      </c>
      <c r="D1264" t="s">
        <v>47</v>
      </c>
      <c r="E1264">
        <v>29</v>
      </c>
      <c r="F1264" t="s">
        <v>52</v>
      </c>
      <c r="G1264" t="s">
        <v>20</v>
      </c>
      <c r="H1264">
        <v>40561.22</v>
      </c>
      <c r="I1264">
        <v>6.03</v>
      </c>
      <c r="J1264">
        <v>3</v>
      </c>
      <c r="K1264" t="s">
        <v>2085</v>
      </c>
      <c r="L1264" t="s">
        <v>22</v>
      </c>
      <c r="M1264" t="s">
        <v>31</v>
      </c>
      <c r="N1264">
        <v>0</v>
      </c>
      <c r="O1264">
        <v>4</v>
      </c>
    </row>
    <row r="1265" spans="1:15" x14ac:dyDescent="0.25">
      <c r="A1265" t="s">
        <v>1300</v>
      </c>
      <c r="B1265" t="s">
        <v>1803</v>
      </c>
      <c r="C1265" t="s">
        <v>34</v>
      </c>
      <c r="D1265" t="s">
        <v>74</v>
      </c>
      <c r="E1265">
        <v>69</v>
      </c>
      <c r="F1265" t="s">
        <v>2097</v>
      </c>
      <c r="G1265" t="s">
        <v>2091</v>
      </c>
      <c r="H1265">
        <v>94005.33</v>
      </c>
      <c r="I1265">
        <v>37.520000000000003</v>
      </c>
      <c r="J1265">
        <v>3</v>
      </c>
      <c r="K1265" t="s">
        <v>21</v>
      </c>
      <c r="L1265" t="s">
        <v>2096</v>
      </c>
      <c r="M1265" t="s">
        <v>31</v>
      </c>
      <c r="N1265">
        <v>3</v>
      </c>
      <c r="O1265">
        <v>2</v>
      </c>
    </row>
    <row r="1266" spans="1:15" x14ac:dyDescent="0.25">
      <c r="A1266" t="s">
        <v>1630</v>
      </c>
      <c r="B1266" t="s">
        <v>260</v>
      </c>
      <c r="C1266" t="s">
        <v>34</v>
      </c>
      <c r="D1266" t="s">
        <v>18</v>
      </c>
      <c r="E1266">
        <v>23</v>
      </c>
      <c r="F1266" t="s">
        <v>57</v>
      </c>
      <c r="G1266" t="s">
        <v>2091</v>
      </c>
      <c r="H1266">
        <v>18190.63</v>
      </c>
      <c r="I1266">
        <v>186</v>
      </c>
      <c r="J1266">
        <v>1</v>
      </c>
      <c r="K1266" t="s">
        <v>2085</v>
      </c>
      <c r="L1266" t="s">
        <v>2086</v>
      </c>
      <c r="M1266" t="s">
        <v>2088</v>
      </c>
      <c r="N1266">
        <v>5</v>
      </c>
    </row>
    <row r="1267" spans="1:15" x14ac:dyDescent="0.25">
      <c r="A1267" t="s">
        <v>758</v>
      </c>
      <c r="B1267" t="s">
        <v>2343</v>
      </c>
      <c r="C1267" t="s">
        <v>111</v>
      </c>
      <c r="D1267" t="s">
        <v>18</v>
      </c>
      <c r="E1267">
        <v>64</v>
      </c>
      <c r="F1267" t="s">
        <v>2094</v>
      </c>
      <c r="G1267" t="s">
        <v>2095</v>
      </c>
      <c r="H1267">
        <v>81712.53</v>
      </c>
      <c r="I1267">
        <v>164.63</v>
      </c>
      <c r="J1267">
        <v>5</v>
      </c>
      <c r="K1267" t="s">
        <v>2087</v>
      </c>
      <c r="L1267" t="s">
        <v>30</v>
      </c>
      <c r="M1267" t="s">
        <v>2088</v>
      </c>
      <c r="N1267">
        <v>0</v>
      </c>
      <c r="O1267">
        <v>5</v>
      </c>
    </row>
    <row r="1268" spans="1:15" x14ac:dyDescent="0.25">
      <c r="A1268" t="s">
        <v>1631</v>
      </c>
      <c r="B1268" t="s">
        <v>1632</v>
      </c>
      <c r="C1268" t="s">
        <v>111</v>
      </c>
      <c r="D1268" t="s">
        <v>47</v>
      </c>
      <c r="E1268">
        <v>37</v>
      </c>
      <c r="F1268" t="s">
        <v>52</v>
      </c>
      <c r="G1268" t="s">
        <v>2081</v>
      </c>
      <c r="H1268">
        <v>227901.41</v>
      </c>
      <c r="I1268">
        <v>129.26</v>
      </c>
      <c r="J1268">
        <v>1</v>
      </c>
      <c r="K1268" t="s">
        <v>2082</v>
      </c>
      <c r="L1268" t="s">
        <v>30</v>
      </c>
      <c r="M1268" t="s">
        <v>36</v>
      </c>
      <c r="O1268">
        <v>5</v>
      </c>
    </row>
    <row r="1269" spans="1:15" x14ac:dyDescent="0.25">
      <c r="A1269" t="s">
        <v>1633</v>
      </c>
      <c r="B1269" t="s">
        <v>1634</v>
      </c>
      <c r="C1269" t="s">
        <v>34</v>
      </c>
      <c r="D1269" t="s">
        <v>51</v>
      </c>
      <c r="E1269">
        <v>48</v>
      </c>
      <c r="F1269" t="s">
        <v>57</v>
      </c>
      <c r="G1269" t="s">
        <v>39</v>
      </c>
      <c r="H1269">
        <v>496871.22</v>
      </c>
      <c r="I1269">
        <v>169.45</v>
      </c>
      <c r="J1269">
        <v>0</v>
      </c>
      <c r="K1269" t="s">
        <v>29</v>
      </c>
      <c r="L1269" t="s">
        <v>58</v>
      </c>
      <c r="M1269" t="s">
        <v>36</v>
      </c>
      <c r="N1269">
        <v>0</v>
      </c>
      <c r="O1269">
        <v>2</v>
      </c>
    </row>
    <row r="1270" spans="1:15" x14ac:dyDescent="0.25">
      <c r="A1270" t="s">
        <v>935</v>
      </c>
      <c r="B1270" t="s">
        <v>110</v>
      </c>
      <c r="C1270" t="s">
        <v>26</v>
      </c>
      <c r="D1270" t="s">
        <v>51</v>
      </c>
      <c r="E1270">
        <v>74</v>
      </c>
      <c r="F1270" t="s">
        <v>57</v>
      </c>
      <c r="G1270" t="s">
        <v>39</v>
      </c>
      <c r="H1270">
        <v>131005.94</v>
      </c>
      <c r="I1270">
        <v>7.88</v>
      </c>
      <c r="J1270">
        <v>1</v>
      </c>
      <c r="K1270" t="s">
        <v>35</v>
      </c>
      <c r="L1270" t="s">
        <v>22</v>
      </c>
      <c r="M1270" t="s">
        <v>31</v>
      </c>
      <c r="N1270">
        <v>5</v>
      </c>
      <c r="O1270">
        <v>4</v>
      </c>
    </row>
    <row r="1271" spans="1:15" x14ac:dyDescent="0.25">
      <c r="A1271" t="s">
        <v>554</v>
      </c>
      <c r="B1271" t="s">
        <v>2348</v>
      </c>
      <c r="C1271" t="s">
        <v>111</v>
      </c>
      <c r="D1271" t="s">
        <v>18</v>
      </c>
      <c r="E1271">
        <v>42</v>
      </c>
      <c r="F1271" t="s">
        <v>2094</v>
      </c>
      <c r="G1271" t="s">
        <v>2081</v>
      </c>
      <c r="H1271">
        <v>403069.61</v>
      </c>
      <c r="I1271">
        <v>194.71</v>
      </c>
      <c r="J1271">
        <v>5</v>
      </c>
      <c r="K1271" t="s">
        <v>2082</v>
      </c>
      <c r="L1271" t="s">
        <v>2092</v>
      </c>
      <c r="M1271" t="s">
        <v>2083</v>
      </c>
      <c r="N1271">
        <v>3</v>
      </c>
    </row>
    <row r="1272" spans="1:15" x14ac:dyDescent="0.25">
      <c r="A1272" t="s">
        <v>1635</v>
      </c>
      <c r="B1272" t="s">
        <v>517</v>
      </c>
      <c r="C1272" t="s">
        <v>34</v>
      </c>
      <c r="D1272" t="s">
        <v>47</v>
      </c>
      <c r="E1272">
        <v>31</v>
      </c>
      <c r="F1272" t="s">
        <v>57</v>
      </c>
      <c r="G1272" t="s">
        <v>28</v>
      </c>
      <c r="H1272">
        <v>105659.32</v>
      </c>
      <c r="I1272">
        <v>155.38</v>
      </c>
      <c r="J1272">
        <v>1</v>
      </c>
      <c r="K1272" t="s">
        <v>2082</v>
      </c>
      <c r="L1272" t="s">
        <v>22</v>
      </c>
      <c r="M1272" t="s">
        <v>36</v>
      </c>
      <c r="N1272">
        <v>4</v>
      </c>
      <c r="O1272">
        <v>4</v>
      </c>
    </row>
    <row r="1273" spans="1:15" x14ac:dyDescent="0.25">
      <c r="A1273" t="s">
        <v>1397</v>
      </c>
      <c r="B1273" t="s">
        <v>1852</v>
      </c>
      <c r="C1273" t="s">
        <v>77</v>
      </c>
      <c r="D1273" t="s">
        <v>74</v>
      </c>
      <c r="E1273">
        <v>63</v>
      </c>
      <c r="F1273" t="s">
        <v>2094</v>
      </c>
      <c r="G1273" t="s">
        <v>20</v>
      </c>
      <c r="H1273">
        <v>116784.73</v>
      </c>
      <c r="I1273">
        <v>193.22</v>
      </c>
      <c r="J1273">
        <v>2</v>
      </c>
      <c r="K1273" t="s">
        <v>2082</v>
      </c>
      <c r="L1273" t="s">
        <v>2096</v>
      </c>
      <c r="M1273" t="s">
        <v>2083</v>
      </c>
      <c r="N1273">
        <v>1</v>
      </c>
      <c r="O1273">
        <v>3</v>
      </c>
    </row>
    <row r="1274" spans="1:15" x14ac:dyDescent="0.25">
      <c r="A1274" t="s">
        <v>1636</v>
      </c>
      <c r="B1274" t="s">
        <v>85</v>
      </c>
      <c r="C1274" t="s">
        <v>111</v>
      </c>
      <c r="D1274" t="s">
        <v>47</v>
      </c>
      <c r="E1274">
        <v>2</v>
      </c>
      <c r="F1274" t="s">
        <v>57</v>
      </c>
      <c r="G1274" t="s">
        <v>2081</v>
      </c>
      <c r="H1274">
        <v>122877.98</v>
      </c>
      <c r="I1274">
        <v>40.42</v>
      </c>
      <c r="J1274">
        <v>2</v>
      </c>
      <c r="K1274" t="s">
        <v>35</v>
      </c>
      <c r="L1274" t="s">
        <v>2093</v>
      </c>
      <c r="M1274" t="s">
        <v>31</v>
      </c>
      <c r="N1274">
        <v>5</v>
      </c>
      <c r="O1274">
        <v>5</v>
      </c>
    </row>
    <row r="1275" spans="1:15" x14ac:dyDescent="0.25">
      <c r="A1275" t="s">
        <v>826</v>
      </c>
      <c r="B1275" t="s">
        <v>300</v>
      </c>
      <c r="C1275" t="s">
        <v>17</v>
      </c>
      <c r="D1275" t="s">
        <v>47</v>
      </c>
      <c r="E1275">
        <v>21</v>
      </c>
      <c r="F1275" t="s">
        <v>2084</v>
      </c>
      <c r="G1275" t="s">
        <v>39</v>
      </c>
      <c r="H1275">
        <v>172265.12</v>
      </c>
      <c r="I1275">
        <v>20.46</v>
      </c>
      <c r="J1275">
        <v>3</v>
      </c>
      <c r="K1275" t="s">
        <v>2085</v>
      </c>
      <c r="L1275" t="s">
        <v>30</v>
      </c>
      <c r="M1275" t="s">
        <v>23</v>
      </c>
      <c r="O1275">
        <v>2</v>
      </c>
    </row>
    <row r="1276" spans="1:15" x14ac:dyDescent="0.25">
      <c r="A1276" t="s">
        <v>1401</v>
      </c>
      <c r="B1276" t="s">
        <v>38</v>
      </c>
      <c r="C1276" t="s">
        <v>34</v>
      </c>
      <c r="D1276" t="s">
        <v>47</v>
      </c>
      <c r="E1276">
        <v>30</v>
      </c>
      <c r="F1276" t="s">
        <v>27</v>
      </c>
      <c r="G1276" t="s">
        <v>2091</v>
      </c>
      <c r="H1276">
        <v>77270.100000000006</v>
      </c>
      <c r="I1276">
        <v>126.28</v>
      </c>
      <c r="J1276">
        <v>3</v>
      </c>
      <c r="K1276" t="s">
        <v>21</v>
      </c>
      <c r="L1276" t="s">
        <v>22</v>
      </c>
      <c r="M1276" t="s">
        <v>31</v>
      </c>
      <c r="N1276">
        <v>1</v>
      </c>
      <c r="O1276">
        <v>3</v>
      </c>
    </row>
    <row r="1277" spans="1:15" x14ac:dyDescent="0.25">
      <c r="A1277" t="s">
        <v>395</v>
      </c>
      <c r="B1277" t="s">
        <v>2349</v>
      </c>
      <c r="C1277" t="s">
        <v>17</v>
      </c>
      <c r="D1277" t="s">
        <v>74</v>
      </c>
      <c r="E1277">
        <v>70</v>
      </c>
      <c r="F1277" t="s">
        <v>19</v>
      </c>
      <c r="G1277" t="s">
        <v>20</v>
      </c>
      <c r="H1277">
        <v>371429.7</v>
      </c>
      <c r="I1277">
        <v>54.45</v>
      </c>
      <c r="J1277">
        <v>2</v>
      </c>
      <c r="K1277" t="s">
        <v>35</v>
      </c>
      <c r="L1277" t="s">
        <v>22</v>
      </c>
      <c r="M1277" t="s">
        <v>36</v>
      </c>
      <c r="N1277">
        <v>0</v>
      </c>
      <c r="O1277">
        <v>4</v>
      </c>
    </row>
    <row r="1278" spans="1:15" x14ac:dyDescent="0.25">
      <c r="A1278" t="s">
        <v>1637</v>
      </c>
      <c r="B1278" t="s">
        <v>1638</v>
      </c>
      <c r="C1278" t="s">
        <v>26</v>
      </c>
      <c r="D1278" t="s">
        <v>74</v>
      </c>
      <c r="E1278">
        <v>29</v>
      </c>
      <c r="F1278" t="s">
        <v>2097</v>
      </c>
      <c r="G1278" t="s">
        <v>2081</v>
      </c>
      <c r="H1278">
        <v>386402.74</v>
      </c>
      <c r="I1278">
        <v>128.33000000000001</v>
      </c>
      <c r="J1278">
        <v>5</v>
      </c>
      <c r="K1278" t="s">
        <v>21</v>
      </c>
      <c r="L1278" t="s">
        <v>58</v>
      </c>
      <c r="M1278" t="s">
        <v>2089</v>
      </c>
      <c r="N1278">
        <v>0</v>
      </c>
      <c r="O1278">
        <v>6</v>
      </c>
    </row>
    <row r="1279" spans="1:15" x14ac:dyDescent="0.25">
      <c r="A1279" t="s">
        <v>1639</v>
      </c>
      <c r="B1279" t="s">
        <v>1640</v>
      </c>
      <c r="C1279" t="s">
        <v>111</v>
      </c>
      <c r="D1279" t="s">
        <v>74</v>
      </c>
      <c r="E1279">
        <v>11</v>
      </c>
      <c r="F1279" t="s">
        <v>2097</v>
      </c>
      <c r="G1279" t="s">
        <v>2091</v>
      </c>
      <c r="H1279">
        <v>48525.31</v>
      </c>
      <c r="I1279">
        <v>141.93</v>
      </c>
      <c r="K1279" t="s">
        <v>29</v>
      </c>
      <c r="L1279" t="s">
        <v>30</v>
      </c>
      <c r="M1279" t="s">
        <v>2088</v>
      </c>
      <c r="N1279">
        <v>5</v>
      </c>
      <c r="O1279">
        <v>2</v>
      </c>
    </row>
    <row r="1280" spans="1:15" x14ac:dyDescent="0.25">
      <c r="A1280" t="s">
        <v>1641</v>
      </c>
      <c r="B1280" t="s">
        <v>176</v>
      </c>
      <c r="C1280" t="s">
        <v>34</v>
      </c>
      <c r="D1280" t="s">
        <v>51</v>
      </c>
      <c r="E1280">
        <v>43</v>
      </c>
      <c r="F1280" t="s">
        <v>57</v>
      </c>
      <c r="G1280" t="s">
        <v>20</v>
      </c>
      <c r="H1280">
        <v>100740.59</v>
      </c>
      <c r="I1280">
        <v>47.66</v>
      </c>
      <c r="J1280">
        <v>4</v>
      </c>
      <c r="K1280" t="s">
        <v>2087</v>
      </c>
      <c r="L1280" t="s">
        <v>2093</v>
      </c>
      <c r="M1280" t="s">
        <v>2083</v>
      </c>
      <c r="N1280">
        <v>6</v>
      </c>
    </row>
    <row r="1281" spans="1:15" x14ac:dyDescent="0.25">
      <c r="A1281" t="s">
        <v>1023</v>
      </c>
      <c r="B1281" t="s">
        <v>2268</v>
      </c>
      <c r="C1281" t="s">
        <v>50</v>
      </c>
      <c r="D1281" t="s">
        <v>47</v>
      </c>
      <c r="E1281">
        <v>32</v>
      </c>
      <c r="F1281" t="s">
        <v>2097</v>
      </c>
      <c r="G1281" t="s">
        <v>39</v>
      </c>
      <c r="H1281">
        <v>138918.68</v>
      </c>
      <c r="I1281">
        <v>67.38</v>
      </c>
      <c r="K1281" t="s">
        <v>2087</v>
      </c>
      <c r="L1281" t="s">
        <v>2092</v>
      </c>
      <c r="M1281" t="s">
        <v>23</v>
      </c>
      <c r="N1281">
        <v>5</v>
      </c>
      <c r="O1281">
        <v>4</v>
      </c>
    </row>
    <row r="1282" spans="1:15" x14ac:dyDescent="0.25">
      <c r="A1282" t="s">
        <v>1642</v>
      </c>
      <c r="B1282" t="s">
        <v>1629</v>
      </c>
      <c r="C1282" t="s">
        <v>26</v>
      </c>
      <c r="D1282" t="s">
        <v>43</v>
      </c>
      <c r="E1282">
        <v>60</v>
      </c>
      <c r="F1282" t="s">
        <v>57</v>
      </c>
      <c r="G1282" t="s">
        <v>39</v>
      </c>
      <c r="H1282">
        <v>242163</v>
      </c>
      <c r="I1282">
        <v>156</v>
      </c>
      <c r="J1282">
        <v>1</v>
      </c>
      <c r="K1282" t="s">
        <v>21</v>
      </c>
      <c r="L1282" t="s">
        <v>2092</v>
      </c>
      <c r="M1282" t="s">
        <v>36</v>
      </c>
      <c r="N1282">
        <v>5</v>
      </c>
    </row>
    <row r="1283" spans="1:15" x14ac:dyDescent="0.25">
      <c r="A1283" t="s">
        <v>646</v>
      </c>
      <c r="B1283" t="s">
        <v>2350</v>
      </c>
      <c r="C1283" t="s">
        <v>42</v>
      </c>
      <c r="D1283" t="s">
        <v>43</v>
      </c>
      <c r="E1283">
        <v>8</v>
      </c>
      <c r="F1283" t="s">
        <v>2090</v>
      </c>
      <c r="G1283" t="s">
        <v>39</v>
      </c>
      <c r="H1283">
        <v>177629.04</v>
      </c>
      <c r="I1283">
        <v>186.83</v>
      </c>
      <c r="K1283" t="s">
        <v>2085</v>
      </c>
      <c r="L1283" t="s">
        <v>22</v>
      </c>
      <c r="M1283" t="s">
        <v>31</v>
      </c>
      <c r="N1283">
        <v>4</v>
      </c>
      <c r="O1283">
        <v>6</v>
      </c>
    </row>
    <row r="1284" spans="1:15" x14ac:dyDescent="0.25">
      <c r="A1284" t="s">
        <v>1616</v>
      </c>
      <c r="B1284" t="s">
        <v>517</v>
      </c>
      <c r="C1284" t="s">
        <v>77</v>
      </c>
      <c r="D1284" t="s">
        <v>51</v>
      </c>
      <c r="E1284">
        <v>15</v>
      </c>
      <c r="F1284" t="s">
        <v>57</v>
      </c>
      <c r="G1284" t="s">
        <v>2091</v>
      </c>
      <c r="H1284">
        <v>138216.43</v>
      </c>
      <c r="I1284">
        <v>115.11</v>
      </c>
      <c r="K1284" t="s">
        <v>2087</v>
      </c>
      <c r="L1284" t="s">
        <v>22</v>
      </c>
      <c r="M1284" t="s">
        <v>36</v>
      </c>
      <c r="N1284">
        <v>0</v>
      </c>
      <c r="O1284">
        <v>0</v>
      </c>
    </row>
    <row r="1285" spans="1:15" x14ac:dyDescent="0.25">
      <c r="A1285" t="s">
        <v>1643</v>
      </c>
      <c r="B1285" t="s">
        <v>1644</v>
      </c>
      <c r="C1285" t="s">
        <v>111</v>
      </c>
      <c r="D1285" t="s">
        <v>51</v>
      </c>
      <c r="E1285">
        <v>1</v>
      </c>
      <c r="F1285" t="s">
        <v>19</v>
      </c>
      <c r="G1285" t="s">
        <v>39</v>
      </c>
      <c r="H1285">
        <v>181930.64</v>
      </c>
      <c r="I1285">
        <v>14.28</v>
      </c>
      <c r="J1285">
        <v>5</v>
      </c>
      <c r="K1285" t="s">
        <v>35</v>
      </c>
      <c r="L1285" t="s">
        <v>2092</v>
      </c>
      <c r="M1285" t="s">
        <v>23</v>
      </c>
      <c r="N1285">
        <v>0</v>
      </c>
      <c r="O1285">
        <v>1</v>
      </c>
    </row>
    <row r="1286" spans="1:15" x14ac:dyDescent="0.25">
      <c r="A1286" t="s">
        <v>1645</v>
      </c>
      <c r="B1286" t="s">
        <v>999</v>
      </c>
      <c r="C1286" t="s">
        <v>86</v>
      </c>
      <c r="D1286" t="s">
        <v>51</v>
      </c>
      <c r="E1286">
        <v>74</v>
      </c>
      <c r="F1286" t="s">
        <v>57</v>
      </c>
      <c r="G1286" t="s">
        <v>2091</v>
      </c>
      <c r="H1286">
        <v>81840.41</v>
      </c>
      <c r="I1286">
        <v>19.64</v>
      </c>
      <c r="J1286">
        <v>1</v>
      </c>
      <c r="K1286" t="s">
        <v>2087</v>
      </c>
      <c r="L1286" t="s">
        <v>2093</v>
      </c>
      <c r="M1286" t="s">
        <v>31</v>
      </c>
      <c r="N1286">
        <v>6</v>
      </c>
      <c r="O1286">
        <v>1</v>
      </c>
    </row>
    <row r="1287" spans="1:15" x14ac:dyDescent="0.25">
      <c r="A1287" t="s">
        <v>1200</v>
      </c>
      <c r="B1287" t="s">
        <v>2351</v>
      </c>
      <c r="C1287" t="s">
        <v>42</v>
      </c>
      <c r="D1287" t="s">
        <v>43</v>
      </c>
      <c r="E1287">
        <v>46</v>
      </c>
      <c r="F1287" t="s">
        <v>2084</v>
      </c>
      <c r="G1287" t="s">
        <v>28</v>
      </c>
      <c r="H1287">
        <v>57226.85</v>
      </c>
      <c r="I1287">
        <v>84.18</v>
      </c>
      <c r="J1287">
        <v>3</v>
      </c>
      <c r="K1287" t="s">
        <v>29</v>
      </c>
      <c r="L1287" t="s">
        <v>2096</v>
      </c>
      <c r="M1287" t="s">
        <v>36</v>
      </c>
      <c r="N1287">
        <v>6</v>
      </c>
      <c r="O1287">
        <v>3</v>
      </c>
    </row>
    <row r="1288" spans="1:15" x14ac:dyDescent="0.25">
      <c r="A1288" t="s">
        <v>1622</v>
      </c>
      <c r="B1288" t="s">
        <v>2352</v>
      </c>
      <c r="C1288" t="s">
        <v>86</v>
      </c>
      <c r="D1288" t="s">
        <v>51</v>
      </c>
      <c r="E1288">
        <v>54</v>
      </c>
      <c r="F1288" t="s">
        <v>52</v>
      </c>
      <c r="G1288" t="s">
        <v>2095</v>
      </c>
      <c r="H1288">
        <v>137145.70000000001</v>
      </c>
      <c r="I1288">
        <v>165.41</v>
      </c>
      <c r="K1288" t="s">
        <v>2082</v>
      </c>
      <c r="L1288" t="s">
        <v>58</v>
      </c>
      <c r="M1288" t="s">
        <v>36</v>
      </c>
      <c r="N1288">
        <v>3</v>
      </c>
      <c r="O1288">
        <v>2</v>
      </c>
    </row>
    <row r="1289" spans="1:15" x14ac:dyDescent="0.25">
      <c r="A1289" t="s">
        <v>1015</v>
      </c>
      <c r="B1289" t="s">
        <v>2353</v>
      </c>
      <c r="C1289" t="s">
        <v>26</v>
      </c>
      <c r="D1289" t="s">
        <v>47</v>
      </c>
      <c r="E1289">
        <v>6</v>
      </c>
      <c r="F1289" t="s">
        <v>2097</v>
      </c>
      <c r="G1289" t="s">
        <v>2095</v>
      </c>
      <c r="H1289">
        <v>151235.79999999999</v>
      </c>
      <c r="I1289">
        <v>143.37</v>
      </c>
      <c r="J1289">
        <v>2</v>
      </c>
      <c r="K1289" t="s">
        <v>2087</v>
      </c>
      <c r="L1289" t="s">
        <v>2096</v>
      </c>
      <c r="M1289" t="s">
        <v>36</v>
      </c>
      <c r="N1289">
        <v>4</v>
      </c>
      <c r="O1289">
        <v>2</v>
      </c>
    </row>
    <row r="1290" spans="1:15" x14ac:dyDescent="0.25">
      <c r="A1290" t="s">
        <v>1221</v>
      </c>
      <c r="B1290" t="s">
        <v>247</v>
      </c>
      <c r="C1290" t="s">
        <v>63</v>
      </c>
      <c r="D1290" t="s">
        <v>47</v>
      </c>
      <c r="E1290">
        <v>48</v>
      </c>
      <c r="F1290" t="s">
        <v>27</v>
      </c>
      <c r="G1290" t="s">
        <v>2091</v>
      </c>
      <c r="H1290">
        <v>376521.83</v>
      </c>
      <c r="I1290">
        <v>138.82</v>
      </c>
      <c r="J1290">
        <v>4</v>
      </c>
      <c r="K1290" t="s">
        <v>35</v>
      </c>
      <c r="L1290" t="s">
        <v>2092</v>
      </c>
      <c r="M1290" t="s">
        <v>36</v>
      </c>
      <c r="N1290">
        <v>4</v>
      </c>
      <c r="O1290">
        <v>3</v>
      </c>
    </row>
    <row r="1291" spans="1:15" x14ac:dyDescent="0.25">
      <c r="A1291" t="s">
        <v>1100</v>
      </c>
      <c r="B1291" t="s">
        <v>2326</v>
      </c>
      <c r="C1291" t="s">
        <v>111</v>
      </c>
      <c r="D1291" t="s">
        <v>18</v>
      </c>
      <c r="E1291">
        <v>60</v>
      </c>
      <c r="F1291" t="s">
        <v>2090</v>
      </c>
      <c r="G1291" t="s">
        <v>2081</v>
      </c>
      <c r="H1291">
        <v>11846.86</v>
      </c>
      <c r="I1291">
        <v>169.4</v>
      </c>
      <c r="J1291">
        <v>4</v>
      </c>
      <c r="K1291" t="s">
        <v>21</v>
      </c>
      <c r="L1291" t="s">
        <v>30</v>
      </c>
      <c r="M1291" t="s">
        <v>36</v>
      </c>
      <c r="N1291">
        <v>3</v>
      </c>
      <c r="O1291">
        <v>3</v>
      </c>
    </row>
    <row r="1292" spans="1:15" x14ac:dyDescent="0.25">
      <c r="A1292" t="s">
        <v>1646</v>
      </c>
      <c r="B1292" t="s">
        <v>1647</v>
      </c>
      <c r="C1292" t="s">
        <v>77</v>
      </c>
      <c r="D1292" t="s">
        <v>43</v>
      </c>
      <c r="E1292">
        <v>29</v>
      </c>
      <c r="F1292" t="s">
        <v>52</v>
      </c>
      <c r="G1292" t="s">
        <v>39</v>
      </c>
      <c r="H1292">
        <v>249112.71</v>
      </c>
      <c r="I1292">
        <v>69.72</v>
      </c>
      <c r="K1292" t="s">
        <v>35</v>
      </c>
      <c r="L1292" t="s">
        <v>2092</v>
      </c>
      <c r="M1292" t="s">
        <v>36</v>
      </c>
      <c r="N1292">
        <v>3</v>
      </c>
      <c r="O1292">
        <v>0</v>
      </c>
    </row>
    <row r="1293" spans="1:15" x14ac:dyDescent="0.25">
      <c r="A1293" t="s">
        <v>1648</v>
      </c>
      <c r="B1293" t="s">
        <v>373</v>
      </c>
      <c r="C1293" t="s">
        <v>63</v>
      </c>
      <c r="D1293" t="s">
        <v>51</v>
      </c>
      <c r="E1293">
        <v>42</v>
      </c>
      <c r="F1293" t="s">
        <v>52</v>
      </c>
      <c r="G1293" t="s">
        <v>28</v>
      </c>
      <c r="H1293">
        <v>190493.16</v>
      </c>
      <c r="I1293">
        <v>84.19</v>
      </c>
      <c r="J1293">
        <v>2</v>
      </c>
      <c r="K1293" t="s">
        <v>2082</v>
      </c>
      <c r="L1293" t="s">
        <v>58</v>
      </c>
      <c r="M1293" t="s">
        <v>23</v>
      </c>
      <c r="O1293">
        <v>3</v>
      </c>
    </row>
    <row r="1294" spans="1:15" x14ac:dyDescent="0.25">
      <c r="A1294" t="s">
        <v>1246</v>
      </c>
      <c r="B1294" t="s">
        <v>553</v>
      </c>
      <c r="C1294" t="s">
        <v>111</v>
      </c>
      <c r="D1294" t="s">
        <v>43</v>
      </c>
      <c r="E1294">
        <v>38</v>
      </c>
      <c r="F1294" t="s">
        <v>19</v>
      </c>
      <c r="G1294" t="s">
        <v>2091</v>
      </c>
      <c r="H1294">
        <v>157850.23999999999</v>
      </c>
      <c r="I1294">
        <v>54.32</v>
      </c>
      <c r="J1294">
        <v>5</v>
      </c>
      <c r="K1294" t="s">
        <v>2082</v>
      </c>
      <c r="L1294" t="s">
        <v>22</v>
      </c>
      <c r="M1294" t="s">
        <v>36</v>
      </c>
      <c r="N1294">
        <v>4</v>
      </c>
      <c r="O1294">
        <v>4</v>
      </c>
    </row>
    <row r="1295" spans="1:15" x14ac:dyDescent="0.25">
      <c r="A1295" t="s">
        <v>1649</v>
      </c>
      <c r="B1295" t="s">
        <v>1650</v>
      </c>
      <c r="C1295" t="s">
        <v>77</v>
      </c>
      <c r="D1295" t="s">
        <v>51</v>
      </c>
      <c r="E1295">
        <v>49</v>
      </c>
      <c r="F1295" t="s">
        <v>2094</v>
      </c>
      <c r="G1295" t="s">
        <v>2095</v>
      </c>
      <c r="H1295">
        <v>245386.92</v>
      </c>
      <c r="I1295">
        <v>82.7</v>
      </c>
      <c r="J1295">
        <v>1</v>
      </c>
      <c r="K1295" t="s">
        <v>2087</v>
      </c>
      <c r="L1295" t="s">
        <v>22</v>
      </c>
      <c r="M1295" t="s">
        <v>2083</v>
      </c>
      <c r="O1295">
        <v>5</v>
      </c>
    </row>
    <row r="1296" spans="1:15" x14ac:dyDescent="0.25">
      <c r="A1296" t="s">
        <v>746</v>
      </c>
      <c r="B1296" t="s">
        <v>1718</v>
      </c>
      <c r="C1296" t="s">
        <v>50</v>
      </c>
      <c r="D1296" t="s">
        <v>74</v>
      </c>
      <c r="E1296">
        <v>78</v>
      </c>
      <c r="F1296" t="s">
        <v>27</v>
      </c>
      <c r="G1296" t="s">
        <v>2081</v>
      </c>
      <c r="H1296">
        <v>176998.55</v>
      </c>
      <c r="I1296">
        <v>179.32</v>
      </c>
      <c r="J1296">
        <v>1</v>
      </c>
      <c r="K1296" t="s">
        <v>35</v>
      </c>
      <c r="L1296" t="s">
        <v>2092</v>
      </c>
      <c r="M1296" t="s">
        <v>2083</v>
      </c>
      <c r="N1296">
        <v>6</v>
      </c>
      <c r="O1296">
        <v>4</v>
      </c>
    </row>
    <row r="1297" spans="1:15" x14ac:dyDescent="0.25">
      <c r="A1297" t="s">
        <v>1651</v>
      </c>
      <c r="B1297" t="s">
        <v>1652</v>
      </c>
      <c r="C1297" t="s">
        <v>50</v>
      </c>
      <c r="D1297" t="s">
        <v>51</v>
      </c>
      <c r="E1297">
        <v>68</v>
      </c>
      <c r="F1297" t="s">
        <v>2097</v>
      </c>
      <c r="G1297" t="s">
        <v>2095</v>
      </c>
      <c r="H1297">
        <v>31785.61</v>
      </c>
      <c r="I1297">
        <v>184.98</v>
      </c>
      <c r="K1297" t="s">
        <v>2082</v>
      </c>
      <c r="L1297" t="s">
        <v>30</v>
      </c>
      <c r="M1297" t="s">
        <v>31</v>
      </c>
      <c r="N1297">
        <v>1</v>
      </c>
      <c r="O1297">
        <v>1</v>
      </c>
    </row>
    <row r="1298" spans="1:15" x14ac:dyDescent="0.25">
      <c r="A1298" t="s">
        <v>1653</v>
      </c>
      <c r="B1298" t="s">
        <v>1654</v>
      </c>
      <c r="C1298" t="s">
        <v>34</v>
      </c>
      <c r="D1298" t="s">
        <v>43</v>
      </c>
      <c r="E1298">
        <v>25</v>
      </c>
      <c r="F1298" t="s">
        <v>19</v>
      </c>
      <c r="G1298" t="s">
        <v>39</v>
      </c>
      <c r="H1298">
        <v>376943.59</v>
      </c>
      <c r="I1298">
        <v>68.150000000000006</v>
      </c>
      <c r="J1298">
        <v>5</v>
      </c>
      <c r="K1298" t="s">
        <v>29</v>
      </c>
      <c r="L1298" t="s">
        <v>30</v>
      </c>
      <c r="M1298" t="s">
        <v>2088</v>
      </c>
      <c r="N1298">
        <v>3</v>
      </c>
      <c r="O1298">
        <v>6</v>
      </c>
    </row>
    <row r="1299" spans="1:15" x14ac:dyDescent="0.25">
      <c r="A1299" t="s">
        <v>1655</v>
      </c>
      <c r="B1299" t="s">
        <v>1656</v>
      </c>
      <c r="C1299" t="s">
        <v>86</v>
      </c>
      <c r="D1299" t="s">
        <v>47</v>
      </c>
      <c r="E1299">
        <v>51</v>
      </c>
      <c r="F1299" t="s">
        <v>2090</v>
      </c>
      <c r="G1299" t="s">
        <v>28</v>
      </c>
      <c r="H1299">
        <v>13082.08</v>
      </c>
      <c r="I1299">
        <v>140.47</v>
      </c>
      <c r="J1299">
        <v>0</v>
      </c>
      <c r="K1299" t="s">
        <v>2082</v>
      </c>
      <c r="L1299" t="s">
        <v>22</v>
      </c>
      <c r="M1299" t="s">
        <v>2083</v>
      </c>
      <c r="N1299">
        <v>2</v>
      </c>
      <c r="O1299">
        <v>3</v>
      </c>
    </row>
    <row r="1300" spans="1:15" x14ac:dyDescent="0.25">
      <c r="A1300" t="s">
        <v>371</v>
      </c>
      <c r="B1300" t="s">
        <v>1734</v>
      </c>
      <c r="C1300" t="s">
        <v>34</v>
      </c>
      <c r="D1300" t="s">
        <v>47</v>
      </c>
      <c r="E1300">
        <v>60</v>
      </c>
      <c r="F1300" t="s">
        <v>19</v>
      </c>
      <c r="G1300" t="s">
        <v>20</v>
      </c>
      <c r="H1300">
        <v>216592.14</v>
      </c>
      <c r="I1300">
        <v>152.22999999999999</v>
      </c>
      <c r="K1300" t="s">
        <v>2085</v>
      </c>
      <c r="L1300" t="s">
        <v>2092</v>
      </c>
      <c r="M1300" t="s">
        <v>23</v>
      </c>
      <c r="N1300">
        <v>0</v>
      </c>
      <c r="O1300">
        <v>0</v>
      </c>
    </row>
    <row r="1301" spans="1:15" x14ac:dyDescent="0.25">
      <c r="A1301" t="s">
        <v>497</v>
      </c>
      <c r="B1301" t="s">
        <v>1415</v>
      </c>
      <c r="C1301" t="s">
        <v>34</v>
      </c>
      <c r="D1301" t="s">
        <v>18</v>
      </c>
      <c r="E1301">
        <v>60</v>
      </c>
      <c r="F1301" t="s">
        <v>57</v>
      </c>
      <c r="G1301" t="s">
        <v>28</v>
      </c>
      <c r="H1301">
        <v>434492.07</v>
      </c>
      <c r="I1301">
        <v>96.83</v>
      </c>
      <c r="J1301">
        <v>5</v>
      </c>
      <c r="K1301" t="s">
        <v>2085</v>
      </c>
      <c r="L1301" t="s">
        <v>30</v>
      </c>
      <c r="M1301" t="s">
        <v>31</v>
      </c>
      <c r="N1301">
        <v>5</v>
      </c>
    </row>
    <row r="1302" spans="1:15" x14ac:dyDescent="0.25">
      <c r="A1302" t="s">
        <v>1127</v>
      </c>
      <c r="B1302" t="s">
        <v>2354</v>
      </c>
      <c r="C1302" t="s">
        <v>42</v>
      </c>
      <c r="D1302" t="s">
        <v>18</v>
      </c>
      <c r="E1302">
        <v>77</v>
      </c>
      <c r="F1302" t="s">
        <v>52</v>
      </c>
      <c r="G1302" t="s">
        <v>28</v>
      </c>
      <c r="H1302">
        <v>212448.55</v>
      </c>
      <c r="I1302">
        <v>16.47</v>
      </c>
      <c r="J1302">
        <v>5</v>
      </c>
      <c r="K1302" t="s">
        <v>2087</v>
      </c>
      <c r="L1302" t="s">
        <v>2092</v>
      </c>
      <c r="M1302" t="s">
        <v>23</v>
      </c>
      <c r="O1302">
        <v>1</v>
      </c>
    </row>
    <row r="1303" spans="1:15" x14ac:dyDescent="0.25">
      <c r="A1303" t="s">
        <v>1657</v>
      </c>
      <c r="B1303" t="s">
        <v>383</v>
      </c>
      <c r="C1303" t="s">
        <v>46</v>
      </c>
      <c r="D1303" t="s">
        <v>18</v>
      </c>
      <c r="E1303">
        <v>-4</v>
      </c>
      <c r="F1303" t="s">
        <v>2094</v>
      </c>
      <c r="G1303" t="s">
        <v>2095</v>
      </c>
      <c r="H1303">
        <v>471865.68</v>
      </c>
      <c r="I1303">
        <v>36.28</v>
      </c>
      <c r="K1303" t="s">
        <v>35</v>
      </c>
      <c r="L1303" t="s">
        <v>2092</v>
      </c>
      <c r="M1303" t="s">
        <v>23</v>
      </c>
      <c r="N1303">
        <v>1</v>
      </c>
      <c r="O1303">
        <v>3</v>
      </c>
    </row>
    <row r="1304" spans="1:15" x14ac:dyDescent="0.25">
      <c r="A1304" t="s">
        <v>1658</v>
      </c>
      <c r="B1304" t="s">
        <v>1659</v>
      </c>
      <c r="C1304" t="s">
        <v>26</v>
      </c>
      <c r="D1304" t="s">
        <v>51</v>
      </c>
      <c r="E1304">
        <v>54</v>
      </c>
      <c r="F1304" t="s">
        <v>19</v>
      </c>
      <c r="G1304" t="s">
        <v>2095</v>
      </c>
      <c r="H1304">
        <v>369293.79</v>
      </c>
      <c r="I1304">
        <v>107.24</v>
      </c>
      <c r="J1304">
        <v>2</v>
      </c>
      <c r="K1304" t="s">
        <v>2085</v>
      </c>
      <c r="L1304" t="s">
        <v>2096</v>
      </c>
      <c r="M1304" t="s">
        <v>2083</v>
      </c>
      <c r="N1304">
        <v>4</v>
      </c>
      <c r="O1304">
        <v>3</v>
      </c>
    </row>
    <row r="1305" spans="1:15" x14ac:dyDescent="0.25">
      <c r="A1305" t="s">
        <v>91</v>
      </c>
      <c r="B1305" t="s">
        <v>2355</v>
      </c>
      <c r="C1305" t="s">
        <v>34</v>
      </c>
      <c r="D1305" t="s">
        <v>43</v>
      </c>
      <c r="E1305">
        <v>80</v>
      </c>
      <c r="F1305" t="s">
        <v>2094</v>
      </c>
      <c r="G1305" t="s">
        <v>2091</v>
      </c>
      <c r="H1305">
        <v>442369.74</v>
      </c>
      <c r="I1305">
        <v>48.24</v>
      </c>
      <c r="J1305">
        <v>5</v>
      </c>
      <c r="K1305" t="s">
        <v>29</v>
      </c>
      <c r="L1305" t="s">
        <v>30</v>
      </c>
      <c r="M1305" t="s">
        <v>2083</v>
      </c>
      <c r="N1305">
        <v>0</v>
      </c>
      <c r="O1305">
        <v>2</v>
      </c>
    </row>
    <row r="1306" spans="1:15" x14ac:dyDescent="0.25">
      <c r="A1306" t="s">
        <v>297</v>
      </c>
      <c r="B1306" t="s">
        <v>2356</v>
      </c>
      <c r="C1306" t="s">
        <v>42</v>
      </c>
      <c r="D1306" t="s">
        <v>51</v>
      </c>
      <c r="E1306">
        <v>3</v>
      </c>
      <c r="F1306" t="s">
        <v>57</v>
      </c>
      <c r="G1306" t="s">
        <v>2095</v>
      </c>
      <c r="H1306">
        <v>410123.96</v>
      </c>
      <c r="I1306">
        <v>1.4</v>
      </c>
      <c r="J1306">
        <v>4</v>
      </c>
      <c r="K1306" t="s">
        <v>2085</v>
      </c>
      <c r="L1306" t="s">
        <v>2092</v>
      </c>
      <c r="M1306" t="s">
        <v>2089</v>
      </c>
      <c r="N1306">
        <v>2</v>
      </c>
      <c r="O1306">
        <v>5</v>
      </c>
    </row>
    <row r="1307" spans="1:15" x14ac:dyDescent="0.25">
      <c r="A1307" t="s">
        <v>1660</v>
      </c>
      <c r="B1307" t="s">
        <v>722</v>
      </c>
      <c r="C1307" t="s">
        <v>50</v>
      </c>
      <c r="D1307" t="s">
        <v>43</v>
      </c>
      <c r="E1307">
        <v>54</v>
      </c>
      <c r="F1307" t="s">
        <v>52</v>
      </c>
      <c r="G1307" t="s">
        <v>28</v>
      </c>
      <c r="H1307">
        <v>57599.73</v>
      </c>
      <c r="I1307">
        <v>2582.25</v>
      </c>
      <c r="J1307">
        <v>3</v>
      </c>
      <c r="K1307" t="s">
        <v>2087</v>
      </c>
      <c r="L1307" t="s">
        <v>2093</v>
      </c>
      <c r="M1307" t="s">
        <v>36</v>
      </c>
      <c r="N1307">
        <v>4</v>
      </c>
      <c r="O1307">
        <v>4</v>
      </c>
    </row>
    <row r="1308" spans="1:15" x14ac:dyDescent="0.25">
      <c r="A1308" t="s">
        <v>236</v>
      </c>
      <c r="B1308" t="s">
        <v>796</v>
      </c>
      <c r="C1308" t="s">
        <v>34</v>
      </c>
      <c r="D1308" t="s">
        <v>18</v>
      </c>
      <c r="E1308">
        <v>79</v>
      </c>
      <c r="F1308" t="s">
        <v>2094</v>
      </c>
      <c r="G1308" t="s">
        <v>2095</v>
      </c>
      <c r="H1308">
        <v>425260.85</v>
      </c>
      <c r="I1308">
        <v>66.38</v>
      </c>
      <c r="J1308">
        <v>3</v>
      </c>
      <c r="K1308" t="s">
        <v>35</v>
      </c>
      <c r="L1308" t="s">
        <v>22</v>
      </c>
      <c r="M1308" t="s">
        <v>2088</v>
      </c>
      <c r="N1308">
        <v>0</v>
      </c>
      <c r="O1308">
        <v>2</v>
      </c>
    </row>
    <row r="1309" spans="1:15" x14ac:dyDescent="0.25">
      <c r="A1309" t="s">
        <v>1661</v>
      </c>
      <c r="B1309" t="s">
        <v>1566</v>
      </c>
      <c r="C1309" t="s">
        <v>26</v>
      </c>
      <c r="D1309" t="s">
        <v>43</v>
      </c>
      <c r="E1309">
        <v>21</v>
      </c>
      <c r="F1309" t="s">
        <v>57</v>
      </c>
      <c r="G1309" t="s">
        <v>2081</v>
      </c>
      <c r="H1309">
        <v>315293.73</v>
      </c>
      <c r="I1309">
        <v>128.47999999999999</v>
      </c>
      <c r="K1309" t="s">
        <v>2087</v>
      </c>
      <c r="L1309" t="s">
        <v>2096</v>
      </c>
      <c r="M1309" t="s">
        <v>23</v>
      </c>
      <c r="N1309">
        <v>1</v>
      </c>
      <c r="O1309">
        <v>6</v>
      </c>
    </row>
    <row r="1310" spans="1:15" x14ac:dyDescent="0.25">
      <c r="A1310" t="s">
        <v>175</v>
      </c>
      <c r="B1310" t="s">
        <v>783</v>
      </c>
      <c r="C1310" t="s">
        <v>34</v>
      </c>
      <c r="D1310" t="s">
        <v>18</v>
      </c>
      <c r="E1310">
        <v>32</v>
      </c>
      <c r="F1310" t="s">
        <v>2097</v>
      </c>
      <c r="G1310" t="s">
        <v>2095</v>
      </c>
      <c r="H1310">
        <v>421538.76</v>
      </c>
      <c r="I1310">
        <v>189.36</v>
      </c>
      <c r="J1310">
        <v>0</v>
      </c>
      <c r="K1310" t="s">
        <v>35</v>
      </c>
      <c r="L1310" t="s">
        <v>22</v>
      </c>
      <c r="M1310" t="s">
        <v>31</v>
      </c>
      <c r="O1310">
        <v>3</v>
      </c>
    </row>
    <row r="1311" spans="1:15" x14ac:dyDescent="0.25">
      <c r="A1311" t="s">
        <v>105</v>
      </c>
      <c r="B1311" t="s">
        <v>1991</v>
      </c>
      <c r="C1311" t="s">
        <v>26</v>
      </c>
      <c r="D1311" t="s">
        <v>51</v>
      </c>
      <c r="E1311">
        <v>-10</v>
      </c>
      <c r="F1311" t="s">
        <v>52</v>
      </c>
      <c r="G1311" t="s">
        <v>2081</v>
      </c>
      <c r="H1311">
        <v>343340.64</v>
      </c>
      <c r="I1311">
        <v>177.03</v>
      </c>
      <c r="J1311">
        <v>0</v>
      </c>
      <c r="K1311" t="s">
        <v>21</v>
      </c>
      <c r="L1311" t="s">
        <v>2092</v>
      </c>
      <c r="M1311" t="s">
        <v>31</v>
      </c>
      <c r="N1311">
        <v>2</v>
      </c>
      <c r="O1311">
        <v>6</v>
      </c>
    </row>
    <row r="1312" spans="1:15" x14ac:dyDescent="0.25">
      <c r="A1312" t="s">
        <v>832</v>
      </c>
      <c r="B1312" t="s">
        <v>2242</v>
      </c>
      <c r="C1312" t="s">
        <v>50</v>
      </c>
      <c r="D1312" t="s">
        <v>43</v>
      </c>
      <c r="E1312">
        <v>74</v>
      </c>
      <c r="F1312" t="s">
        <v>2094</v>
      </c>
      <c r="G1312" t="s">
        <v>2095</v>
      </c>
      <c r="H1312">
        <v>30295.66</v>
      </c>
      <c r="I1312">
        <v>35.869999999999997</v>
      </c>
      <c r="J1312">
        <v>1</v>
      </c>
      <c r="K1312" t="s">
        <v>2085</v>
      </c>
      <c r="L1312" t="s">
        <v>2086</v>
      </c>
      <c r="M1312" t="s">
        <v>2089</v>
      </c>
      <c r="N1312">
        <v>4</v>
      </c>
      <c r="O1312">
        <v>5</v>
      </c>
    </row>
    <row r="1313" spans="1:15" x14ac:dyDescent="0.25">
      <c r="A1313" t="s">
        <v>1265</v>
      </c>
      <c r="B1313" t="s">
        <v>2357</v>
      </c>
      <c r="C1313" t="s">
        <v>50</v>
      </c>
      <c r="D1313" t="s">
        <v>18</v>
      </c>
      <c r="E1313">
        <v>37</v>
      </c>
      <c r="F1313" t="s">
        <v>2094</v>
      </c>
      <c r="G1313" t="s">
        <v>2081</v>
      </c>
      <c r="H1313">
        <v>340872.47</v>
      </c>
      <c r="I1313">
        <v>180.1</v>
      </c>
      <c r="J1313">
        <v>0</v>
      </c>
      <c r="K1313" t="s">
        <v>29</v>
      </c>
      <c r="L1313" t="s">
        <v>2096</v>
      </c>
      <c r="M1313" t="s">
        <v>31</v>
      </c>
      <c r="N1313">
        <v>4</v>
      </c>
      <c r="O1313">
        <v>3</v>
      </c>
    </row>
    <row r="1314" spans="1:15" x14ac:dyDescent="0.25">
      <c r="A1314" t="s">
        <v>564</v>
      </c>
      <c r="B1314" t="s">
        <v>2358</v>
      </c>
      <c r="C1314" t="s">
        <v>77</v>
      </c>
      <c r="D1314" t="s">
        <v>51</v>
      </c>
      <c r="E1314">
        <v>23</v>
      </c>
      <c r="F1314" t="s">
        <v>57</v>
      </c>
      <c r="G1314" t="s">
        <v>20</v>
      </c>
      <c r="H1314">
        <v>125824.72</v>
      </c>
      <c r="I1314">
        <v>181.99</v>
      </c>
      <c r="J1314">
        <v>3</v>
      </c>
      <c r="K1314" t="s">
        <v>21</v>
      </c>
      <c r="L1314" t="s">
        <v>30</v>
      </c>
      <c r="M1314" t="s">
        <v>36</v>
      </c>
      <c r="N1314">
        <v>0</v>
      </c>
      <c r="O1314">
        <v>4</v>
      </c>
    </row>
    <row r="1315" spans="1:15" x14ac:dyDescent="0.25">
      <c r="A1315" t="s">
        <v>1319</v>
      </c>
      <c r="B1315" t="s">
        <v>2359</v>
      </c>
      <c r="C1315" t="s">
        <v>42</v>
      </c>
      <c r="D1315" t="s">
        <v>47</v>
      </c>
      <c r="E1315">
        <v>34</v>
      </c>
      <c r="F1315" t="s">
        <v>2090</v>
      </c>
      <c r="G1315" t="s">
        <v>2081</v>
      </c>
      <c r="H1315">
        <v>178720.18</v>
      </c>
      <c r="I1315">
        <v>85.56</v>
      </c>
      <c r="J1315">
        <v>0</v>
      </c>
      <c r="K1315" t="s">
        <v>2082</v>
      </c>
      <c r="L1315" t="s">
        <v>2086</v>
      </c>
      <c r="M1315" t="s">
        <v>31</v>
      </c>
    </row>
    <row r="1316" spans="1:15" x14ac:dyDescent="0.25">
      <c r="A1316" t="s">
        <v>1662</v>
      </c>
      <c r="B1316" t="s">
        <v>1663</v>
      </c>
      <c r="C1316" t="s">
        <v>86</v>
      </c>
      <c r="D1316" t="s">
        <v>51</v>
      </c>
      <c r="E1316">
        <v>67</v>
      </c>
      <c r="F1316" t="s">
        <v>2094</v>
      </c>
      <c r="G1316" t="s">
        <v>2091</v>
      </c>
      <c r="H1316">
        <v>250209.66</v>
      </c>
      <c r="I1316">
        <v>56.01</v>
      </c>
      <c r="J1316">
        <v>3</v>
      </c>
      <c r="K1316" t="s">
        <v>2087</v>
      </c>
      <c r="L1316" t="s">
        <v>2096</v>
      </c>
      <c r="M1316" t="s">
        <v>2083</v>
      </c>
      <c r="N1316">
        <v>2</v>
      </c>
      <c r="O1316">
        <v>4</v>
      </c>
    </row>
    <row r="1317" spans="1:15" x14ac:dyDescent="0.25">
      <c r="A1317" t="s">
        <v>1565</v>
      </c>
      <c r="B1317" t="s">
        <v>2360</v>
      </c>
      <c r="C1317" t="s">
        <v>26</v>
      </c>
      <c r="D1317" t="s">
        <v>43</v>
      </c>
      <c r="E1317">
        <v>47</v>
      </c>
      <c r="F1317" t="s">
        <v>2094</v>
      </c>
      <c r="G1317" t="s">
        <v>39</v>
      </c>
      <c r="H1317">
        <v>38697.699999999997</v>
      </c>
      <c r="I1317">
        <v>62.77</v>
      </c>
      <c r="K1317" t="s">
        <v>21</v>
      </c>
      <c r="L1317" t="s">
        <v>30</v>
      </c>
      <c r="M1317" t="s">
        <v>2083</v>
      </c>
      <c r="N1317">
        <v>2</v>
      </c>
      <c r="O1317">
        <v>3</v>
      </c>
    </row>
    <row r="1318" spans="1:15" x14ac:dyDescent="0.25">
      <c r="A1318" t="s">
        <v>1664</v>
      </c>
      <c r="B1318" t="s">
        <v>1665</v>
      </c>
      <c r="C1318" t="s">
        <v>34</v>
      </c>
      <c r="D1318" t="s">
        <v>43</v>
      </c>
      <c r="E1318">
        <v>150</v>
      </c>
      <c r="F1318" t="s">
        <v>57</v>
      </c>
      <c r="G1318" t="s">
        <v>2081</v>
      </c>
      <c r="H1318">
        <v>200281.26</v>
      </c>
      <c r="I1318">
        <v>189.78</v>
      </c>
      <c r="J1318">
        <v>3</v>
      </c>
      <c r="K1318" t="s">
        <v>2085</v>
      </c>
      <c r="L1318" t="s">
        <v>2096</v>
      </c>
      <c r="M1318" t="s">
        <v>2089</v>
      </c>
      <c r="N1318">
        <v>2</v>
      </c>
      <c r="O1318">
        <v>4</v>
      </c>
    </row>
    <row r="1319" spans="1:15" x14ac:dyDescent="0.25">
      <c r="A1319" t="s">
        <v>1666</v>
      </c>
      <c r="B1319" t="s">
        <v>878</v>
      </c>
      <c r="C1319" t="s">
        <v>50</v>
      </c>
      <c r="D1319" t="s">
        <v>47</v>
      </c>
      <c r="E1319">
        <v>26</v>
      </c>
      <c r="F1319" t="s">
        <v>52</v>
      </c>
      <c r="G1319" t="s">
        <v>20</v>
      </c>
      <c r="H1319">
        <v>376244.83</v>
      </c>
      <c r="I1319">
        <v>173.17</v>
      </c>
      <c r="J1319">
        <v>4</v>
      </c>
      <c r="K1319" t="s">
        <v>29</v>
      </c>
      <c r="L1319" t="s">
        <v>2086</v>
      </c>
      <c r="M1319" t="s">
        <v>36</v>
      </c>
      <c r="O1319">
        <v>6</v>
      </c>
    </row>
    <row r="1320" spans="1:15" x14ac:dyDescent="0.25">
      <c r="A1320" t="s">
        <v>1667</v>
      </c>
      <c r="B1320" t="s">
        <v>1668</v>
      </c>
      <c r="C1320" t="s">
        <v>34</v>
      </c>
      <c r="D1320" t="s">
        <v>51</v>
      </c>
      <c r="E1320">
        <v>17</v>
      </c>
      <c r="F1320" t="s">
        <v>57</v>
      </c>
      <c r="G1320" t="s">
        <v>39</v>
      </c>
      <c r="H1320">
        <v>473868.5</v>
      </c>
      <c r="I1320">
        <v>179.15</v>
      </c>
      <c r="J1320">
        <v>0</v>
      </c>
      <c r="K1320" t="s">
        <v>2087</v>
      </c>
      <c r="L1320" t="s">
        <v>22</v>
      </c>
      <c r="M1320" t="s">
        <v>31</v>
      </c>
      <c r="N1320">
        <v>5</v>
      </c>
      <c r="O1320">
        <v>4</v>
      </c>
    </row>
    <row r="1321" spans="1:15" x14ac:dyDescent="0.25">
      <c r="A1321" t="s">
        <v>1669</v>
      </c>
      <c r="B1321" t="s">
        <v>1670</v>
      </c>
      <c r="C1321" t="s">
        <v>111</v>
      </c>
      <c r="D1321" t="s">
        <v>74</v>
      </c>
      <c r="E1321">
        <v>3</v>
      </c>
      <c r="F1321" t="s">
        <v>27</v>
      </c>
      <c r="G1321" t="s">
        <v>39</v>
      </c>
      <c r="H1321">
        <v>26735.83</v>
      </c>
      <c r="I1321">
        <v>139.97999999999999</v>
      </c>
      <c r="J1321">
        <v>1</v>
      </c>
      <c r="K1321" t="s">
        <v>35</v>
      </c>
      <c r="L1321" t="s">
        <v>22</v>
      </c>
      <c r="M1321" t="s">
        <v>31</v>
      </c>
      <c r="N1321">
        <v>1</v>
      </c>
      <c r="O1321">
        <v>5</v>
      </c>
    </row>
    <row r="1322" spans="1:15" x14ac:dyDescent="0.25">
      <c r="A1322" t="s">
        <v>1671</v>
      </c>
      <c r="B1322" t="s">
        <v>1672</v>
      </c>
      <c r="C1322" t="s">
        <v>86</v>
      </c>
      <c r="D1322" t="s">
        <v>74</v>
      </c>
      <c r="E1322">
        <v>61</v>
      </c>
      <c r="F1322" t="s">
        <v>57</v>
      </c>
      <c r="G1322" t="s">
        <v>2095</v>
      </c>
      <c r="H1322">
        <v>248861.66</v>
      </c>
      <c r="I1322">
        <v>127.48</v>
      </c>
      <c r="J1322">
        <v>1</v>
      </c>
      <c r="K1322" t="s">
        <v>2085</v>
      </c>
      <c r="L1322" t="s">
        <v>2093</v>
      </c>
      <c r="M1322" t="s">
        <v>23</v>
      </c>
      <c r="N1322">
        <v>0</v>
      </c>
      <c r="O1322">
        <v>0</v>
      </c>
    </row>
    <row r="1323" spans="1:15" x14ac:dyDescent="0.25">
      <c r="A1323" t="s">
        <v>1673</v>
      </c>
      <c r="B1323" t="s">
        <v>1674</v>
      </c>
      <c r="C1323" t="s">
        <v>86</v>
      </c>
      <c r="D1323" t="s">
        <v>47</v>
      </c>
      <c r="E1323">
        <v>-4</v>
      </c>
      <c r="F1323" t="s">
        <v>27</v>
      </c>
      <c r="G1323" t="s">
        <v>2081</v>
      </c>
      <c r="H1323">
        <v>484871.25</v>
      </c>
      <c r="I1323">
        <v>12.07</v>
      </c>
      <c r="J1323">
        <v>2</v>
      </c>
      <c r="K1323" t="s">
        <v>35</v>
      </c>
      <c r="L1323" t="s">
        <v>2096</v>
      </c>
      <c r="M1323" t="s">
        <v>2083</v>
      </c>
      <c r="N1323">
        <v>3</v>
      </c>
      <c r="O1323">
        <v>1</v>
      </c>
    </row>
    <row r="1324" spans="1:15" x14ac:dyDescent="0.25">
      <c r="A1324" t="s">
        <v>372</v>
      </c>
      <c r="B1324" t="s">
        <v>2361</v>
      </c>
      <c r="C1324" t="s">
        <v>111</v>
      </c>
      <c r="D1324" t="s">
        <v>51</v>
      </c>
      <c r="E1324">
        <v>11</v>
      </c>
      <c r="F1324" t="s">
        <v>2097</v>
      </c>
      <c r="G1324" t="s">
        <v>2095</v>
      </c>
      <c r="H1324">
        <v>285055.75</v>
      </c>
      <c r="I1324">
        <v>155.58000000000001</v>
      </c>
      <c r="K1324" t="s">
        <v>35</v>
      </c>
      <c r="L1324" t="s">
        <v>2086</v>
      </c>
      <c r="M1324" t="s">
        <v>2089</v>
      </c>
      <c r="N1324">
        <v>0</v>
      </c>
    </row>
    <row r="1325" spans="1:15" x14ac:dyDescent="0.25">
      <c r="A1325" t="s">
        <v>1633</v>
      </c>
      <c r="B1325" t="s">
        <v>2362</v>
      </c>
      <c r="C1325" t="s">
        <v>42</v>
      </c>
      <c r="D1325" t="s">
        <v>74</v>
      </c>
      <c r="E1325">
        <v>52</v>
      </c>
      <c r="F1325" t="s">
        <v>2097</v>
      </c>
      <c r="G1325" t="s">
        <v>20</v>
      </c>
      <c r="H1325">
        <v>205701.99</v>
      </c>
      <c r="I1325">
        <v>86.69</v>
      </c>
      <c r="J1325">
        <v>3</v>
      </c>
      <c r="K1325" t="s">
        <v>29</v>
      </c>
      <c r="L1325" t="s">
        <v>2093</v>
      </c>
      <c r="M1325" t="s">
        <v>23</v>
      </c>
      <c r="N1325">
        <v>2</v>
      </c>
      <c r="O1325">
        <v>5</v>
      </c>
    </row>
    <row r="1326" spans="1:15" x14ac:dyDescent="0.25">
      <c r="A1326" t="s">
        <v>1599</v>
      </c>
      <c r="B1326" t="s">
        <v>1896</v>
      </c>
      <c r="C1326" t="s">
        <v>77</v>
      </c>
      <c r="D1326" t="s">
        <v>18</v>
      </c>
      <c r="E1326">
        <v>23</v>
      </c>
      <c r="F1326" t="s">
        <v>57</v>
      </c>
      <c r="G1326" t="s">
        <v>28</v>
      </c>
      <c r="H1326">
        <v>329010.93</v>
      </c>
      <c r="I1326">
        <v>124.12</v>
      </c>
      <c r="J1326">
        <v>0</v>
      </c>
      <c r="K1326" t="s">
        <v>2087</v>
      </c>
      <c r="L1326" t="s">
        <v>58</v>
      </c>
      <c r="M1326" t="s">
        <v>31</v>
      </c>
      <c r="N1326">
        <v>0</v>
      </c>
      <c r="O1326">
        <v>1</v>
      </c>
    </row>
    <row r="1327" spans="1:15" x14ac:dyDescent="0.25">
      <c r="A1327" t="s">
        <v>1675</v>
      </c>
      <c r="B1327" t="s">
        <v>1676</v>
      </c>
      <c r="C1327" t="s">
        <v>42</v>
      </c>
      <c r="D1327" t="s">
        <v>18</v>
      </c>
      <c r="E1327">
        <v>48</v>
      </c>
      <c r="F1327" t="s">
        <v>2097</v>
      </c>
      <c r="G1327" t="s">
        <v>28</v>
      </c>
      <c r="H1327">
        <v>288648.17</v>
      </c>
      <c r="I1327">
        <v>193.23</v>
      </c>
      <c r="J1327">
        <v>2</v>
      </c>
      <c r="K1327" t="s">
        <v>21</v>
      </c>
      <c r="L1327" t="s">
        <v>58</v>
      </c>
      <c r="M1327" t="s">
        <v>2089</v>
      </c>
      <c r="N1327">
        <v>1</v>
      </c>
      <c r="O1327">
        <v>4</v>
      </c>
    </row>
    <row r="1328" spans="1:15" x14ac:dyDescent="0.25">
      <c r="A1328" t="s">
        <v>1469</v>
      </c>
      <c r="B1328" t="s">
        <v>2363</v>
      </c>
      <c r="C1328" t="s">
        <v>77</v>
      </c>
      <c r="D1328" t="s">
        <v>43</v>
      </c>
      <c r="E1328">
        <v>32</v>
      </c>
      <c r="F1328" t="s">
        <v>2094</v>
      </c>
      <c r="G1328" t="s">
        <v>39</v>
      </c>
      <c r="H1328">
        <v>156633.43</v>
      </c>
      <c r="I1328">
        <v>58.04</v>
      </c>
      <c r="K1328" t="s">
        <v>21</v>
      </c>
      <c r="L1328" t="s">
        <v>58</v>
      </c>
      <c r="M1328" t="s">
        <v>31</v>
      </c>
      <c r="N1328">
        <v>4</v>
      </c>
      <c r="O1328">
        <v>6</v>
      </c>
    </row>
    <row r="1329" spans="1:15" x14ac:dyDescent="0.25">
      <c r="A1329" t="s">
        <v>1677</v>
      </c>
      <c r="B1329" t="s">
        <v>1678</v>
      </c>
      <c r="C1329" t="s">
        <v>26</v>
      </c>
      <c r="D1329" t="s">
        <v>43</v>
      </c>
      <c r="E1329">
        <v>55</v>
      </c>
      <c r="F1329" t="s">
        <v>2084</v>
      </c>
      <c r="G1329" t="s">
        <v>28</v>
      </c>
      <c r="H1329">
        <v>39955.74</v>
      </c>
      <c r="I1329">
        <v>15.19</v>
      </c>
      <c r="J1329">
        <v>0</v>
      </c>
      <c r="K1329" t="s">
        <v>35</v>
      </c>
      <c r="L1329" t="s">
        <v>58</v>
      </c>
      <c r="M1329" t="s">
        <v>2088</v>
      </c>
      <c r="N1329">
        <v>5</v>
      </c>
      <c r="O1329">
        <v>2</v>
      </c>
    </row>
    <row r="1330" spans="1:15" x14ac:dyDescent="0.25">
      <c r="A1330" t="s">
        <v>1679</v>
      </c>
      <c r="B1330" t="s">
        <v>1680</v>
      </c>
      <c r="C1330" t="s">
        <v>63</v>
      </c>
      <c r="D1330" t="s">
        <v>74</v>
      </c>
      <c r="E1330">
        <v>27</v>
      </c>
      <c r="F1330" t="s">
        <v>2094</v>
      </c>
      <c r="G1330" t="s">
        <v>2095</v>
      </c>
      <c r="H1330">
        <v>407343.64</v>
      </c>
      <c r="I1330">
        <v>714.5</v>
      </c>
      <c r="J1330">
        <v>4</v>
      </c>
      <c r="K1330" t="s">
        <v>35</v>
      </c>
      <c r="L1330" t="s">
        <v>2086</v>
      </c>
      <c r="M1330" t="s">
        <v>2083</v>
      </c>
      <c r="N1330">
        <v>1</v>
      </c>
      <c r="O1330">
        <v>2</v>
      </c>
    </row>
    <row r="1331" spans="1:15" x14ac:dyDescent="0.25">
      <c r="A1331" t="s">
        <v>1006</v>
      </c>
      <c r="B1331" t="s">
        <v>2364</v>
      </c>
      <c r="C1331" t="s">
        <v>63</v>
      </c>
      <c r="D1331" t="s">
        <v>51</v>
      </c>
      <c r="E1331">
        <v>9</v>
      </c>
      <c r="F1331" t="s">
        <v>2090</v>
      </c>
      <c r="G1331" t="s">
        <v>28</v>
      </c>
      <c r="H1331">
        <v>25351.72</v>
      </c>
      <c r="I1331">
        <v>95.09</v>
      </c>
      <c r="J1331">
        <v>0</v>
      </c>
      <c r="K1331" t="s">
        <v>21</v>
      </c>
      <c r="L1331" t="s">
        <v>2096</v>
      </c>
      <c r="M1331" t="s">
        <v>2089</v>
      </c>
      <c r="N1331">
        <v>3</v>
      </c>
      <c r="O1331">
        <v>1</v>
      </c>
    </row>
    <row r="1332" spans="1:15" x14ac:dyDescent="0.25">
      <c r="A1332" t="s">
        <v>690</v>
      </c>
      <c r="B1332" t="s">
        <v>2365</v>
      </c>
      <c r="C1332" t="s">
        <v>46</v>
      </c>
      <c r="D1332" t="s">
        <v>43</v>
      </c>
      <c r="E1332">
        <v>14</v>
      </c>
      <c r="F1332" t="s">
        <v>2094</v>
      </c>
      <c r="G1332" t="s">
        <v>2095</v>
      </c>
      <c r="H1332">
        <v>402527.41</v>
      </c>
      <c r="I1332">
        <v>42.59</v>
      </c>
      <c r="K1332" t="s">
        <v>35</v>
      </c>
      <c r="L1332" t="s">
        <v>2093</v>
      </c>
      <c r="M1332" t="s">
        <v>2089</v>
      </c>
      <c r="N1332">
        <v>2</v>
      </c>
      <c r="O1332">
        <v>1</v>
      </c>
    </row>
    <row r="1333" spans="1:15" x14ac:dyDescent="0.25">
      <c r="A1333" t="s">
        <v>1681</v>
      </c>
      <c r="B1333" t="s">
        <v>1682</v>
      </c>
      <c r="C1333" t="s">
        <v>34</v>
      </c>
      <c r="D1333" t="s">
        <v>18</v>
      </c>
      <c r="E1333">
        <v>79</v>
      </c>
      <c r="F1333" t="s">
        <v>19</v>
      </c>
      <c r="G1333" t="s">
        <v>2095</v>
      </c>
      <c r="H1333">
        <v>271161.48</v>
      </c>
      <c r="I1333">
        <v>65.02</v>
      </c>
      <c r="J1333">
        <v>2</v>
      </c>
      <c r="K1333" t="s">
        <v>21</v>
      </c>
      <c r="L1333" t="s">
        <v>58</v>
      </c>
      <c r="M1333" t="s">
        <v>2089</v>
      </c>
      <c r="N1333">
        <v>1</v>
      </c>
      <c r="O1333">
        <v>0</v>
      </c>
    </row>
    <row r="1334" spans="1:15" x14ac:dyDescent="0.25">
      <c r="A1334" t="s">
        <v>841</v>
      </c>
      <c r="B1334" t="s">
        <v>2366</v>
      </c>
      <c r="C1334" t="s">
        <v>46</v>
      </c>
      <c r="D1334" t="s">
        <v>43</v>
      </c>
      <c r="E1334">
        <v>11</v>
      </c>
      <c r="F1334" t="s">
        <v>2097</v>
      </c>
      <c r="G1334" t="s">
        <v>28</v>
      </c>
      <c r="H1334">
        <v>466405.21</v>
      </c>
      <c r="I1334">
        <v>94.22</v>
      </c>
      <c r="J1334">
        <v>0</v>
      </c>
      <c r="K1334" t="s">
        <v>2082</v>
      </c>
      <c r="L1334" t="s">
        <v>2086</v>
      </c>
      <c r="M1334" t="s">
        <v>31</v>
      </c>
      <c r="N1334">
        <v>0</v>
      </c>
      <c r="O1334">
        <v>0</v>
      </c>
    </row>
    <row r="1335" spans="1:15" x14ac:dyDescent="0.25">
      <c r="A1335" t="s">
        <v>896</v>
      </c>
      <c r="B1335" t="s">
        <v>2367</v>
      </c>
      <c r="C1335" t="s">
        <v>26</v>
      </c>
      <c r="D1335" t="s">
        <v>47</v>
      </c>
      <c r="E1335">
        <v>10</v>
      </c>
      <c r="F1335" t="s">
        <v>2094</v>
      </c>
      <c r="G1335" t="s">
        <v>28</v>
      </c>
      <c r="H1335">
        <v>308336.56</v>
      </c>
      <c r="I1335">
        <v>144.85</v>
      </c>
      <c r="J1335">
        <v>2</v>
      </c>
      <c r="K1335" t="s">
        <v>29</v>
      </c>
      <c r="L1335" t="s">
        <v>58</v>
      </c>
      <c r="M1335" t="s">
        <v>2083</v>
      </c>
      <c r="N1335">
        <v>3</v>
      </c>
      <c r="O1335">
        <v>2</v>
      </c>
    </row>
    <row r="1336" spans="1:15" x14ac:dyDescent="0.25">
      <c r="A1336" t="s">
        <v>1088</v>
      </c>
      <c r="B1336" t="s">
        <v>1841</v>
      </c>
      <c r="C1336" t="s">
        <v>77</v>
      </c>
      <c r="D1336" t="s">
        <v>18</v>
      </c>
      <c r="E1336">
        <v>65</v>
      </c>
      <c r="F1336" t="s">
        <v>57</v>
      </c>
      <c r="G1336" t="s">
        <v>28</v>
      </c>
      <c r="H1336">
        <v>25428.76</v>
      </c>
      <c r="I1336">
        <v>80.47</v>
      </c>
      <c r="J1336">
        <v>0</v>
      </c>
      <c r="K1336" t="s">
        <v>35</v>
      </c>
      <c r="L1336" t="s">
        <v>2086</v>
      </c>
      <c r="M1336" t="s">
        <v>2083</v>
      </c>
      <c r="N1336">
        <v>1</v>
      </c>
      <c r="O1336">
        <v>0</v>
      </c>
    </row>
    <row r="1337" spans="1:15" x14ac:dyDescent="0.25">
      <c r="A1337" t="s">
        <v>756</v>
      </c>
      <c r="B1337" t="s">
        <v>600</v>
      </c>
      <c r="C1337" t="s">
        <v>17</v>
      </c>
      <c r="D1337" t="s">
        <v>47</v>
      </c>
      <c r="E1337">
        <v>-5</v>
      </c>
      <c r="F1337" t="s">
        <v>27</v>
      </c>
      <c r="G1337" t="s">
        <v>20</v>
      </c>
      <c r="H1337">
        <v>476082.54</v>
      </c>
      <c r="I1337">
        <v>56.42</v>
      </c>
      <c r="J1337">
        <v>5</v>
      </c>
      <c r="K1337" t="s">
        <v>2087</v>
      </c>
      <c r="L1337" t="s">
        <v>2093</v>
      </c>
      <c r="M1337" t="s">
        <v>31</v>
      </c>
      <c r="N1337">
        <v>0</v>
      </c>
      <c r="O1337">
        <v>3</v>
      </c>
    </row>
    <row r="1338" spans="1:15" x14ac:dyDescent="0.25">
      <c r="A1338" t="s">
        <v>777</v>
      </c>
      <c r="B1338" t="s">
        <v>2368</v>
      </c>
      <c r="C1338" t="s">
        <v>42</v>
      </c>
      <c r="D1338" t="s">
        <v>74</v>
      </c>
      <c r="E1338">
        <v>68</v>
      </c>
      <c r="F1338" t="s">
        <v>2094</v>
      </c>
      <c r="G1338" t="s">
        <v>28</v>
      </c>
      <c r="H1338">
        <v>123452.67</v>
      </c>
      <c r="I1338">
        <v>175.4</v>
      </c>
      <c r="J1338">
        <v>3</v>
      </c>
      <c r="K1338" t="s">
        <v>35</v>
      </c>
      <c r="L1338" t="s">
        <v>2086</v>
      </c>
      <c r="M1338" t="s">
        <v>31</v>
      </c>
      <c r="N1338">
        <v>6</v>
      </c>
      <c r="O1338">
        <v>3</v>
      </c>
    </row>
    <row r="1339" spans="1:15" x14ac:dyDescent="0.25">
      <c r="A1339" t="s">
        <v>781</v>
      </c>
      <c r="B1339" t="s">
        <v>1213</v>
      </c>
      <c r="C1339" t="s">
        <v>111</v>
      </c>
      <c r="D1339" t="s">
        <v>74</v>
      </c>
      <c r="E1339">
        <v>44</v>
      </c>
      <c r="F1339" t="s">
        <v>52</v>
      </c>
      <c r="G1339" t="s">
        <v>2091</v>
      </c>
      <c r="H1339">
        <v>4291856.6399999997</v>
      </c>
      <c r="I1339">
        <v>97.75</v>
      </c>
      <c r="J1339">
        <v>3</v>
      </c>
      <c r="K1339" t="s">
        <v>21</v>
      </c>
      <c r="L1339" t="s">
        <v>22</v>
      </c>
      <c r="M1339" t="s">
        <v>2088</v>
      </c>
      <c r="N1339">
        <v>0</v>
      </c>
      <c r="O1339">
        <v>4</v>
      </c>
    </row>
    <row r="1340" spans="1:15" x14ac:dyDescent="0.25">
      <c r="A1340" t="s">
        <v>1243</v>
      </c>
      <c r="B1340" t="s">
        <v>156</v>
      </c>
      <c r="C1340" t="s">
        <v>111</v>
      </c>
      <c r="D1340" t="s">
        <v>18</v>
      </c>
      <c r="E1340">
        <v>25</v>
      </c>
      <c r="F1340" t="s">
        <v>52</v>
      </c>
      <c r="G1340" t="s">
        <v>2081</v>
      </c>
      <c r="H1340">
        <v>6165.11</v>
      </c>
      <c r="I1340">
        <v>146.46</v>
      </c>
      <c r="J1340">
        <v>0</v>
      </c>
      <c r="K1340" t="s">
        <v>29</v>
      </c>
      <c r="L1340" t="s">
        <v>2086</v>
      </c>
      <c r="M1340" t="s">
        <v>31</v>
      </c>
      <c r="N1340">
        <v>6</v>
      </c>
      <c r="O1340">
        <v>5</v>
      </c>
    </row>
    <row r="1341" spans="1:15" x14ac:dyDescent="0.25">
      <c r="A1341" t="s">
        <v>904</v>
      </c>
      <c r="B1341" t="s">
        <v>2369</v>
      </c>
      <c r="C1341" t="s">
        <v>34</v>
      </c>
      <c r="D1341" t="s">
        <v>74</v>
      </c>
      <c r="E1341">
        <v>76</v>
      </c>
      <c r="F1341" t="s">
        <v>19</v>
      </c>
      <c r="G1341" t="s">
        <v>28</v>
      </c>
      <c r="H1341">
        <v>183688.55</v>
      </c>
      <c r="I1341">
        <v>53.2</v>
      </c>
      <c r="J1341">
        <v>1</v>
      </c>
      <c r="K1341" t="s">
        <v>2082</v>
      </c>
      <c r="L1341" t="s">
        <v>2093</v>
      </c>
      <c r="M1341" t="s">
        <v>23</v>
      </c>
    </row>
    <row r="1342" spans="1:15" x14ac:dyDescent="0.25">
      <c r="A1342" t="s">
        <v>1683</v>
      </c>
      <c r="B1342" t="s">
        <v>1684</v>
      </c>
      <c r="C1342" t="s">
        <v>63</v>
      </c>
      <c r="D1342" t="s">
        <v>74</v>
      </c>
      <c r="E1342">
        <v>0</v>
      </c>
      <c r="F1342" t="s">
        <v>57</v>
      </c>
      <c r="G1342" t="s">
        <v>28</v>
      </c>
      <c r="H1342">
        <v>358870.7</v>
      </c>
      <c r="I1342">
        <v>27.48</v>
      </c>
      <c r="J1342">
        <v>2</v>
      </c>
      <c r="K1342" t="s">
        <v>35</v>
      </c>
      <c r="L1342" t="s">
        <v>58</v>
      </c>
      <c r="M1342" t="s">
        <v>2089</v>
      </c>
      <c r="O1342">
        <v>5</v>
      </c>
    </row>
    <row r="1343" spans="1:15" x14ac:dyDescent="0.25">
      <c r="A1343" t="s">
        <v>1427</v>
      </c>
      <c r="B1343" t="s">
        <v>2370</v>
      </c>
      <c r="C1343" t="s">
        <v>46</v>
      </c>
      <c r="D1343" t="s">
        <v>18</v>
      </c>
      <c r="E1343">
        <v>72</v>
      </c>
      <c r="F1343" t="s">
        <v>2090</v>
      </c>
      <c r="G1343" t="s">
        <v>20</v>
      </c>
      <c r="H1343">
        <v>144086.01999999999</v>
      </c>
      <c r="I1343">
        <v>103.25</v>
      </c>
      <c r="J1343">
        <v>0</v>
      </c>
      <c r="K1343" t="s">
        <v>35</v>
      </c>
      <c r="L1343" t="s">
        <v>30</v>
      </c>
      <c r="M1343" t="s">
        <v>2088</v>
      </c>
      <c r="N1343">
        <v>1</v>
      </c>
      <c r="O1343">
        <v>0</v>
      </c>
    </row>
    <row r="1344" spans="1:15" x14ac:dyDescent="0.25">
      <c r="A1344" t="s">
        <v>1467</v>
      </c>
      <c r="B1344" t="s">
        <v>2371</v>
      </c>
      <c r="C1344" t="s">
        <v>86</v>
      </c>
      <c r="D1344" t="s">
        <v>51</v>
      </c>
      <c r="E1344">
        <v>16</v>
      </c>
      <c r="F1344" t="s">
        <v>2094</v>
      </c>
      <c r="G1344" t="s">
        <v>39</v>
      </c>
      <c r="H1344">
        <v>343542.72</v>
      </c>
      <c r="I1344">
        <v>99.17</v>
      </c>
      <c r="J1344">
        <v>2</v>
      </c>
      <c r="K1344" t="s">
        <v>35</v>
      </c>
      <c r="L1344" t="s">
        <v>2096</v>
      </c>
      <c r="M1344" t="s">
        <v>2088</v>
      </c>
      <c r="N1344">
        <v>6</v>
      </c>
      <c r="O1344">
        <v>0</v>
      </c>
    </row>
    <row r="1345" spans="1:15" x14ac:dyDescent="0.25">
      <c r="A1345" t="s">
        <v>1685</v>
      </c>
      <c r="B1345" t="s">
        <v>512</v>
      </c>
      <c r="C1345" t="s">
        <v>50</v>
      </c>
      <c r="D1345" t="s">
        <v>43</v>
      </c>
      <c r="E1345">
        <v>150</v>
      </c>
      <c r="F1345" t="s">
        <v>2084</v>
      </c>
      <c r="G1345" t="s">
        <v>28</v>
      </c>
      <c r="H1345">
        <v>432118.99</v>
      </c>
      <c r="I1345">
        <v>84.9</v>
      </c>
      <c r="J1345">
        <v>0</v>
      </c>
      <c r="K1345" t="s">
        <v>29</v>
      </c>
      <c r="L1345" t="s">
        <v>58</v>
      </c>
      <c r="M1345" t="s">
        <v>23</v>
      </c>
      <c r="N1345">
        <v>2</v>
      </c>
      <c r="O1345">
        <v>4</v>
      </c>
    </row>
    <row r="1346" spans="1:15" x14ac:dyDescent="0.25">
      <c r="A1346" t="s">
        <v>1010</v>
      </c>
      <c r="B1346" t="s">
        <v>2372</v>
      </c>
      <c r="C1346" t="s">
        <v>50</v>
      </c>
      <c r="D1346" t="s">
        <v>43</v>
      </c>
      <c r="E1346">
        <v>-5</v>
      </c>
      <c r="F1346" t="s">
        <v>2097</v>
      </c>
      <c r="G1346" t="s">
        <v>2081</v>
      </c>
      <c r="H1346">
        <v>116738.93</v>
      </c>
      <c r="I1346">
        <v>190.27</v>
      </c>
      <c r="K1346" t="s">
        <v>29</v>
      </c>
      <c r="L1346" t="s">
        <v>58</v>
      </c>
      <c r="M1346" t="s">
        <v>23</v>
      </c>
      <c r="N1346">
        <v>1</v>
      </c>
    </row>
    <row r="1347" spans="1:15" x14ac:dyDescent="0.25">
      <c r="A1347" t="s">
        <v>297</v>
      </c>
      <c r="B1347" t="s">
        <v>2373</v>
      </c>
      <c r="C1347" t="s">
        <v>17</v>
      </c>
      <c r="D1347" t="s">
        <v>74</v>
      </c>
      <c r="E1347">
        <v>27</v>
      </c>
      <c r="F1347" t="s">
        <v>2097</v>
      </c>
      <c r="G1347" t="s">
        <v>2081</v>
      </c>
      <c r="H1347">
        <v>106176.03</v>
      </c>
      <c r="I1347">
        <v>62.21</v>
      </c>
      <c r="J1347">
        <v>0</v>
      </c>
      <c r="K1347" t="s">
        <v>29</v>
      </c>
      <c r="L1347" t="s">
        <v>58</v>
      </c>
      <c r="M1347" t="s">
        <v>2089</v>
      </c>
      <c r="N1347">
        <v>6</v>
      </c>
      <c r="O1347">
        <v>5</v>
      </c>
    </row>
    <row r="1348" spans="1:15" x14ac:dyDescent="0.25">
      <c r="A1348" t="s">
        <v>1188</v>
      </c>
      <c r="B1348" t="s">
        <v>2374</v>
      </c>
      <c r="C1348" t="s">
        <v>34</v>
      </c>
      <c r="D1348" t="s">
        <v>18</v>
      </c>
      <c r="E1348">
        <v>10</v>
      </c>
      <c r="F1348" t="s">
        <v>2094</v>
      </c>
      <c r="G1348" t="s">
        <v>20</v>
      </c>
      <c r="H1348">
        <v>368199.18</v>
      </c>
      <c r="I1348">
        <v>186.55</v>
      </c>
      <c r="J1348">
        <v>4</v>
      </c>
      <c r="K1348" t="s">
        <v>2087</v>
      </c>
      <c r="L1348" t="s">
        <v>22</v>
      </c>
      <c r="M1348" t="s">
        <v>2083</v>
      </c>
      <c r="N1348">
        <v>6</v>
      </c>
      <c r="O1348">
        <v>0</v>
      </c>
    </row>
    <row r="1349" spans="1:15" x14ac:dyDescent="0.25">
      <c r="A1349" t="s">
        <v>439</v>
      </c>
      <c r="B1349" t="s">
        <v>1424</v>
      </c>
      <c r="C1349" t="s">
        <v>111</v>
      </c>
      <c r="D1349" t="s">
        <v>18</v>
      </c>
      <c r="E1349">
        <v>19</v>
      </c>
      <c r="F1349" t="s">
        <v>19</v>
      </c>
      <c r="G1349" t="s">
        <v>2095</v>
      </c>
      <c r="H1349">
        <v>357314.57</v>
      </c>
      <c r="I1349">
        <v>125.81</v>
      </c>
      <c r="J1349">
        <v>3</v>
      </c>
      <c r="K1349" t="s">
        <v>2085</v>
      </c>
      <c r="L1349" t="s">
        <v>30</v>
      </c>
      <c r="M1349" t="s">
        <v>2088</v>
      </c>
      <c r="N1349">
        <v>0</v>
      </c>
    </row>
    <row r="1350" spans="1:15" x14ac:dyDescent="0.25">
      <c r="A1350" t="s">
        <v>637</v>
      </c>
      <c r="B1350" t="s">
        <v>2375</v>
      </c>
      <c r="C1350" t="s">
        <v>42</v>
      </c>
      <c r="D1350" t="s">
        <v>18</v>
      </c>
      <c r="E1350">
        <v>6</v>
      </c>
      <c r="F1350" t="s">
        <v>57</v>
      </c>
      <c r="G1350" t="s">
        <v>2095</v>
      </c>
      <c r="H1350">
        <v>989532.88</v>
      </c>
      <c r="I1350">
        <v>113.17</v>
      </c>
      <c r="J1350">
        <v>4</v>
      </c>
      <c r="K1350" t="s">
        <v>2085</v>
      </c>
      <c r="L1350" t="s">
        <v>2096</v>
      </c>
      <c r="M1350" t="s">
        <v>2089</v>
      </c>
      <c r="N1350">
        <v>5</v>
      </c>
      <c r="O1350">
        <v>0</v>
      </c>
    </row>
    <row r="1351" spans="1:15" x14ac:dyDescent="0.25">
      <c r="A1351" t="s">
        <v>921</v>
      </c>
      <c r="B1351" t="s">
        <v>418</v>
      </c>
      <c r="C1351" t="s">
        <v>26</v>
      </c>
      <c r="D1351" t="s">
        <v>47</v>
      </c>
      <c r="E1351">
        <v>22</v>
      </c>
      <c r="F1351" t="s">
        <v>2097</v>
      </c>
      <c r="G1351" t="s">
        <v>2091</v>
      </c>
      <c r="H1351">
        <v>68364.19</v>
      </c>
      <c r="I1351">
        <v>172.26</v>
      </c>
      <c r="J1351">
        <v>0</v>
      </c>
      <c r="K1351" t="s">
        <v>2082</v>
      </c>
      <c r="L1351" t="s">
        <v>2092</v>
      </c>
      <c r="M1351" t="s">
        <v>2083</v>
      </c>
      <c r="N1351">
        <v>2</v>
      </c>
      <c r="O1351">
        <v>3</v>
      </c>
    </row>
    <row r="1352" spans="1:15" x14ac:dyDescent="0.25">
      <c r="A1352" t="s">
        <v>577</v>
      </c>
      <c r="B1352" t="s">
        <v>1341</v>
      </c>
      <c r="C1352" t="s">
        <v>42</v>
      </c>
      <c r="D1352" t="s">
        <v>18</v>
      </c>
      <c r="E1352">
        <v>18</v>
      </c>
      <c r="F1352" t="s">
        <v>52</v>
      </c>
      <c r="G1352" t="s">
        <v>2081</v>
      </c>
      <c r="H1352">
        <v>220769.44</v>
      </c>
      <c r="I1352">
        <v>124.77</v>
      </c>
      <c r="J1352">
        <v>1</v>
      </c>
      <c r="K1352" t="s">
        <v>29</v>
      </c>
      <c r="L1352" t="s">
        <v>58</v>
      </c>
      <c r="M1352" t="s">
        <v>2089</v>
      </c>
      <c r="N1352">
        <v>5</v>
      </c>
      <c r="O1352">
        <v>3</v>
      </c>
    </row>
    <row r="1353" spans="1:15" x14ac:dyDescent="0.25">
      <c r="A1353" t="s">
        <v>562</v>
      </c>
      <c r="B1353" t="s">
        <v>932</v>
      </c>
      <c r="C1353" t="s">
        <v>34</v>
      </c>
      <c r="D1353" t="s">
        <v>43</v>
      </c>
      <c r="E1353">
        <v>3</v>
      </c>
      <c r="F1353" t="s">
        <v>57</v>
      </c>
      <c r="G1353" t="s">
        <v>2081</v>
      </c>
      <c r="H1353">
        <v>96071.64</v>
      </c>
      <c r="I1353">
        <v>35.86</v>
      </c>
      <c r="J1353">
        <v>1</v>
      </c>
      <c r="K1353" t="s">
        <v>29</v>
      </c>
      <c r="L1353" t="s">
        <v>2092</v>
      </c>
      <c r="M1353" t="s">
        <v>2089</v>
      </c>
      <c r="N1353">
        <v>3</v>
      </c>
      <c r="O1353">
        <v>5</v>
      </c>
    </row>
    <row r="1354" spans="1:15" x14ac:dyDescent="0.25">
      <c r="A1354" t="s">
        <v>445</v>
      </c>
      <c r="B1354" t="s">
        <v>2376</v>
      </c>
      <c r="C1354" t="s">
        <v>34</v>
      </c>
      <c r="D1354" t="s">
        <v>43</v>
      </c>
      <c r="E1354">
        <v>37</v>
      </c>
      <c r="F1354" t="s">
        <v>27</v>
      </c>
      <c r="G1354" t="s">
        <v>39</v>
      </c>
      <c r="H1354">
        <v>431284.81</v>
      </c>
      <c r="I1354">
        <v>54.48</v>
      </c>
      <c r="J1354">
        <v>3</v>
      </c>
      <c r="K1354" t="s">
        <v>2082</v>
      </c>
      <c r="L1354" t="s">
        <v>2086</v>
      </c>
      <c r="M1354" t="s">
        <v>31</v>
      </c>
      <c r="N1354">
        <v>0</v>
      </c>
      <c r="O1354">
        <v>6</v>
      </c>
    </row>
    <row r="1355" spans="1:15" x14ac:dyDescent="0.25">
      <c r="A1355" t="s">
        <v>1567</v>
      </c>
      <c r="B1355" t="s">
        <v>905</v>
      </c>
      <c r="C1355" t="s">
        <v>77</v>
      </c>
      <c r="D1355" t="s">
        <v>47</v>
      </c>
      <c r="E1355">
        <v>-5</v>
      </c>
      <c r="F1355" t="s">
        <v>2097</v>
      </c>
      <c r="G1355" t="s">
        <v>39</v>
      </c>
      <c r="H1355">
        <v>197887.14</v>
      </c>
      <c r="I1355">
        <v>49.93</v>
      </c>
      <c r="J1355">
        <v>1</v>
      </c>
      <c r="K1355" t="s">
        <v>21</v>
      </c>
      <c r="L1355" t="s">
        <v>22</v>
      </c>
      <c r="M1355" t="s">
        <v>2088</v>
      </c>
      <c r="N1355">
        <v>6</v>
      </c>
      <c r="O1355">
        <v>3</v>
      </c>
    </row>
    <row r="1356" spans="1:15" x14ac:dyDescent="0.25">
      <c r="A1356" t="s">
        <v>1686</v>
      </c>
      <c r="B1356" t="s">
        <v>1687</v>
      </c>
      <c r="C1356" t="s">
        <v>111</v>
      </c>
      <c r="D1356" t="s">
        <v>18</v>
      </c>
      <c r="E1356">
        <v>59</v>
      </c>
      <c r="F1356" t="s">
        <v>2094</v>
      </c>
      <c r="G1356" t="s">
        <v>28</v>
      </c>
      <c r="H1356">
        <v>18817.419999999998</v>
      </c>
      <c r="I1356">
        <v>185.79</v>
      </c>
      <c r="J1356">
        <v>0</v>
      </c>
      <c r="K1356" t="s">
        <v>35</v>
      </c>
      <c r="L1356" t="s">
        <v>2096</v>
      </c>
      <c r="M1356" t="s">
        <v>36</v>
      </c>
      <c r="O1356">
        <v>1</v>
      </c>
    </row>
    <row r="1357" spans="1:15" x14ac:dyDescent="0.25">
      <c r="A1357" t="s">
        <v>1616</v>
      </c>
      <c r="B1357" t="s">
        <v>2123</v>
      </c>
      <c r="C1357" t="s">
        <v>77</v>
      </c>
      <c r="D1357" t="s">
        <v>74</v>
      </c>
      <c r="E1357">
        <v>74</v>
      </c>
      <c r="F1357" t="s">
        <v>52</v>
      </c>
      <c r="G1357" t="s">
        <v>2095</v>
      </c>
      <c r="H1357">
        <v>153509.26999999999</v>
      </c>
      <c r="I1357">
        <v>17.88</v>
      </c>
      <c r="J1357">
        <v>5</v>
      </c>
      <c r="K1357" t="s">
        <v>2085</v>
      </c>
      <c r="L1357" t="s">
        <v>2092</v>
      </c>
      <c r="M1357" t="s">
        <v>2088</v>
      </c>
      <c r="O1357">
        <v>5</v>
      </c>
    </row>
    <row r="1358" spans="1:15" x14ac:dyDescent="0.25">
      <c r="A1358" t="s">
        <v>122</v>
      </c>
      <c r="B1358" t="s">
        <v>2377</v>
      </c>
      <c r="C1358" t="s">
        <v>42</v>
      </c>
      <c r="D1358" t="s">
        <v>47</v>
      </c>
      <c r="E1358">
        <v>41</v>
      </c>
      <c r="F1358" t="s">
        <v>19</v>
      </c>
      <c r="G1358" t="s">
        <v>2081</v>
      </c>
      <c r="H1358">
        <v>215157.76000000001</v>
      </c>
      <c r="I1358">
        <v>74.88</v>
      </c>
      <c r="K1358" t="s">
        <v>2085</v>
      </c>
      <c r="L1358" t="s">
        <v>58</v>
      </c>
      <c r="M1358" t="s">
        <v>2089</v>
      </c>
      <c r="N1358">
        <v>6</v>
      </c>
      <c r="O1358">
        <v>3</v>
      </c>
    </row>
    <row r="1359" spans="1:15" x14ac:dyDescent="0.25">
      <c r="A1359" t="s">
        <v>1688</v>
      </c>
      <c r="B1359" t="s">
        <v>1689</v>
      </c>
      <c r="C1359" t="s">
        <v>34</v>
      </c>
      <c r="D1359" t="s">
        <v>43</v>
      </c>
      <c r="E1359">
        <v>28</v>
      </c>
      <c r="F1359" t="s">
        <v>2097</v>
      </c>
      <c r="G1359" t="s">
        <v>2095</v>
      </c>
      <c r="H1359">
        <v>365006.4</v>
      </c>
      <c r="I1359">
        <v>90.12</v>
      </c>
      <c r="J1359">
        <v>3</v>
      </c>
      <c r="K1359" t="s">
        <v>2082</v>
      </c>
      <c r="L1359" t="s">
        <v>2092</v>
      </c>
      <c r="M1359" t="s">
        <v>2083</v>
      </c>
      <c r="N1359">
        <v>3</v>
      </c>
      <c r="O1359">
        <v>2</v>
      </c>
    </row>
    <row r="1360" spans="1:15" x14ac:dyDescent="0.25">
      <c r="A1360" t="s">
        <v>1690</v>
      </c>
      <c r="B1360" t="s">
        <v>1691</v>
      </c>
      <c r="C1360" t="s">
        <v>63</v>
      </c>
      <c r="D1360" t="s">
        <v>43</v>
      </c>
      <c r="E1360">
        <v>30</v>
      </c>
      <c r="F1360" t="s">
        <v>19</v>
      </c>
      <c r="G1360" t="s">
        <v>39</v>
      </c>
      <c r="H1360">
        <v>299882.15000000002</v>
      </c>
      <c r="I1360">
        <v>120.15</v>
      </c>
      <c r="J1360">
        <v>3</v>
      </c>
      <c r="K1360" t="s">
        <v>2087</v>
      </c>
      <c r="L1360" t="s">
        <v>2092</v>
      </c>
      <c r="M1360" t="s">
        <v>2088</v>
      </c>
      <c r="N1360">
        <v>0</v>
      </c>
    </row>
    <row r="1361" spans="1:15" x14ac:dyDescent="0.25">
      <c r="A1361" t="s">
        <v>1673</v>
      </c>
      <c r="B1361" t="s">
        <v>1956</v>
      </c>
      <c r="C1361" t="s">
        <v>17</v>
      </c>
      <c r="D1361" t="s">
        <v>74</v>
      </c>
      <c r="E1361">
        <v>22</v>
      </c>
      <c r="F1361" t="s">
        <v>2090</v>
      </c>
      <c r="G1361" t="s">
        <v>2081</v>
      </c>
      <c r="H1361">
        <v>373160.18</v>
      </c>
      <c r="I1361">
        <v>52.19</v>
      </c>
      <c r="J1361">
        <v>1</v>
      </c>
      <c r="K1361" t="s">
        <v>35</v>
      </c>
      <c r="L1361" t="s">
        <v>2086</v>
      </c>
      <c r="M1361" t="s">
        <v>36</v>
      </c>
      <c r="N1361">
        <v>1</v>
      </c>
      <c r="O1361">
        <v>3</v>
      </c>
    </row>
    <row r="1362" spans="1:15" x14ac:dyDescent="0.25">
      <c r="A1362" t="s">
        <v>978</v>
      </c>
      <c r="B1362" t="s">
        <v>2307</v>
      </c>
      <c r="C1362" t="s">
        <v>77</v>
      </c>
      <c r="D1362" t="s">
        <v>74</v>
      </c>
      <c r="E1362">
        <v>-5</v>
      </c>
      <c r="F1362" t="s">
        <v>57</v>
      </c>
      <c r="G1362" t="s">
        <v>2095</v>
      </c>
      <c r="H1362">
        <v>92861.34</v>
      </c>
      <c r="I1362">
        <v>148.52000000000001</v>
      </c>
      <c r="J1362">
        <v>1</v>
      </c>
      <c r="K1362" t="s">
        <v>21</v>
      </c>
      <c r="L1362" t="s">
        <v>58</v>
      </c>
      <c r="M1362" t="s">
        <v>2088</v>
      </c>
      <c r="N1362">
        <v>2</v>
      </c>
      <c r="O1362">
        <v>4</v>
      </c>
    </row>
    <row r="1363" spans="1:15" x14ac:dyDescent="0.25">
      <c r="A1363" t="s">
        <v>114</v>
      </c>
      <c r="B1363" t="s">
        <v>466</v>
      </c>
      <c r="C1363" t="s">
        <v>111</v>
      </c>
      <c r="D1363" t="s">
        <v>74</v>
      </c>
      <c r="E1363">
        <v>54</v>
      </c>
      <c r="F1363" t="s">
        <v>2090</v>
      </c>
      <c r="G1363" t="s">
        <v>28</v>
      </c>
      <c r="H1363">
        <v>348649.48</v>
      </c>
      <c r="I1363">
        <v>103.16</v>
      </c>
      <c r="J1363">
        <v>1</v>
      </c>
      <c r="K1363" t="s">
        <v>2087</v>
      </c>
      <c r="L1363" t="s">
        <v>2096</v>
      </c>
      <c r="M1363" t="s">
        <v>31</v>
      </c>
      <c r="N1363">
        <v>2</v>
      </c>
      <c r="O1363">
        <v>4</v>
      </c>
    </row>
    <row r="1364" spans="1:15" x14ac:dyDescent="0.25">
      <c r="A1364" t="s">
        <v>1692</v>
      </c>
      <c r="B1364" t="s">
        <v>1693</v>
      </c>
      <c r="C1364" t="s">
        <v>50</v>
      </c>
      <c r="D1364" t="s">
        <v>43</v>
      </c>
      <c r="E1364">
        <v>4</v>
      </c>
      <c r="F1364" t="s">
        <v>2094</v>
      </c>
      <c r="G1364" t="s">
        <v>2095</v>
      </c>
      <c r="H1364">
        <v>101564.4</v>
      </c>
      <c r="I1364">
        <v>115.53</v>
      </c>
      <c r="J1364">
        <v>2</v>
      </c>
      <c r="K1364" t="s">
        <v>2087</v>
      </c>
      <c r="L1364" t="s">
        <v>2096</v>
      </c>
      <c r="M1364" t="s">
        <v>36</v>
      </c>
      <c r="O1364">
        <v>5</v>
      </c>
    </row>
    <row r="1365" spans="1:15" x14ac:dyDescent="0.25">
      <c r="A1365" t="s">
        <v>581</v>
      </c>
      <c r="B1365" t="s">
        <v>2378</v>
      </c>
      <c r="C1365" t="s">
        <v>111</v>
      </c>
      <c r="D1365" t="s">
        <v>43</v>
      </c>
      <c r="E1365">
        <v>44</v>
      </c>
      <c r="F1365" t="s">
        <v>52</v>
      </c>
      <c r="G1365" t="s">
        <v>2081</v>
      </c>
      <c r="H1365">
        <v>339778.84</v>
      </c>
      <c r="I1365">
        <v>1.74</v>
      </c>
      <c r="J1365">
        <v>3</v>
      </c>
      <c r="K1365" t="s">
        <v>21</v>
      </c>
      <c r="L1365" t="s">
        <v>30</v>
      </c>
      <c r="M1365" t="s">
        <v>31</v>
      </c>
      <c r="N1365">
        <v>2</v>
      </c>
      <c r="O1365">
        <v>4</v>
      </c>
    </row>
    <row r="1366" spans="1:15" x14ac:dyDescent="0.25">
      <c r="A1366" t="s">
        <v>1694</v>
      </c>
      <c r="B1366" t="s">
        <v>1695</v>
      </c>
      <c r="C1366" t="s">
        <v>46</v>
      </c>
      <c r="D1366" t="s">
        <v>47</v>
      </c>
      <c r="E1366">
        <v>46</v>
      </c>
      <c r="F1366" t="s">
        <v>2084</v>
      </c>
      <c r="G1366" t="s">
        <v>20</v>
      </c>
      <c r="H1366">
        <v>51280.31</v>
      </c>
      <c r="I1366">
        <v>180.27</v>
      </c>
      <c r="J1366">
        <v>5</v>
      </c>
      <c r="K1366" t="s">
        <v>35</v>
      </c>
      <c r="L1366" t="s">
        <v>30</v>
      </c>
      <c r="M1366" t="s">
        <v>36</v>
      </c>
      <c r="N1366">
        <v>6</v>
      </c>
      <c r="O1366">
        <v>5</v>
      </c>
    </row>
    <row r="1367" spans="1:15" x14ac:dyDescent="0.25">
      <c r="A1367" t="s">
        <v>1100</v>
      </c>
      <c r="B1367" t="s">
        <v>2379</v>
      </c>
      <c r="C1367" t="s">
        <v>50</v>
      </c>
      <c r="D1367" t="s">
        <v>51</v>
      </c>
      <c r="E1367">
        <v>17</v>
      </c>
      <c r="F1367" t="s">
        <v>2094</v>
      </c>
      <c r="G1367" t="s">
        <v>2091</v>
      </c>
      <c r="H1367">
        <v>1299688.74</v>
      </c>
      <c r="I1367">
        <v>77.900000000000006</v>
      </c>
      <c r="J1367">
        <v>4</v>
      </c>
      <c r="K1367" t="s">
        <v>35</v>
      </c>
      <c r="L1367" t="s">
        <v>58</v>
      </c>
      <c r="M1367" t="s">
        <v>36</v>
      </c>
      <c r="N1367">
        <v>6</v>
      </c>
      <c r="O1367">
        <v>3</v>
      </c>
    </row>
    <row r="1368" spans="1:15" x14ac:dyDescent="0.25">
      <c r="A1368" t="s">
        <v>155</v>
      </c>
      <c r="B1368" t="s">
        <v>2380</v>
      </c>
      <c r="C1368" t="s">
        <v>42</v>
      </c>
      <c r="D1368" t="s">
        <v>18</v>
      </c>
      <c r="E1368">
        <v>14</v>
      </c>
      <c r="F1368" t="s">
        <v>2094</v>
      </c>
      <c r="G1368" t="s">
        <v>2081</v>
      </c>
      <c r="H1368">
        <v>129830.53</v>
      </c>
      <c r="I1368">
        <v>14.67</v>
      </c>
      <c r="J1368">
        <v>4</v>
      </c>
      <c r="K1368" t="s">
        <v>2087</v>
      </c>
      <c r="L1368" t="s">
        <v>22</v>
      </c>
      <c r="M1368" t="s">
        <v>2083</v>
      </c>
      <c r="O1368">
        <v>5</v>
      </c>
    </row>
    <row r="1369" spans="1:15" x14ac:dyDescent="0.25">
      <c r="A1369" t="s">
        <v>1658</v>
      </c>
      <c r="B1369" t="s">
        <v>1541</v>
      </c>
      <c r="C1369" t="s">
        <v>63</v>
      </c>
      <c r="D1369" t="s">
        <v>18</v>
      </c>
      <c r="E1369">
        <v>35</v>
      </c>
      <c r="F1369" t="s">
        <v>19</v>
      </c>
      <c r="G1369" t="s">
        <v>2081</v>
      </c>
      <c r="H1369">
        <v>433896.96000000002</v>
      </c>
      <c r="I1369">
        <v>91.07</v>
      </c>
      <c r="J1369">
        <v>3</v>
      </c>
      <c r="K1369" t="s">
        <v>2085</v>
      </c>
      <c r="L1369" t="s">
        <v>30</v>
      </c>
      <c r="M1369" t="s">
        <v>31</v>
      </c>
      <c r="N1369">
        <v>3</v>
      </c>
      <c r="O1369">
        <v>1</v>
      </c>
    </row>
    <row r="1370" spans="1:15" x14ac:dyDescent="0.25">
      <c r="A1370" t="s">
        <v>955</v>
      </c>
      <c r="B1370" t="s">
        <v>2381</v>
      </c>
      <c r="C1370" t="s">
        <v>34</v>
      </c>
      <c r="D1370" t="s">
        <v>51</v>
      </c>
      <c r="E1370">
        <v>0</v>
      </c>
      <c r="F1370" t="s">
        <v>2094</v>
      </c>
      <c r="G1370" t="s">
        <v>2095</v>
      </c>
      <c r="H1370">
        <v>167726.70000000001</v>
      </c>
      <c r="I1370">
        <v>122.68</v>
      </c>
      <c r="J1370">
        <v>0</v>
      </c>
      <c r="K1370" t="s">
        <v>29</v>
      </c>
      <c r="L1370" t="s">
        <v>2092</v>
      </c>
      <c r="M1370" t="s">
        <v>2083</v>
      </c>
      <c r="N1370">
        <v>4</v>
      </c>
      <c r="O1370">
        <v>2</v>
      </c>
    </row>
    <row r="1371" spans="1:15" x14ac:dyDescent="0.25">
      <c r="A1371" t="s">
        <v>1139</v>
      </c>
      <c r="B1371" t="s">
        <v>2382</v>
      </c>
      <c r="C1371" t="s">
        <v>17</v>
      </c>
      <c r="D1371" t="s">
        <v>18</v>
      </c>
      <c r="E1371">
        <v>71</v>
      </c>
      <c r="F1371" t="s">
        <v>2084</v>
      </c>
      <c r="G1371" t="s">
        <v>2091</v>
      </c>
      <c r="H1371">
        <v>422627.6</v>
      </c>
      <c r="I1371">
        <v>115.6</v>
      </c>
      <c r="K1371" t="s">
        <v>2082</v>
      </c>
      <c r="L1371" t="s">
        <v>58</v>
      </c>
      <c r="M1371" t="s">
        <v>2083</v>
      </c>
      <c r="N1371">
        <v>4</v>
      </c>
    </row>
    <row r="1372" spans="1:15" x14ac:dyDescent="0.25">
      <c r="A1372" t="s">
        <v>1696</v>
      </c>
      <c r="B1372" t="s">
        <v>1697</v>
      </c>
      <c r="C1372" t="s">
        <v>34</v>
      </c>
      <c r="D1372" t="s">
        <v>74</v>
      </c>
      <c r="E1372">
        <v>33</v>
      </c>
      <c r="F1372" t="s">
        <v>2097</v>
      </c>
      <c r="G1372" t="s">
        <v>2095</v>
      </c>
      <c r="H1372">
        <v>23034.21</v>
      </c>
      <c r="I1372">
        <v>150.94999999999999</v>
      </c>
      <c r="J1372">
        <v>5</v>
      </c>
      <c r="K1372" t="s">
        <v>2085</v>
      </c>
      <c r="L1372" t="s">
        <v>2086</v>
      </c>
      <c r="M1372" t="s">
        <v>2083</v>
      </c>
      <c r="O1372">
        <v>5</v>
      </c>
    </row>
    <row r="1373" spans="1:15" x14ac:dyDescent="0.25">
      <c r="A1373" t="s">
        <v>1639</v>
      </c>
      <c r="B1373" t="s">
        <v>476</v>
      </c>
      <c r="C1373" t="s">
        <v>63</v>
      </c>
      <c r="D1373" t="s">
        <v>18</v>
      </c>
      <c r="E1373">
        <v>-3</v>
      </c>
      <c r="F1373" t="s">
        <v>52</v>
      </c>
      <c r="G1373" t="s">
        <v>39</v>
      </c>
      <c r="H1373">
        <v>293070.03999999998</v>
      </c>
      <c r="I1373">
        <v>110.15</v>
      </c>
      <c r="J1373">
        <v>3</v>
      </c>
      <c r="K1373" t="s">
        <v>29</v>
      </c>
      <c r="L1373" t="s">
        <v>58</v>
      </c>
      <c r="M1373" t="s">
        <v>2083</v>
      </c>
      <c r="N1373">
        <v>0</v>
      </c>
      <c r="O1373">
        <v>3</v>
      </c>
    </row>
    <row r="1374" spans="1:15" x14ac:dyDescent="0.25">
      <c r="A1374" t="s">
        <v>1698</v>
      </c>
      <c r="B1374" t="s">
        <v>1699</v>
      </c>
      <c r="C1374" t="s">
        <v>34</v>
      </c>
      <c r="D1374" t="s">
        <v>47</v>
      </c>
      <c r="E1374">
        <v>12</v>
      </c>
      <c r="F1374" t="s">
        <v>2097</v>
      </c>
      <c r="G1374" t="s">
        <v>2091</v>
      </c>
      <c r="H1374">
        <v>141622.6</v>
      </c>
      <c r="I1374">
        <v>4.49</v>
      </c>
      <c r="J1374">
        <v>2</v>
      </c>
      <c r="K1374" t="s">
        <v>35</v>
      </c>
      <c r="L1374" t="s">
        <v>2096</v>
      </c>
      <c r="M1374" t="s">
        <v>2088</v>
      </c>
      <c r="N1374">
        <v>2</v>
      </c>
      <c r="O1374">
        <v>1</v>
      </c>
    </row>
    <row r="1375" spans="1:15" x14ac:dyDescent="0.25">
      <c r="A1375" t="s">
        <v>1188</v>
      </c>
      <c r="B1375" t="s">
        <v>848</v>
      </c>
      <c r="C1375" t="s">
        <v>46</v>
      </c>
      <c r="D1375" t="s">
        <v>43</v>
      </c>
      <c r="E1375">
        <v>41</v>
      </c>
      <c r="F1375" t="s">
        <v>57</v>
      </c>
      <c r="G1375" t="s">
        <v>2081</v>
      </c>
      <c r="H1375">
        <v>477922.42</v>
      </c>
      <c r="I1375">
        <v>62.44</v>
      </c>
      <c r="J1375">
        <v>3</v>
      </c>
      <c r="K1375" t="s">
        <v>35</v>
      </c>
      <c r="L1375" t="s">
        <v>2092</v>
      </c>
      <c r="M1375" t="s">
        <v>2089</v>
      </c>
      <c r="N1375">
        <v>4</v>
      </c>
      <c r="O1375">
        <v>3</v>
      </c>
    </row>
    <row r="1376" spans="1:15" x14ac:dyDescent="0.25">
      <c r="A1376" t="s">
        <v>1700</v>
      </c>
      <c r="B1376" t="s">
        <v>214</v>
      </c>
      <c r="C1376" t="s">
        <v>50</v>
      </c>
      <c r="D1376" t="s">
        <v>43</v>
      </c>
      <c r="E1376">
        <v>45</v>
      </c>
      <c r="F1376" t="s">
        <v>2094</v>
      </c>
      <c r="G1376" t="s">
        <v>2095</v>
      </c>
      <c r="H1376">
        <v>403378.49</v>
      </c>
      <c r="I1376">
        <v>114.54</v>
      </c>
      <c r="J1376">
        <v>5</v>
      </c>
      <c r="K1376" t="s">
        <v>2082</v>
      </c>
      <c r="L1376" t="s">
        <v>2092</v>
      </c>
      <c r="M1376" t="s">
        <v>36</v>
      </c>
      <c r="N1376">
        <v>3</v>
      </c>
      <c r="O1376">
        <v>3</v>
      </c>
    </row>
    <row r="1377" spans="1:15" x14ac:dyDescent="0.25">
      <c r="A1377" t="s">
        <v>1701</v>
      </c>
      <c r="B1377" t="s">
        <v>1702</v>
      </c>
      <c r="C1377" t="s">
        <v>26</v>
      </c>
      <c r="D1377" t="s">
        <v>43</v>
      </c>
      <c r="E1377">
        <v>53</v>
      </c>
      <c r="F1377" t="s">
        <v>19</v>
      </c>
      <c r="G1377" t="s">
        <v>2095</v>
      </c>
      <c r="H1377">
        <v>241321.65</v>
      </c>
      <c r="I1377">
        <v>42.75</v>
      </c>
      <c r="J1377">
        <v>3</v>
      </c>
      <c r="K1377" t="s">
        <v>2085</v>
      </c>
      <c r="L1377" t="s">
        <v>2093</v>
      </c>
      <c r="M1377" t="s">
        <v>31</v>
      </c>
      <c r="N1377">
        <v>3</v>
      </c>
      <c r="O1377">
        <v>1</v>
      </c>
    </row>
    <row r="1378" spans="1:15" x14ac:dyDescent="0.25">
      <c r="A1378" t="s">
        <v>1583</v>
      </c>
      <c r="B1378" t="s">
        <v>2383</v>
      </c>
      <c r="C1378" t="s">
        <v>50</v>
      </c>
      <c r="D1378" t="s">
        <v>74</v>
      </c>
      <c r="E1378">
        <v>6</v>
      </c>
      <c r="F1378" t="s">
        <v>2090</v>
      </c>
      <c r="G1378" t="s">
        <v>2091</v>
      </c>
      <c r="H1378">
        <v>265756.27</v>
      </c>
      <c r="I1378">
        <v>153.11000000000001</v>
      </c>
      <c r="J1378">
        <v>4</v>
      </c>
      <c r="K1378" t="s">
        <v>2082</v>
      </c>
      <c r="L1378" t="s">
        <v>2096</v>
      </c>
      <c r="M1378" t="s">
        <v>2083</v>
      </c>
      <c r="N1378">
        <v>2</v>
      </c>
      <c r="O1378">
        <v>5</v>
      </c>
    </row>
    <row r="1379" spans="1:15" x14ac:dyDescent="0.25">
      <c r="A1379" t="s">
        <v>1703</v>
      </c>
      <c r="B1379" t="s">
        <v>1704</v>
      </c>
      <c r="C1379" t="s">
        <v>42</v>
      </c>
      <c r="D1379" t="s">
        <v>47</v>
      </c>
      <c r="E1379">
        <v>48</v>
      </c>
      <c r="F1379" t="s">
        <v>52</v>
      </c>
      <c r="G1379" t="s">
        <v>28</v>
      </c>
      <c r="H1379">
        <v>119312.15</v>
      </c>
      <c r="I1379">
        <v>29.74</v>
      </c>
      <c r="J1379">
        <v>0</v>
      </c>
      <c r="K1379" t="s">
        <v>2085</v>
      </c>
      <c r="L1379" t="s">
        <v>2092</v>
      </c>
      <c r="M1379" t="s">
        <v>2088</v>
      </c>
      <c r="O1379">
        <v>1</v>
      </c>
    </row>
    <row r="1380" spans="1:15" x14ac:dyDescent="0.25">
      <c r="A1380" t="s">
        <v>1218</v>
      </c>
      <c r="B1380" t="s">
        <v>2384</v>
      </c>
      <c r="C1380" t="s">
        <v>63</v>
      </c>
      <c r="D1380" t="s">
        <v>51</v>
      </c>
      <c r="E1380">
        <v>29</v>
      </c>
      <c r="F1380" t="s">
        <v>2097</v>
      </c>
      <c r="G1380" t="s">
        <v>2091</v>
      </c>
      <c r="H1380">
        <v>357804.74</v>
      </c>
      <c r="I1380">
        <v>90.16</v>
      </c>
      <c r="J1380">
        <v>4</v>
      </c>
      <c r="K1380" t="s">
        <v>2087</v>
      </c>
      <c r="L1380" t="s">
        <v>58</v>
      </c>
      <c r="M1380" t="s">
        <v>36</v>
      </c>
      <c r="N1380">
        <v>4</v>
      </c>
      <c r="O1380">
        <v>6</v>
      </c>
    </row>
    <row r="1381" spans="1:15" x14ac:dyDescent="0.25">
      <c r="A1381" t="s">
        <v>341</v>
      </c>
      <c r="B1381" t="s">
        <v>2107</v>
      </c>
      <c r="C1381" t="s">
        <v>50</v>
      </c>
      <c r="D1381" t="s">
        <v>43</v>
      </c>
      <c r="E1381">
        <v>70</v>
      </c>
      <c r="F1381" t="s">
        <v>27</v>
      </c>
      <c r="G1381" t="s">
        <v>20</v>
      </c>
      <c r="H1381">
        <v>494438.79</v>
      </c>
      <c r="I1381">
        <v>109.38</v>
      </c>
      <c r="J1381">
        <v>0</v>
      </c>
      <c r="K1381" t="s">
        <v>2087</v>
      </c>
      <c r="L1381" t="s">
        <v>2096</v>
      </c>
      <c r="M1381" t="s">
        <v>31</v>
      </c>
      <c r="O1381">
        <v>4</v>
      </c>
    </row>
    <row r="1382" spans="1:15" x14ac:dyDescent="0.25">
      <c r="A1382" t="s">
        <v>1705</v>
      </c>
      <c r="B1382" t="s">
        <v>1706</v>
      </c>
      <c r="C1382" t="s">
        <v>86</v>
      </c>
      <c r="D1382" t="s">
        <v>18</v>
      </c>
      <c r="E1382">
        <v>69</v>
      </c>
      <c r="F1382" t="s">
        <v>52</v>
      </c>
      <c r="G1382" t="s">
        <v>39</v>
      </c>
      <c r="H1382">
        <v>255944.03</v>
      </c>
      <c r="I1382">
        <v>142.72999999999999</v>
      </c>
      <c r="J1382">
        <v>3</v>
      </c>
      <c r="K1382" t="s">
        <v>29</v>
      </c>
      <c r="L1382" t="s">
        <v>2093</v>
      </c>
      <c r="M1382" t="s">
        <v>2088</v>
      </c>
      <c r="N1382">
        <v>3</v>
      </c>
      <c r="O1382">
        <v>5</v>
      </c>
    </row>
    <row r="1383" spans="1:15" x14ac:dyDescent="0.25">
      <c r="A1383" t="s">
        <v>1348</v>
      </c>
      <c r="B1383" t="s">
        <v>2385</v>
      </c>
      <c r="C1383" t="s">
        <v>26</v>
      </c>
      <c r="D1383" t="s">
        <v>43</v>
      </c>
      <c r="E1383">
        <v>5</v>
      </c>
      <c r="F1383" t="s">
        <v>2094</v>
      </c>
      <c r="G1383" t="s">
        <v>2095</v>
      </c>
      <c r="H1383">
        <v>297651.56</v>
      </c>
      <c r="I1383">
        <v>36.9</v>
      </c>
      <c r="K1383" t="s">
        <v>29</v>
      </c>
      <c r="L1383" t="s">
        <v>2096</v>
      </c>
      <c r="M1383" t="s">
        <v>23</v>
      </c>
      <c r="N1383">
        <v>0</v>
      </c>
    </row>
    <row r="1384" spans="1:15" x14ac:dyDescent="0.25">
      <c r="A1384" t="s">
        <v>1707</v>
      </c>
      <c r="B1384" t="s">
        <v>1708</v>
      </c>
      <c r="C1384" t="s">
        <v>34</v>
      </c>
      <c r="D1384" t="s">
        <v>18</v>
      </c>
      <c r="E1384">
        <v>78</v>
      </c>
      <c r="F1384" t="s">
        <v>19</v>
      </c>
      <c r="G1384" t="s">
        <v>2091</v>
      </c>
      <c r="H1384">
        <v>5507.33</v>
      </c>
      <c r="I1384">
        <v>143.34</v>
      </c>
      <c r="J1384">
        <v>4</v>
      </c>
      <c r="K1384" t="s">
        <v>21</v>
      </c>
      <c r="L1384" t="s">
        <v>2096</v>
      </c>
      <c r="M1384" t="s">
        <v>2083</v>
      </c>
      <c r="N1384">
        <v>0</v>
      </c>
      <c r="O1384">
        <v>2</v>
      </c>
    </row>
    <row r="1385" spans="1:15" x14ac:dyDescent="0.25">
      <c r="A1385" t="s">
        <v>401</v>
      </c>
      <c r="B1385" t="s">
        <v>2386</v>
      </c>
      <c r="C1385" t="s">
        <v>111</v>
      </c>
      <c r="D1385" t="s">
        <v>18</v>
      </c>
      <c r="E1385">
        <v>44</v>
      </c>
      <c r="F1385" t="s">
        <v>2084</v>
      </c>
      <c r="G1385" t="s">
        <v>28</v>
      </c>
      <c r="H1385">
        <v>446945.86</v>
      </c>
      <c r="I1385">
        <v>181.15</v>
      </c>
      <c r="K1385" t="s">
        <v>2087</v>
      </c>
      <c r="L1385" t="s">
        <v>30</v>
      </c>
      <c r="M1385" t="s">
        <v>36</v>
      </c>
      <c r="N1385">
        <v>6</v>
      </c>
      <c r="O1385">
        <v>5</v>
      </c>
    </row>
    <row r="1386" spans="1:15" x14ac:dyDescent="0.25">
      <c r="A1386" t="s">
        <v>1188</v>
      </c>
      <c r="B1386" t="s">
        <v>2387</v>
      </c>
      <c r="C1386" t="s">
        <v>111</v>
      </c>
      <c r="D1386" t="s">
        <v>47</v>
      </c>
      <c r="E1386">
        <v>60</v>
      </c>
      <c r="F1386" t="s">
        <v>2097</v>
      </c>
      <c r="G1386" t="s">
        <v>39</v>
      </c>
      <c r="H1386">
        <v>431401.6</v>
      </c>
      <c r="I1386">
        <v>173.14</v>
      </c>
      <c r="J1386">
        <v>1</v>
      </c>
      <c r="K1386" t="s">
        <v>2085</v>
      </c>
      <c r="L1386" t="s">
        <v>22</v>
      </c>
      <c r="M1386" t="s">
        <v>23</v>
      </c>
      <c r="N1386">
        <v>5</v>
      </c>
    </row>
    <row r="1387" spans="1:15" x14ac:dyDescent="0.25">
      <c r="A1387" t="s">
        <v>1491</v>
      </c>
      <c r="B1387" t="s">
        <v>1481</v>
      </c>
      <c r="C1387" t="s">
        <v>46</v>
      </c>
      <c r="D1387" t="s">
        <v>47</v>
      </c>
      <c r="E1387">
        <v>22</v>
      </c>
      <c r="F1387" t="s">
        <v>19</v>
      </c>
      <c r="G1387" t="s">
        <v>2081</v>
      </c>
      <c r="H1387">
        <v>165976.26</v>
      </c>
      <c r="I1387">
        <v>136.59</v>
      </c>
      <c r="J1387">
        <v>3</v>
      </c>
      <c r="K1387" t="s">
        <v>35</v>
      </c>
      <c r="L1387" t="s">
        <v>2093</v>
      </c>
      <c r="M1387" t="s">
        <v>36</v>
      </c>
      <c r="N1387">
        <v>0</v>
      </c>
    </row>
    <row r="1388" spans="1:15" x14ac:dyDescent="0.25">
      <c r="A1388" t="s">
        <v>754</v>
      </c>
      <c r="B1388" t="s">
        <v>2388</v>
      </c>
      <c r="C1388" t="s">
        <v>26</v>
      </c>
      <c r="D1388" t="s">
        <v>18</v>
      </c>
      <c r="E1388">
        <v>0</v>
      </c>
      <c r="F1388" t="s">
        <v>2084</v>
      </c>
      <c r="G1388" t="s">
        <v>28</v>
      </c>
      <c r="H1388">
        <v>490964.08</v>
      </c>
      <c r="I1388">
        <v>21.83</v>
      </c>
      <c r="J1388">
        <v>0</v>
      </c>
      <c r="K1388" t="s">
        <v>21</v>
      </c>
      <c r="L1388" t="s">
        <v>30</v>
      </c>
      <c r="M1388" t="s">
        <v>2083</v>
      </c>
      <c r="N1388">
        <v>4</v>
      </c>
      <c r="O1388">
        <v>6</v>
      </c>
    </row>
    <row r="1389" spans="1:15" x14ac:dyDescent="0.25">
      <c r="A1389" t="s">
        <v>1709</v>
      </c>
      <c r="B1389" t="s">
        <v>466</v>
      </c>
      <c r="C1389" t="s">
        <v>46</v>
      </c>
      <c r="D1389" t="s">
        <v>51</v>
      </c>
      <c r="E1389">
        <v>9</v>
      </c>
      <c r="F1389" t="s">
        <v>57</v>
      </c>
      <c r="G1389" t="s">
        <v>39</v>
      </c>
      <c r="H1389">
        <v>375525.89</v>
      </c>
      <c r="I1389">
        <v>155.51</v>
      </c>
      <c r="J1389">
        <v>5</v>
      </c>
      <c r="K1389" t="s">
        <v>2085</v>
      </c>
      <c r="L1389" t="s">
        <v>58</v>
      </c>
      <c r="M1389" t="s">
        <v>2089</v>
      </c>
      <c r="N1389">
        <v>0</v>
      </c>
      <c r="O1389">
        <v>6</v>
      </c>
    </row>
    <row r="1390" spans="1:15" x14ac:dyDescent="0.25">
      <c r="A1390" t="s">
        <v>1646</v>
      </c>
      <c r="B1390" t="s">
        <v>2389</v>
      </c>
      <c r="C1390" t="s">
        <v>111</v>
      </c>
      <c r="D1390" t="s">
        <v>51</v>
      </c>
      <c r="E1390">
        <v>40</v>
      </c>
      <c r="F1390" t="s">
        <v>2094</v>
      </c>
      <c r="G1390" t="s">
        <v>39</v>
      </c>
      <c r="H1390">
        <v>147377.42000000001</v>
      </c>
      <c r="I1390">
        <v>95.13</v>
      </c>
      <c r="J1390">
        <v>0</v>
      </c>
      <c r="K1390" t="s">
        <v>21</v>
      </c>
      <c r="L1390" t="s">
        <v>2096</v>
      </c>
      <c r="M1390" t="s">
        <v>36</v>
      </c>
      <c r="N1390">
        <v>3</v>
      </c>
      <c r="O1390">
        <v>0</v>
      </c>
    </row>
    <row r="1391" spans="1:15" x14ac:dyDescent="0.25">
      <c r="A1391" t="s">
        <v>1479</v>
      </c>
      <c r="B1391" t="s">
        <v>2390</v>
      </c>
      <c r="C1391" t="s">
        <v>34</v>
      </c>
      <c r="D1391" t="s">
        <v>18</v>
      </c>
      <c r="E1391">
        <v>22</v>
      </c>
      <c r="F1391" t="s">
        <v>2097</v>
      </c>
      <c r="G1391" t="s">
        <v>39</v>
      </c>
      <c r="H1391">
        <v>254003.9</v>
      </c>
      <c r="I1391">
        <v>24.69</v>
      </c>
      <c r="J1391">
        <v>3</v>
      </c>
      <c r="K1391" t="s">
        <v>29</v>
      </c>
      <c r="L1391" t="s">
        <v>2096</v>
      </c>
      <c r="M1391" t="s">
        <v>2088</v>
      </c>
      <c r="N1391">
        <v>5</v>
      </c>
      <c r="O1391">
        <v>6</v>
      </c>
    </row>
    <row r="1392" spans="1:15" x14ac:dyDescent="0.25">
      <c r="A1392" t="s">
        <v>1710</v>
      </c>
      <c r="B1392" t="s">
        <v>1711</v>
      </c>
      <c r="C1392" t="s">
        <v>26</v>
      </c>
      <c r="D1392" t="s">
        <v>74</v>
      </c>
      <c r="E1392">
        <v>21</v>
      </c>
      <c r="F1392" t="s">
        <v>27</v>
      </c>
      <c r="G1392" t="s">
        <v>2091</v>
      </c>
      <c r="H1392">
        <v>70079.17</v>
      </c>
      <c r="I1392">
        <v>66.95</v>
      </c>
      <c r="J1392">
        <v>5</v>
      </c>
      <c r="K1392" t="s">
        <v>2085</v>
      </c>
      <c r="L1392" t="s">
        <v>58</v>
      </c>
      <c r="M1392" t="s">
        <v>31</v>
      </c>
      <c r="N1392">
        <v>4</v>
      </c>
      <c r="O1392">
        <v>3</v>
      </c>
    </row>
    <row r="1393" spans="1:15" x14ac:dyDescent="0.25">
      <c r="A1393" t="s">
        <v>1712</v>
      </c>
      <c r="B1393" t="s">
        <v>1713</v>
      </c>
      <c r="C1393" t="s">
        <v>77</v>
      </c>
      <c r="D1393" t="s">
        <v>74</v>
      </c>
      <c r="E1393">
        <v>39</v>
      </c>
      <c r="F1393" t="s">
        <v>2094</v>
      </c>
      <c r="G1393" t="s">
        <v>39</v>
      </c>
      <c r="H1393">
        <v>128636.17</v>
      </c>
      <c r="I1393">
        <v>87.14</v>
      </c>
      <c r="J1393">
        <v>3</v>
      </c>
      <c r="K1393" t="s">
        <v>2085</v>
      </c>
      <c r="L1393" t="s">
        <v>22</v>
      </c>
      <c r="M1393" t="s">
        <v>36</v>
      </c>
      <c r="N1393">
        <v>3</v>
      </c>
      <c r="O1393">
        <v>5</v>
      </c>
    </row>
    <row r="1394" spans="1:15" x14ac:dyDescent="0.25">
      <c r="A1394" t="s">
        <v>1714</v>
      </c>
      <c r="B1394" t="s">
        <v>1715</v>
      </c>
      <c r="C1394" t="s">
        <v>111</v>
      </c>
      <c r="D1394" t="s">
        <v>74</v>
      </c>
      <c r="E1394">
        <v>68</v>
      </c>
      <c r="F1394" t="s">
        <v>52</v>
      </c>
      <c r="G1394" t="s">
        <v>39</v>
      </c>
      <c r="H1394">
        <v>143150.85</v>
      </c>
      <c r="I1394">
        <v>125.8</v>
      </c>
      <c r="J1394">
        <v>4</v>
      </c>
      <c r="K1394" t="s">
        <v>21</v>
      </c>
      <c r="L1394" t="s">
        <v>22</v>
      </c>
      <c r="M1394" t="s">
        <v>2083</v>
      </c>
      <c r="N1394">
        <v>1</v>
      </c>
      <c r="O1394">
        <v>0</v>
      </c>
    </row>
    <row r="1395" spans="1:15" x14ac:dyDescent="0.25">
      <c r="A1395" t="s">
        <v>1716</v>
      </c>
      <c r="B1395" t="s">
        <v>1596</v>
      </c>
      <c r="C1395" t="s">
        <v>86</v>
      </c>
      <c r="D1395" t="s">
        <v>51</v>
      </c>
      <c r="E1395">
        <v>7</v>
      </c>
      <c r="F1395" t="s">
        <v>2090</v>
      </c>
      <c r="G1395" t="s">
        <v>2081</v>
      </c>
      <c r="H1395">
        <v>276802.08</v>
      </c>
      <c r="I1395">
        <v>188.62</v>
      </c>
      <c r="J1395">
        <v>0</v>
      </c>
      <c r="K1395" t="s">
        <v>21</v>
      </c>
      <c r="L1395" t="s">
        <v>2093</v>
      </c>
      <c r="M1395" t="s">
        <v>2088</v>
      </c>
      <c r="N1395">
        <v>3</v>
      </c>
      <c r="O1395">
        <v>5</v>
      </c>
    </row>
    <row r="1396" spans="1:15" x14ac:dyDescent="0.25">
      <c r="A1396" t="s">
        <v>232</v>
      </c>
      <c r="B1396" t="s">
        <v>848</v>
      </c>
      <c r="C1396" t="s">
        <v>26</v>
      </c>
      <c r="D1396" t="s">
        <v>47</v>
      </c>
      <c r="E1396">
        <v>31</v>
      </c>
      <c r="F1396" t="s">
        <v>2084</v>
      </c>
      <c r="G1396" t="s">
        <v>2095</v>
      </c>
      <c r="H1396">
        <v>498119.46</v>
      </c>
      <c r="I1396">
        <v>144.07</v>
      </c>
      <c r="J1396">
        <v>3</v>
      </c>
      <c r="K1396" t="s">
        <v>29</v>
      </c>
      <c r="L1396" t="s">
        <v>2096</v>
      </c>
      <c r="M1396" t="s">
        <v>2089</v>
      </c>
      <c r="N1396">
        <v>4</v>
      </c>
      <c r="O1396">
        <v>4</v>
      </c>
    </row>
    <row r="1397" spans="1:15" x14ac:dyDescent="0.25">
      <c r="A1397" t="s">
        <v>1631</v>
      </c>
      <c r="B1397" t="s">
        <v>504</v>
      </c>
      <c r="C1397" t="s">
        <v>86</v>
      </c>
      <c r="D1397" t="s">
        <v>47</v>
      </c>
      <c r="E1397">
        <v>69</v>
      </c>
      <c r="F1397" t="s">
        <v>2094</v>
      </c>
      <c r="G1397" t="s">
        <v>28</v>
      </c>
      <c r="H1397">
        <v>409946.69</v>
      </c>
      <c r="I1397">
        <v>178.25</v>
      </c>
      <c r="J1397">
        <v>3</v>
      </c>
      <c r="K1397" t="s">
        <v>29</v>
      </c>
      <c r="L1397" t="s">
        <v>2086</v>
      </c>
      <c r="M1397" t="s">
        <v>36</v>
      </c>
      <c r="O1397">
        <v>2</v>
      </c>
    </row>
    <row r="1398" spans="1:15" x14ac:dyDescent="0.25">
      <c r="A1398" t="s">
        <v>694</v>
      </c>
      <c r="B1398" t="s">
        <v>2391</v>
      </c>
      <c r="C1398" t="s">
        <v>17</v>
      </c>
      <c r="D1398" t="s">
        <v>18</v>
      </c>
      <c r="E1398">
        <v>25</v>
      </c>
      <c r="F1398" t="s">
        <v>2097</v>
      </c>
      <c r="G1398" t="s">
        <v>2091</v>
      </c>
      <c r="H1398">
        <v>406031.25</v>
      </c>
      <c r="I1398">
        <v>27.75</v>
      </c>
      <c r="J1398">
        <v>1</v>
      </c>
      <c r="K1398" t="s">
        <v>2082</v>
      </c>
      <c r="L1398" t="s">
        <v>2086</v>
      </c>
      <c r="M1398" t="s">
        <v>2088</v>
      </c>
      <c r="N1398">
        <v>2</v>
      </c>
      <c r="O1398">
        <v>4</v>
      </c>
    </row>
    <row r="1399" spans="1:15" x14ac:dyDescent="0.25">
      <c r="A1399" t="s">
        <v>1717</v>
      </c>
      <c r="B1399" t="s">
        <v>1718</v>
      </c>
      <c r="C1399" t="s">
        <v>63</v>
      </c>
      <c r="D1399" t="s">
        <v>74</v>
      </c>
      <c r="E1399">
        <v>40</v>
      </c>
      <c r="F1399" t="s">
        <v>52</v>
      </c>
      <c r="G1399" t="s">
        <v>2081</v>
      </c>
      <c r="H1399">
        <v>10040.41</v>
      </c>
      <c r="I1399">
        <v>91.02</v>
      </c>
      <c r="J1399">
        <v>1</v>
      </c>
      <c r="K1399" t="s">
        <v>21</v>
      </c>
      <c r="L1399" t="s">
        <v>2086</v>
      </c>
      <c r="M1399" t="s">
        <v>23</v>
      </c>
      <c r="N1399">
        <v>4</v>
      </c>
      <c r="O1399">
        <v>5</v>
      </c>
    </row>
    <row r="1400" spans="1:15" x14ac:dyDescent="0.25">
      <c r="A1400" t="s">
        <v>1719</v>
      </c>
      <c r="B1400" t="s">
        <v>1720</v>
      </c>
      <c r="C1400" t="s">
        <v>42</v>
      </c>
      <c r="D1400" t="s">
        <v>47</v>
      </c>
      <c r="E1400">
        <v>3</v>
      </c>
      <c r="F1400" t="s">
        <v>57</v>
      </c>
      <c r="G1400" t="s">
        <v>2091</v>
      </c>
      <c r="H1400">
        <v>426030.16</v>
      </c>
      <c r="I1400">
        <v>87.42</v>
      </c>
      <c r="K1400" t="s">
        <v>21</v>
      </c>
      <c r="L1400" t="s">
        <v>22</v>
      </c>
      <c r="M1400" t="s">
        <v>2083</v>
      </c>
      <c r="N1400">
        <v>6</v>
      </c>
      <c r="O1400">
        <v>1</v>
      </c>
    </row>
    <row r="1401" spans="1:15" x14ac:dyDescent="0.25">
      <c r="A1401" t="s">
        <v>1721</v>
      </c>
      <c r="B1401" t="s">
        <v>1722</v>
      </c>
      <c r="C1401" t="s">
        <v>86</v>
      </c>
      <c r="D1401" t="s">
        <v>74</v>
      </c>
      <c r="E1401">
        <v>40</v>
      </c>
      <c r="F1401" t="s">
        <v>27</v>
      </c>
      <c r="G1401" t="s">
        <v>20</v>
      </c>
      <c r="H1401">
        <v>322137.24</v>
      </c>
      <c r="I1401">
        <v>127.11</v>
      </c>
      <c r="K1401" t="s">
        <v>2082</v>
      </c>
      <c r="L1401" t="s">
        <v>22</v>
      </c>
      <c r="M1401" t="s">
        <v>31</v>
      </c>
      <c r="N1401">
        <v>2</v>
      </c>
      <c r="O1401">
        <v>3</v>
      </c>
    </row>
    <row r="1402" spans="1:15" x14ac:dyDescent="0.25">
      <c r="A1402" t="s">
        <v>1080</v>
      </c>
      <c r="B1402" t="s">
        <v>2392</v>
      </c>
      <c r="C1402" t="s">
        <v>46</v>
      </c>
      <c r="D1402" t="s">
        <v>47</v>
      </c>
      <c r="E1402">
        <v>65</v>
      </c>
      <c r="F1402" t="s">
        <v>2097</v>
      </c>
      <c r="G1402" t="s">
        <v>39</v>
      </c>
      <c r="H1402">
        <v>486455.76</v>
      </c>
      <c r="I1402">
        <v>67.569999999999993</v>
      </c>
      <c r="J1402">
        <v>5</v>
      </c>
      <c r="K1402" t="s">
        <v>21</v>
      </c>
      <c r="L1402" t="s">
        <v>2096</v>
      </c>
      <c r="M1402" t="s">
        <v>2083</v>
      </c>
      <c r="N1402">
        <v>3</v>
      </c>
      <c r="O1402">
        <v>5</v>
      </c>
    </row>
    <row r="1403" spans="1:15" x14ac:dyDescent="0.25">
      <c r="A1403" t="s">
        <v>912</v>
      </c>
      <c r="B1403" t="s">
        <v>2393</v>
      </c>
      <c r="C1403" t="s">
        <v>63</v>
      </c>
      <c r="D1403" t="s">
        <v>43</v>
      </c>
      <c r="E1403">
        <v>150</v>
      </c>
      <c r="F1403" t="s">
        <v>19</v>
      </c>
      <c r="G1403" t="s">
        <v>39</v>
      </c>
      <c r="H1403">
        <v>378004.09</v>
      </c>
      <c r="I1403">
        <v>14.15</v>
      </c>
      <c r="J1403">
        <v>2</v>
      </c>
      <c r="K1403" t="s">
        <v>35</v>
      </c>
      <c r="L1403" t="s">
        <v>22</v>
      </c>
      <c r="M1403" t="s">
        <v>31</v>
      </c>
      <c r="N1403">
        <v>6</v>
      </c>
      <c r="O1403">
        <v>2</v>
      </c>
    </row>
    <row r="1404" spans="1:15" x14ac:dyDescent="0.25">
      <c r="A1404" t="s">
        <v>479</v>
      </c>
      <c r="B1404" t="s">
        <v>1578</v>
      </c>
      <c r="C1404" t="s">
        <v>63</v>
      </c>
      <c r="D1404" t="s">
        <v>18</v>
      </c>
      <c r="E1404">
        <v>70</v>
      </c>
      <c r="F1404" t="s">
        <v>2097</v>
      </c>
      <c r="G1404" t="s">
        <v>2091</v>
      </c>
      <c r="H1404">
        <v>259495.19</v>
      </c>
      <c r="I1404">
        <v>64.05</v>
      </c>
      <c r="K1404" t="s">
        <v>2085</v>
      </c>
      <c r="L1404" t="s">
        <v>30</v>
      </c>
      <c r="M1404" t="s">
        <v>2088</v>
      </c>
      <c r="N1404">
        <v>0</v>
      </c>
      <c r="O1404">
        <v>5</v>
      </c>
    </row>
    <row r="1405" spans="1:15" x14ac:dyDescent="0.25">
      <c r="A1405" t="s">
        <v>1236</v>
      </c>
      <c r="B1405" t="s">
        <v>2394</v>
      </c>
      <c r="C1405" t="s">
        <v>42</v>
      </c>
      <c r="D1405" t="s">
        <v>43</v>
      </c>
      <c r="E1405">
        <v>60</v>
      </c>
      <c r="F1405" t="s">
        <v>27</v>
      </c>
      <c r="G1405" t="s">
        <v>20</v>
      </c>
      <c r="H1405">
        <v>349785.8</v>
      </c>
      <c r="I1405">
        <v>100.91</v>
      </c>
      <c r="J1405">
        <v>5</v>
      </c>
      <c r="K1405" t="s">
        <v>29</v>
      </c>
      <c r="L1405" t="s">
        <v>22</v>
      </c>
      <c r="M1405" t="s">
        <v>36</v>
      </c>
      <c r="O1405">
        <v>4</v>
      </c>
    </row>
    <row r="1406" spans="1:15" x14ac:dyDescent="0.25">
      <c r="A1406" t="s">
        <v>912</v>
      </c>
      <c r="B1406" t="s">
        <v>2395</v>
      </c>
      <c r="C1406" t="s">
        <v>46</v>
      </c>
      <c r="D1406" t="s">
        <v>74</v>
      </c>
      <c r="E1406">
        <v>50</v>
      </c>
      <c r="F1406" t="s">
        <v>2094</v>
      </c>
      <c r="G1406" t="s">
        <v>20</v>
      </c>
      <c r="H1406">
        <v>207451.29</v>
      </c>
      <c r="I1406">
        <v>2458.4299999999998</v>
      </c>
      <c r="J1406">
        <v>0</v>
      </c>
      <c r="K1406" t="s">
        <v>21</v>
      </c>
      <c r="L1406" t="s">
        <v>58</v>
      </c>
      <c r="M1406" t="s">
        <v>2088</v>
      </c>
      <c r="O1406">
        <v>2</v>
      </c>
    </row>
    <row r="1407" spans="1:15" x14ac:dyDescent="0.25">
      <c r="A1407" t="s">
        <v>1357</v>
      </c>
      <c r="B1407" t="s">
        <v>2396</v>
      </c>
      <c r="C1407" t="s">
        <v>42</v>
      </c>
      <c r="D1407" t="s">
        <v>51</v>
      </c>
      <c r="E1407">
        <v>47</v>
      </c>
      <c r="F1407" t="s">
        <v>2094</v>
      </c>
      <c r="G1407" t="s">
        <v>28</v>
      </c>
      <c r="H1407">
        <v>5877819.1799999997</v>
      </c>
      <c r="I1407">
        <v>164.57</v>
      </c>
      <c r="J1407">
        <v>1</v>
      </c>
      <c r="K1407" t="s">
        <v>29</v>
      </c>
      <c r="L1407" t="s">
        <v>2086</v>
      </c>
      <c r="M1407" t="s">
        <v>23</v>
      </c>
      <c r="N1407">
        <v>1</v>
      </c>
    </row>
    <row r="1408" spans="1:15" x14ac:dyDescent="0.25">
      <c r="A1408" t="s">
        <v>1385</v>
      </c>
      <c r="B1408" t="s">
        <v>2397</v>
      </c>
      <c r="C1408" t="s">
        <v>63</v>
      </c>
      <c r="D1408" t="s">
        <v>51</v>
      </c>
      <c r="E1408">
        <v>18</v>
      </c>
      <c r="F1408" t="s">
        <v>27</v>
      </c>
      <c r="G1408" t="s">
        <v>20</v>
      </c>
      <c r="H1408">
        <v>217005.13</v>
      </c>
      <c r="I1408">
        <v>129.76</v>
      </c>
      <c r="J1408">
        <v>5</v>
      </c>
      <c r="K1408" t="s">
        <v>21</v>
      </c>
      <c r="L1408" t="s">
        <v>22</v>
      </c>
      <c r="M1408" t="s">
        <v>2088</v>
      </c>
      <c r="N1408">
        <v>0</v>
      </c>
    </row>
    <row r="1409" spans="1:15" x14ac:dyDescent="0.25">
      <c r="A1409" t="s">
        <v>1723</v>
      </c>
      <c r="B1409" t="s">
        <v>1724</v>
      </c>
      <c r="C1409" t="s">
        <v>42</v>
      </c>
      <c r="D1409" t="s">
        <v>43</v>
      </c>
      <c r="E1409">
        <v>56</v>
      </c>
      <c r="F1409" t="s">
        <v>57</v>
      </c>
      <c r="G1409" t="s">
        <v>39</v>
      </c>
      <c r="H1409">
        <v>158888.47</v>
      </c>
      <c r="I1409">
        <v>147.97</v>
      </c>
      <c r="J1409">
        <v>0</v>
      </c>
      <c r="K1409" t="s">
        <v>21</v>
      </c>
      <c r="L1409" t="s">
        <v>2092</v>
      </c>
      <c r="M1409" t="s">
        <v>23</v>
      </c>
      <c r="N1409">
        <v>1</v>
      </c>
      <c r="O1409">
        <v>0</v>
      </c>
    </row>
    <row r="1410" spans="1:15" x14ac:dyDescent="0.25">
      <c r="A1410" t="s">
        <v>1725</v>
      </c>
      <c r="B1410" t="s">
        <v>857</v>
      </c>
      <c r="C1410" t="s">
        <v>111</v>
      </c>
      <c r="D1410" t="s">
        <v>51</v>
      </c>
      <c r="E1410">
        <v>-1</v>
      </c>
      <c r="F1410" t="s">
        <v>52</v>
      </c>
      <c r="G1410" t="s">
        <v>28</v>
      </c>
      <c r="H1410">
        <v>161119.03</v>
      </c>
      <c r="I1410">
        <v>117.83</v>
      </c>
      <c r="J1410">
        <v>1</v>
      </c>
      <c r="K1410" t="s">
        <v>29</v>
      </c>
      <c r="L1410" t="s">
        <v>2092</v>
      </c>
      <c r="M1410" t="s">
        <v>23</v>
      </c>
      <c r="N1410">
        <v>0</v>
      </c>
    </row>
    <row r="1411" spans="1:15" x14ac:dyDescent="0.25">
      <c r="A1411" t="s">
        <v>1726</v>
      </c>
      <c r="B1411" t="s">
        <v>1325</v>
      </c>
      <c r="C1411" t="s">
        <v>42</v>
      </c>
      <c r="D1411" t="s">
        <v>43</v>
      </c>
      <c r="E1411">
        <v>63</v>
      </c>
      <c r="F1411" t="s">
        <v>2090</v>
      </c>
      <c r="G1411" t="s">
        <v>20</v>
      </c>
      <c r="H1411">
        <v>113366.33</v>
      </c>
      <c r="I1411">
        <v>46.34</v>
      </c>
      <c r="J1411">
        <v>1</v>
      </c>
      <c r="K1411" t="s">
        <v>2087</v>
      </c>
      <c r="L1411" t="s">
        <v>2093</v>
      </c>
      <c r="M1411" t="s">
        <v>36</v>
      </c>
      <c r="N1411">
        <v>6</v>
      </c>
      <c r="O1411">
        <v>2</v>
      </c>
    </row>
    <row r="1412" spans="1:15" x14ac:dyDescent="0.25">
      <c r="A1412" t="s">
        <v>1727</v>
      </c>
      <c r="B1412" t="s">
        <v>1728</v>
      </c>
      <c r="C1412" t="s">
        <v>34</v>
      </c>
      <c r="D1412" t="s">
        <v>43</v>
      </c>
      <c r="E1412">
        <v>11</v>
      </c>
      <c r="F1412" t="s">
        <v>2094</v>
      </c>
      <c r="G1412" t="s">
        <v>2091</v>
      </c>
      <c r="H1412">
        <v>94463.89</v>
      </c>
      <c r="I1412">
        <v>154.72999999999999</v>
      </c>
      <c r="J1412">
        <v>3</v>
      </c>
      <c r="K1412" t="s">
        <v>21</v>
      </c>
      <c r="L1412" t="s">
        <v>58</v>
      </c>
      <c r="M1412" t="s">
        <v>23</v>
      </c>
      <c r="N1412">
        <v>6</v>
      </c>
      <c r="O1412">
        <v>1</v>
      </c>
    </row>
    <row r="1413" spans="1:15" x14ac:dyDescent="0.25">
      <c r="A1413" t="s">
        <v>1385</v>
      </c>
      <c r="B1413" t="s">
        <v>1684</v>
      </c>
      <c r="C1413" t="s">
        <v>26</v>
      </c>
      <c r="D1413" t="s">
        <v>43</v>
      </c>
      <c r="E1413">
        <v>69</v>
      </c>
      <c r="F1413" t="s">
        <v>2097</v>
      </c>
      <c r="G1413" t="s">
        <v>39</v>
      </c>
      <c r="H1413">
        <v>125263.57</v>
      </c>
      <c r="I1413">
        <v>127.69</v>
      </c>
      <c r="K1413" t="s">
        <v>35</v>
      </c>
      <c r="L1413" t="s">
        <v>30</v>
      </c>
      <c r="M1413" t="s">
        <v>31</v>
      </c>
      <c r="N1413">
        <v>3</v>
      </c>
      <c r="O1413">
        <v>5</v>
      </c>
    </row>
    <row r="1414" spans="1:15" x14ac:dyDescent="0.25">
      <c r="A1414" t="s">
        <v>1729</v>
      </c>
      <c r="B1414" t="s">
        <v>1730</v>
      </c>
      <c r="C1414" t="s">
        <v>50</v>
      </c>
      <c r="D1414" t="s">
        <v>18</v>
      </c>
      <c r="E1414">
        <v>17</v>
      </c>
      <c r="F1414" t="s">
        <v>52</v>
      </c>
      <c r="G1414" t="s">
        <v>2081</v>
      </c>
      <c r="H1414">
        <v>490954.56</v>
      </c>
      <c r="I1414">
        <v>163</v>
      </c>
      <c r="J1414">
        <v>0</v>
      </c>
      <c r="K1414" t="s">
        <v>2087</v>
      </c>
      <c r="L1414" t="s">
        <v>30</v>
      </c>
      <c r="M1414" t="s">
        <v>36</v>
      </c>
      <c r="N1414">
        <v>4</v>
      </c>
      <c r="O1414">
        <v>6</v>
      </c>
    </row>
    <row r="1415" spans="1:15" x14ac:dyDescent="0.25">
      <c r="A1415" t="s">
        <v>908</v>
      </c>
      <c r="B1415" t="s">
        <v>2398</v>
      </c>
      <c r="C1415" t="s">
        <v>86</v>
      </c>
      <c r="D1415" t="s">
        <v>47</v>
      </c>
      <c r="E1415">
        <v>29</v>
      </c>
      <c r="F1415" t="s">
        <v>2084</v>
      </c>
      <c r="G1415" t="s">
        <v>2095</v>
      </c>
      <c r="H1415">
        <v>496324.35</v>
      </c>
      <c r="I1415">
        <v>81.459999999999994</v>
      </c>
      <c r="J1415">
        <v>2</v>
      </c>
      <c r="K1415" t="s">
        <v>21</v>
      </c>
      <c r="L1415" t="s">
        <v>58</v>
      </c>
      <c r="M1415" t="s">
        <v>23</v>
      </c>
      <c r="N1415">
        <v>2</v>
      </c>
      <c r="O1415">
        <v>5</v>
      </c>
    </row>
    <row r="1416" spans="1:15" x14ac:dyDescent="0.25">
      <c r="A1416" t="s">
        <v>1731</v>
      </c>
      <c r="B1416" t="s">
        <v>1732</v>
      </c>
      <c r="C1416" t="s">
        <v>42</v>
      </c>
      <c r="D1416" t="s">
        <v>47</v>
      </c>
      <c r="E1416">
        <v>69</v>
      </c>
      <c r="F1416" t="s">
        <v>2097</v>
      </c>
      <c r="G1416" t="s">
        <v>2081</v>
      </c>
      <c r="H1416">
        <v>350455.44</v>
      </c>
      <c r="I1416">
        <v>152.62</v>
      </c>
      <c r="J1416">
        <v>4</v>
      </c>
      <c r="K1416" t="s">
        <v>21</v>
      </c>
      <c r="L1416" t="s">
        <v>58</v>
      </c>
      <c r="M1416" t="s">
        <v>31</v>
      </c>
      <c r="N1416">
        <v>5</v>
      </c>
      <c r="O1416">
        <v>4</v>
      </c>
    </row>
    <row r="1417" spans="1:15" x14ac:dyDescent="0.25">
      <c r="A1417" t="s">
        <v>1301</v>
      </c>
      <c r="B1417" t="s">
        <v>2399</v>
      </c>
      <c r="C1417" t="s">
        <v>63</v>
      </c>
      <c r="D1417" t="s">
        <v>47</v>
      </c>
      <c r="E1417">
        <v>55</v>
      </c>
      <c r="F1417" t="s">
        <v>2084</v>
      </c>
      <c r="G1417" t="s">
        <v>2081</v>
      </c>
      <c r="H1417">
        <v>321194.90999999997</v>
      </c>
      <c r="I1417">
        <v>139.87</v>
      </c>
      <c r="J1417">
        <v>1</v>
      </c>
      <c r="K1417" t="s">
        <v>2085</v>
      </c>
      <c r="L1417" t="s">
        <v>30</v>
      </c>
      <c r="M1417" t="s">
        <v>23</v>
      </c>
      <c r="N1417">
        <v>3</v>
      </c>
    </row>
    <row r="1418" spans="1:15" x14ac:dyDescent="0.25">
      <c r="A1418" t="s">
        <v>1163</v>
      </c>
      <c r="B1418" t="s">
        <v>1118</v>
      </c>
      <c r="C1418" t="s">
        <v>50</v>
      </c>
      <c r="D1418" t="s">
        <v>18</v>
      </c>
      <c r="E1418">
        <v>68</v>
      </c>
      <c r="F1418" t="s">
        <v>27</v>
      </c>
      <c r="G1418" t="s">
        <v>28</v>
      </c>
      <c r="H1418">
        <v>392826.54</v>
      </c>
      <c r="I1418">
        <v>108.14</v>
      </c>
      <c r="J1418">
        <v>3</v>
      </c>
      <c r="K1418" t="s">
        <v>2087</v>
      </c>
      <c r="L1418" t="s">
        <v>2092</v>
      </c>
      <c r="M1418" t="s">
        <v>2083</v>
      </c>
      <c r="N1418">
        <v>3</v>
      </c>
      <c r="O1418">
        <v>2</v>
      </c>
    </row>
    <row r="1419" spans="1:15" x14ac:dyDescent="0.25">
      <c r="A1419" t="s">
        <v>1733</v>
      </c>
      <c r="B1419" t="s">
        <v>1734</v>
      </c>
      <c r="C1419" t="s">
        <v>111</v>
      </c>
      <c r="D1419" t="s">
        <v>51</v>
      </c>
      <c r="E1419">
        <v>20</v>
      </c>
      <c r="F1419" t="s">
        <v>2090</v>
      </c>
      <c r="G1419" t="s">
        <v>2081</v>
      </c>
      <c r="H1419">
        <v>46015.48</v>
      </c>
      <c r="I1419">
        <v>99.92</v>
      </c>
      <c r="J1419">
        <v>1</v>
      </c>
      <c r="K1419" t="s">
        <v>2082</v>
      </c>
      <c r="L1419" t="s">
        <v>30</v>
      </c>
      <c r="M1419" t="s">
        <v>2088</v>
      </c>
      <c r="N1419">
        <v>6</v>
      </c>
      <c r="O1419">
        <v>1</v>
      </c>
    </row>
    <row r="1420" spans="1:15" x14ac:dyDescent="0.25">
      <c r="A1420" t="s">
        <v>61</v>
      </c>
      <c r="B1420" t="s">
        <v>2400</v>
      </c>
      <c r="C1420" t="s">
        <v>77</v>
      </c>
      <c r="D1420" t="s">
        <v>47</v>
      </c>
      <c r="E1420">
        <v>-3</v>
      </c>
      <c r="F1420" t="s">
        <v>57</v>
      </c>
      <c r="G1420" t="s">
        <v>20</v>
      </c>
      <c r="H1420">
        <v>71689.11</v>
      </c>
      <c r="I1420">
        <v>115.19</v>
      </c>
      <c r="J1420">
        <v>0</v>
      </c>
      <c r="K1420" t="s">
        <v>2085</v>
      </c>
      <c r="L1420" t="s">
        <v>58</v>
      </c>
      <c r="M1420" t="s">
        <v>23</v>
      </c>
      <c r="N1420">
        <v>4</v>
      </c>
      <c r="O1420">
        <v>0</v>
      </c>
    </row>
    <row r="1421" spans="1:15" x14ac:dyDescent="0.25">
      <c r="A1421" t="s">
        <v>1735</v>
      </c>
      <c r="B1421" t="s">
        <v>292</v>
      </c>
      <c r="C1421" t="s">
        <v>34</v>
      </c>
      <c r="D1421" t="s">
        <v>43</v>
      </c>
      <c r="E1421">
        <v>76</v>
      </c>
      <c r="F1421" t="s">
        <v>2090</v>
      </c>
      <c r="G1421" t="s">
        <v>28</v>
      </c>
      <c r="H1421">
        <v>421539.09</v>
      </c>
      <c r="I1421">
        <v>150.38</v>
      </c>
      <c r="K1421" t="s">
        <v>21</v>
      </c>
      <c r="L1421" t="s">
        <v>30</v>
      </c>
      <c r="M1421" t="s">
        <v>2083</v>
      </c>
      <c r="N1421">
        <v>3</v>
      </c>
      <c r="O1421">
        <v>2</v>
      </c>
    </row>
    <row r="1422" spans="1:15" x14ac:dyDescent="0.25">
      <c r="A1422" t="s">
        <v>1127</v>
      </c>
      <c r="B1422" t="s">
        <v>2401</v>
      </c>
      <c r="C1422" t="s">
        <v>77</v>
      </c>
      <c r="D1422" t="s">
        <v>51</v>
      </c>
      <c r="E1422">
        <v>59</v>
      </c>
      <c r="F1422" t="s">
        <v>2094</v>
      </c>
      <c r="G1422" t="s">
        <v>2095</v>
      </c>
      <c r="H1422">
        <v>41802.080000000002</v>
      </c>
      <c r="I1422">
        <v>37.119999999999997</v>
      </c>
      <c r="J1422">
        <v>3</v>
      </c>
      <c r="K1422" t="s">
        <v>2082</v>
      </c>
      <c r="L1422" t="s">
        <v>2086</v>
      </c>
      <c r="M1422" t="s">
        <v>23</v>
      </c>
      <c r="N1422">
        <v>4</v>
      </c>
      <c r="O1422">
        <v>6</v>
      </c>
    </row>
    <row r="1423" spans="1:15" x14ac:dyDescent="0.25">
      <c r="A1423" t="s">
        <v>1736</v>
      </c>
      <c r="B1423" t="s">
        <v>1737</v>
      </c>
      <c r="C1423" t="s">
        <v>34</v>
      </c>
      <c r="D1423" t="s">
        <v>43</v>
      </c>
      <c r="E1423">
        <v>23</v>
      </c>
      <c r="F1423" t="s">
        <v>2090</v>
      </c>
      <c r="G1423" t="s">
        <v>2095</v>
      </c>
      <c r="H1423">
        <v>18365.02</v>
      </c>
      <c r="I1423">
        <v>22.38</v>
      </c>
      <c r="K1423" t="s">
        <v>2082</v>
      </c>
      <c r="L1423" t="s">
        <v>22</v>
      </c>
      <c r="M1423" t="s">
        <v>31</v>
      </c>
      <c r="N1423">
        <v>0</v>
      </c>
      <c r="O1423">
        <v>2</v>
      </c>
    </row>
    <row r="1424" spans="1:15" x14ac:dyDescent="0.25">
      <c r="A1424" t="s">
        <v>959</v>
      </c>
      <c r="B1424" t="s">
        <v>2402</v>
      </c>
      <c r="C1424" t="s">
        <v>63</v>
      </c>
      <c r="D1424" t="s">
        <v>51</v>
      </c>
      <c r="E1424">
        <v>23</v>
      </c>
      <c r="F1424" t="s">
        <v>2090</v>
      </c>
      <c r="G1424" t="s">
        <v>28</v>
      </c>
      <c r="H1424">
        <v>486087.28</v>
      </c>
      <c r="I1424">
        <v>183.61</v>
      </c>
      <c r="J1424">
        <v>3</v>
      </c>
      <c r="K1424" t="s">
        <v>2085</v>
      </c>
      <c r="L1424" t="s">
        <v>22</v>
      </c>
      <c r="M1424" t="s">
        <v>31</v>
      </c>
      <c r="N1424">
        <v>3</v>
      </c>
      <c r="O1424">
        <v>5</v>
      </c>
    </row>
    <row r="1425" spans="1:15" x14ac:dyDescent="0.25">
      <c r="A1425" t="s">
        <v>1346</v>
      </c>
      <c r="B1425" t="s">
        <v>732</v>
      </c>
      <c r="C1425" t="s">
        <v>111</v>
      </c>
      <c r="D1425" t="s">
        <v>51</v>
      </c>
      <c r="E1425">
        <v>58</v>
      </c>
      <c r="F1425" t="s">
        <v>2090</v>
      </c>
      <c r="G1425" t="s">
        <v>2095</v>
      </c>
      <c r="H1425">
        <v>20773.22</v>
      </c>
      <c r="I1425">
        <v>181.83</v>
      </c>
      <c r="J1425">
        <v>3</v>
      </c>
      <c r="K1425" t="s">
        <v>21</v>
      </c>
      <c r="L1425" t="s">
        <v>22</v>
      </c>
      <c r="M1425" t="s">
        <v>23</v>
      </c>
      <c r="N1425">
        <v>0</v>
      </c>
      <c r="O1425">
        <v>5</v>
      </c>
    </row>
    <row r="1426" spans="1:15" x14ac:dyDescent="0.25">
      <c r="A1426" t="s">
        <v>1738</v>
      </c>
      <c r="B1426" t="s">
        <v>926</v>
      </c>
      <c r="C1426" t="s">
        <v>26</v>
      </c>
      <c r="D1426" t="s">
        <v>51</v>
      </c>
      <c r="E1426">
        <v>66</v>
      </c>
      <c r="F1426" t="s">
        <v>19</v>
      </c>
      <c r="G1426" t="s">
        <v>20</v>
      </c>
      <c r="H1426">
        <v>209780.1</v>
      </c>
      <c r="I1426">
        <v>24.69</v>
      </c>
      <c r="J1426">
        <v>0</v>
      </c>
      <c r="K1426" t="s">
        <v>2082</v>
      </c>
      <c r="L1426" t="s">
        <v>2093</v>
      </c>
      <c r="M1426" t="s">
        <v>36</v>
      </c>
      <c r="N1426">
        <v>1</v>
      </c>
      <c r="O1426">
        <v>1</v>
      </c>
    </row>
    <row r="1427" spans="1:15" x14ac:dyDescent="0.25">
      <c r="A1427" t="s">
        <v>1739</v>
      </c>
      <c r="B1427" t="s">
        <v>683</v>
      </c>
      <c r="C1427" t="s">
        <v>42</v>
      </c>
      <c r="D1427" t="s">
        <v>43</v>
      </c>
      <c r="E1427">
        <v>65</v>
      </c>
      <c r="F1427" t="s">
        <v>2094</v>
      </c>
      <c r="G1427" t="s">
        <v>28</v>
      </c>
      <c r="H1427">
        <v>79656.3</v>
      </c>
      <c r="I1427">
        <v>64.53</v>
      </c>
      <c r="J1427">
        <v>0</v>
      </c>
      <c r="K1427" t="s">
        <v>29</v>
      </c>
      <c r="L1427" t="s">
        <v>58</v>
      </c>
      <c r="M1427" t="s">
        <v>2088</v>
      </c>
      <c r="O1427">
        <v>2</v>
      </c>
    </row>
    <row r="1428" spans="1:15" x14ac:dyDescent="0.25">
      <c r="A1428" t="s">
        <v>1740</v>
      </c>
      <c r="B1428" t="s">
        <v>1741</v>
      </c>
      <c r="C1428" t="s">
        <v>77</v>
      </c>
      <c r="D1428" t="s">
        <v>51</v>
      </c>
      <c r="E1428">
        <v>6</v>
      </c>
      <c r="F1428" t="s">
        <v>57</v>
      </c>
      <c r="G1428" t="s">
        <v>2081</v>
      </c>
      <c r="H1428">
        <v>59771.05</v>
      </c>
      <c r="I1428">
        <v>156.76</v>
      </c>
      <c r="J1428">
        <v>5</v>
      </c>
      <c r="K1428" t="s">
        <v>2082</v>
      </c>
      <c r="L1428" t="s">
        <v>2092</v>
      </c>
      <c r="M1428" t="s">
        <v>2089</v>
      </c>
      <c r="N1428">
        <v>4</v>
      </c>
      <c r="O1428">
        <v>1</v>
      </c>
    </row>
    <row r="1429" spans="1:15" x14ac:dyDescent="0.25">
      <c r="A1429" t="s">
        <v>1742</v>
      </c>
      <c r="B1429" t="s">
        <v>1743</v>
      </c>
      <c r="C1429" t="s">
        <v>86</v>
      </c>
      <c r="D1429" t="s">
        <v>47</v>
      </c>
      <c r="E1429">
        <v>32</v>
      </c>
      <c r="F1429" t="s">
        <v>2084</v>
      </c>
      <c r="G1429" t="s">
        <v>2091</v>
      </c>
      <c r="H1429">
        <v>67994.97</v>
      </c>
      <c r="I1429">
        <v>170.37</v>
      </c>
      <c r="J1429">
        <v>1</v>
      </c>
      <c r="K1429" t="s">
        <v>2087</v>
      </c>
      <c r="L1429" t="s">
        <v>58</v>
      </c>
      <c r="M1429" t="s">
        <v>2088</v>
      </c>
      <c r="O1429">
        <v>2</v>
      </c>
    </row>
    <row r="1430" spans="1:15" x14ac:dyDescent="0.25">
      <c r="A1430" t="s">
        <v>1744</v>
      </c>
      <c r="B1430" t="s">
        <v>1745</v>
      </c>
      <c r="C1430" t="s">
        <v>26</v>
      </c>
      <c r="D1430" t="s">
        <v>18</v>
      </c>
      <c r="E1430">
        <v>72</v>
      </c>
      <c r="F1430" t="s">
        <v>57</v>
      </c>
      <c r="G1430" t="s">
        <v>28</v>
      </c>
      <c r="H1430">
        <v>277945.65000000002</v>
      </c>
      <c r="I1430">
        <v>8.4600000000000009</v>
      </c>
      <c r="J1430">
        <v>2</v>
      </c>
      <c r="K1430" t="s">
        <v>35</v>
      </c>
      <c r="L1430" t="s">
        <v>58</v>
      </c>
      <c r="M1430" t="s">
        <v>31</v>
      </c>
      <c r="N1430">
        <v>1</v>
      </c>
      <c r="O1430">
        <v>0</v>
      </c>
    </row>
    <row r="1431" spans="1:15" x14ac:dyDescent="0.25">
      <c r="A1431" t="s">
        <v>1746</v>
      </c>
      <c r="B1431" t="s">
        <v>1747</v>
      </c>
      <c r="C1431" t="s">
        <v>46</v>
      </c>
      <c r="D1431" t="s">
        <v>74</v>
      </c>
      <c r="E1431">
        <v>25</v>
      </c>
      <c r="F1431" t="s">
        <v>2084</v>
      </c>
      <c r="G1431" t="s">
        <v>20</v>
      </c>
      <c r="H1431">
        <v>169086.69</v>
      </c>
      <c r="I1431">
        <v>82.78</v>
      </c>
      <c r="J1431">
        <v>5</v>
      </c>
      <c r="K1431" t="s">
        <v>21</v>
      </c>
      <c r="L1431" t="s">
        <v>58</v>
      </c>
      <c r="M1431" t="s">
        <v>23</v>
      </c>
      <c r="N1431">
        <v>2</v>
      </c>
      <c r="O1431">
        <v>0</v>
      </c>
    </row>
    <row r="1432" spans="1:15" x14ac:dyDescent="0.25">
      <c r="A1432" t="s">
        <v>1733</v>
      </c>
      <c r="B1432" t="s">
        <v>2403</v>
      </c>
      <c r="C1432" t="s">
        <v>86</v>
      </c>
      <c r="D1432" t="s">
        <v>47</v>
      </c>
      <c r="E1432">
        <v>58</v>
      </c>
      <c r="F1432" t="s">
        <v>2090</v>
      </c>
      <c r="G1432" t="s">
        <v>2081</v>
      </c>
      <c r="H1432">
        <v>7150780</v>
      </c>
      <c r="I1432">
        <v>57.32</v>
      </c>
      <c r="J1432">
        <v>0</v>
      </c>
      <c r="K1432" t="s">
        <v>2082</v>
      </c>
      <c r="L1432" t="s">
        <v>2096</v>
      </c>
      <c r="M1432" t="s">
        <v>23</v>
      </c>
      <c r="O1432">
        <v>5</v>
      </c>
    </row>
    <row r="1433" spans="1:15" x14ac:dyDescent="0.25">
      <c r="A1433" t="s">
        <v>1748</v>
      </c>
      <c r="B1433" t="s">
        <v>572</v>
      </c>
      <c r="C1433" t="s">
        <v>46</v>
      </c>
      <c r="D1433" t="s">
        <v>74</v>
      </c>
      <c r="E1433">
        <v>-2</v>
      </c>
      <c r="F1433" t="s">
        <v>57</v>
      </c>
      <c r="G1433" t="s">
        <v>39</v>
      </c>
      <c r="H1433">
        <v>296241.84000000003</v>
      </c>
      <c r="I1433">
        <v>146.36000000000001</v>
      </c>
      <c r="J1433">
        <v>2</v>
      </c>
      <c r="K1433" t="s">
        <v>2087</v>
      </c>
      <c r="L1433" t="s">
        <v>2093</v>
      </c>
      <c r="M1433" t="s">
        <v>2089</v>
      </c>
      <c r="N1433">
        <v>6</v>
      </c>
      <c r="O1433">
        <v>4</v>
      </c>
    </row>
    <row r="1434" spans="1:15" x14ac:dyDescent="0.25">
      <c r="A1434" t="s">
        <v>1533</v>
      </c>
      <c r="B1434" t="s">
        <v>796</v>
      </c>
      <c r="C1434" t="s">
        <v>111</v>
      </c>
      <c r="D1434" t="s">
        <v>51</v>
      </c>
      <c r="E1434">
        <v>53</v>
      </c>
      <c r="F1434" t="s">
        <v>2090</v>
      </c>
      <c r="G1434" t="s">
        <v>2095</v>
      </c>
      <c r="H1434">
        <v>203295.25</v>
      </c>
      <c r="I1434">
        <v>72.959999999999994</v>
      </c>
      <c r="J1434">
        <v>2</v>
      </c>
      <c r="K1434" t="s">
        <v>35</v>
      </c>
      <c r="L1434" t="s">
        <v>22</v>
      </c>
      <c r="M1434" t="s">
        <v>23</v>
      </c>
      <c r="N1434">
        <v>6</v>
      </c>
      <c r="O1434">
        <v>1</v>
      </c>
    </row>
    <row r="1435" spans="1:15" x14ac:dyDescent="0.25">
      <c r="A1435" t="s">
        <v>1677</v>
      </c>
      <c r="B1435" t="s">
        <v>2404</v>
      </c>
      <c r="C1435" t="s">
        <v>86</v>
      </c>
      <c r="D1435" t="s">
        <v>47</v>
      </c>
      <c r="E1435">
        <v>43</v>
      </c>
      <c r="F1435" t="s">
        <v>52</v>
      </c>
      <c r="G1435" t="s">
        <v>2095</v>
      </c>
      <c r="H1435">
        <v>477948.99</v>
      </c>
      <c r="I1435">
        <v>36.83</v>
      </c>
      <c r="J1435">
        <v>5</v>
      </c>
      <c r="K1435" t="s">
        <v>35</v>
      </c>
      <c r="L1435" t="s">
        <v>2092</v>
      </c>
      <c r="M1435" t="s">
        <v>31</v>
      </c>
      <c r="O1435">
        <v>2</v>
      </c>
    </row>
    <row r="1436" spans="1:15" x14ac:dyDescent="0.25">
      <c r="A1436" t="s">
        <v>1749</v>
      </c>
      <c r="B1436" t="s">
        <v>1750</v>
      </c>
      <c r="C1436" t="s">
        <v>26</v>
      </c>
      <c r="D1436" t="s">
        <v>43</v>
      </c>
      <c r="E1436">
        <v>12</v>
      </c>
      <c r="F1436" t="s">
        <v>57</v>
      </c>
      <c r="G1436" t="s">
        <v>39</v>
      </c>
      <c r="H1436">
        <v>5838.42</v>
      </c>
      <c r="I1436">
        <v>39.24</v>
      </c>
      <c r="J1436">
        <v>0</v>
      </c>
      <c r="K1436" t="s">
        <v>21</v>
      </c>
      <c r="L1436" t="s">
        <v>2096</v>
      </c>
      <c r="M1436" t="s">
        <v>23</v>
      </c>
      <c r="N1436">
        <v>5</v>
      </c>
      <c r="O1436">
        <v>3</v>
      </c>
    </row>
    <row r="1437" spans="1:15" x14ac:dyDescent="0.25">
      <c r="A1437" t="s">
        <v>1751</v>
      </c>
      <c r="B1437" t="s">
        <v>1752</v>
      </c>
      <c r="C1437" t="s">
        <v>17</v>
      </c>
      <c r="D1437" t="s">
        <v>51</v>
      </c>
      <c r="E1437">
        <v>-4</v>
      </c>
      <c r="F1437" t="s">
        <v>2090</v>
      </c>
      <c r="G1437" t="s">
        <v>2091</v>
      </c>
      <c r="H1437">
        <v>236579.14</v>
      </c>
      <c r="I1437">
        <v>105.68</v>
      </c>
      <c r="J1437">
        <v>4</v>
      </c>
      <c r="K1437" t="s">
        <v>2082</v>
      </c>
      <c r="L1437" t="s">
        <v>2092</v>
      </c>
      <c r="M1437" t="s">
        <v>31</v>
      </c>
      <c r="N1437">
        <v>4</v>
      </c>
      <c r="O1437">
        <v>1</v>
      </c>
    </row>
    <row r="1438" spans="1:15" x14ac:dyDescent="0.25">
      <c r="A1438" t="s">
        <v>1622</v>
      </c>
      <c r="B1438" t="s">
        <v>2060</v>
      </c>
      <c r="C1438" t="s">
        <v>26</v>
      </c>
      <c r="D1438" t="s">
        <v>18</v>
      </c>
      <c r="E1438">
        <v>42</v>
      </c>
      <c r="F1438" t="s">
        <v>57</v>
      </c>
      <c r="G1438" t="s">
        <v>28</v>
      </c>
      <c r="H1438">
        <v>52686.36</v>
      </c>
      <c r="I1438">
        <v>50.01</v>
      </c>
      <c r="K1438" t="s">
        <v>2087</v>
      </c>
      <c r="L1438" t="s">
        <v>58</v>
      </c>
      <c r="M1438" t="s">
        <v>31</v>
      </c>
      <c r="N1438">
        <v>5</v>
      </c>
      <c r="O1438">
        <v>4</v>
      </c>
    </row>
    <row r="1439" spans="1:15" x14ac:dyDescent="0.25">
      <c r="A1439" t="s">
        <v>15</v>
      </c>
      <c r="B1439" t="s">
        <v>2405</v>
      </c>
      <c r="C1439" t="s">
        <v>17</v>
      </c>
      <c r="D1439" t="s">
        <v>51</v>
      </c>
      <c r="E1439">
        <v>80</v>
      </c>
      <c r="F1439" t="s">
        <v>2090</v>
      </c>
      <c r="G1439" t="s">
        <v>28</v>
      </c>
      <c r="H1439">
        <v>245708.79</v>
      </c>
      <c r="I1439">
        <v>120.16</v>
      </c>
      <c r="J1439">
        <v>1</v>
      </c>
      <c r="K1439" t="s">
        <v>2082</v>
      </c>
      <c r="L1439" t="s">
        <v>58</v>
      </c>
      <c r="M1439" t="s">
        <v>2089</v>
      </c>
      <c r="N1439">
        <v>0</v>
      </c>
      <c r="O1439">
        <v>3</v>
      </c>
    </row>
    <row r="1440" spans="1:15" x14ac:dyDescent="0.25">
      <c r="A1440" t="s">
        <v>1753</v>
      </c>
      <c r="B1440" t="s">
        <v>1754</v>
      </c>
      <c r="C1440" t="s">
        <v>46</v>
      </c>
      <c r="D1440" t="s">
        <v>47</v>
      </c>
      <c r="E1440">
        <v>26</v>
      </c>
      <c r="F1440" t="s">
        <v>2097</v>
      </c>
      <c r="G1440" t="s">
        <v>20</v>
      </c>
      <c r="H1440">
        <v>307405.69</v>
      </c>
      <c r="I1440">
        <v>26.12</v>
      </c>
      <c r="K1440" t="s">
        <v>2085</v>
      </c>
      <c r="L1440" t="s">
        <v>2093</v>
      </c>
      <c r="M1440" t="s">
        <v>23</v>
      </c>
      <c r="N1440">
        <v>1</v>
      </c>
      <c r="O1440">
        <v>5</v>
      </c>
    </row>
    <row r="1441" spans="1:15" x14ac:dyDescent="0.25">
      <c r="A1441" t="s">
        <v>503</v>
      </c>
      <c r="B1441" t="s">
        <v>2406</v>
      </c>
      <c r="C1441" t="s">
        <v>42</v>
      </c>
      <c r="D1441" t="s">
        <v>47</v>
      </c>
      <c r="E1441">
        <v>-1</v>
      </c>
      <c r="F1441" t="s">
        <v>27</v>
      </c>
      <c r="G1441" t="s">
        <v>2095</v>
      </c>
      <c r="H1441">
        <v>321496.59000000003</v>
      </c>
      <c r="I1441">
        <v>185.34</v>
      </c>
      <c r="J1441">
        <v>3</v>
      </c>
      <c r="K1441" t="s">
        <v>21</v>
      </c>
      <c r="L1441" t="s">
        <v>22</v>
      </c>
      <c r="M1441" t="s">
        <v>23</v>
      </c>
      <c r="N1441">
        <v>3</v>
      </c>
    </row>
    <row r="1442" spans="1:15" x14ac:dyDescent="0.25">
      <c r="A1442" t="s">
        <v>1755</v>
      </c>
      <c r="B1442" t="s">
        <v>1756</v>
      </c>
      <c r="C1442" t="s">
        <v>46</v>
      </c>
      <c r="D1442" t="s">
        <v>74</v>
      </c>
      <c r="E1442">
        <v>74</v>
      </c>
      <c r="F1442" t="s">
        <v>2084</v>
      </c>
      <c r="G1442" t="s">
        <v>2091</v>
      </c>
      <c r="H1442">
        <v>359924.84</v>
      </c>
      <c r="I1442">
        <v>183.62</v>
      </c>
      <c r="J1442">
        <v>5</v>
      </c>
      <c r="K1442" t="s">
        <v>35</v>
      </c>
      <c r="L1442" t="s">
        <v>2096</v>
      </c>
      <c r="M1442" t="s">
        <v>2083</v>
      </c>
      <c r="N1442">
        <v>6</v>
      </c>
      <c r="O1442">
        <v>1</v>
      </c>
    </row>
    <row r="1443" spans="1:15" x14ac:dyDescent="0.25">
      <c r="A1443" t="s">
        <v>1757</v>
      </c>
      <c r="B1443" t="s">
        <v>190</v>
      </c>
      <c r="C1443" t="s">
        <v>50</v>
      </c>
      <c r="D1443" t="s">
        <v>18</v>
      </c>
      <c r="E1443">
        <v>-3</v>
      </c>
      <c r="F1443" t="s">
        <v>2094</v>
      </c>
      <c r="G1443" t="s">
        <v>28</v>
      </c>
      <c r="H1443">
        <v>140572.16</v>
      </c>
      <c r="I1443">
        <v>147.58000000000001</v>
      </c>
      <c r="J1443">
        <v>4</v>
      </c>
      <c r="K1443" t="s">
        <v>2087</v>
      </c>
      <c r="L1443" t="s">
        <v>22</v>
      </c>
      <c r="M1443" t="s">
        <v>2089</v>
      </c>
      <c r="N1443">
        <v>6</v>
      </c>
      <c r="O1443">
        <v>1</v>
      </c>
    </row>
    <row r="1444" spans="1:15" x14ac:dyDescent="0.25">
      <c r="A1444" t="s">
        <v>1758</v>
      </c>
      <c r="B1444" t="s">
        <v>1759</v>
      </c>
      <c r="C1444" t="s">
        <v>77</v>
      </c>
      <c r="D1444" t="s">
        <v>47</v>
      </c>
      <c r="E1444">
        <v>44</v>
      </c>
      <c r="F1444" t="s">
        <v>27</v>
      </c>
      <c r="G1444" t="s">
        <v>39</v>
      </c>
      <c r="H1444">
        <v>230929.48</v>
      </c>
      <c r="I1444">
        <v>151.47</v>
      </c>
      <c r="J1444">
        <v>0</v>
      </c>
      <c r="K1444" t="s">
        <v>2087</v>
      </c>
      <c r="L1444" t="s">
        <v>2093</v>
      </c>
      <c r="M1444" t="s">
        <v>2083</v>
      </c>
      <c r="N1444">
        <v>1</v>
      </c>
      <c r="O1444">
        <v>0</v>
      </c>
    </row>
    <row r="1445" spans="1:15" x14ac:dyDescent="0.25">
      <c r="A1445" t="s">
        <v>1760</v>
      </c>
      <c r="B1445" t="s">
        <v>1368</v>
      </c>
      <c r="C1445" t="s">
        <v>34</v>
      </c>
      <c r="D1445" t="s">
        <v>47</v>
      </c>
      <c r="E1445">
        <v>33</v>
      </c>
      <c r="F1445" t="s">
        <v>2090</v>
      </c>
      <c r="G1445" t="s">
        <v>20</v>
      </c>
      <c r="H1445">
        <v>276814.84999999998</v>
      </c>
      <c r="I1445">
        <v>44.77</v>
      </c>
      <c r="J1445">
        <v>2</v>
      </c>
      <c r="K1445" t="s">
        <v>35</v>
      </c>
      <c r="L1445" t="s">
        <v>30</v>
      </c>
      <c r="M1445" t="s">
        <v>2088</v>
      </c>
      <c r="N1445">
        <v>3</v>
      </c>
      <c r="O1445">
        <v>6</v>
      </c>
    </row>
    <row r="1446" spans="1:15" x14ac:dyDescent="0.25">
      <c r="A1446" t="s">
        <v>758</v>
      </c>
      <c r="B1446" t="s">
        <v>2381</v>
      </c>
      <c r="C1446" t="s">
        <v>46</v>
      </c>
      <c r="D1446" t="s">
        <v>51</v>
      </c>
      <c r="E1446">
        <v>36</v>
      </c>
      <c r="F1446" t="s">
        <v>52</v>
      </c>
      <c r="G1446" t="s">
        <v>20</v>
      </c>
      <c r="H1446">
        <v>406172.85</v>
      </c>
      <c r="I1446">
        <v>135.38999999999999</v>
      </c>
      <c r="J1446">
        <v>1</v>
      </c>
      <c r="K1446" t="s">
        <v>29</v>
      </c>
      <c r="L1446" t="s">
        <v>30</v>
      </c>
      <c r="M1446" t="s">
        <v>2089</v>
      </c>
      <c r="N1446">
        <v>4</v>
      </c>
      <c r="O1446">
        <v>3</v>
      </c>
    </row>
    <row r="1447" spans="1:15" x14ac:dyDescent="0.25">
      <c r="A1447" t="s">
        <v>1473</v>
      </c>
      <c r="B1447" t="s">
        <v>2407</v>
      </c>
      <c r="C1447" t="s">
        <v>34</v>
      </c>
      <c r="D1447" t="s">
        <v>51</v>
      </c>
      <c r="E1447">
        <v>34</v>
      </c>
      <c r="F1447" t="s">
        <v>2094</v>
      </c>
      <c r="G1447" t="s">
        <v>39</v>
      </c>
      <c r="H1447">
        <v>166835.01999999999</v>
      </c>
      <c r="I1447">
        <v>174.75</v>
      </c>
      <c r="J1447">
        <v>2</v>
      </c>
      <c r="K1447" t="s">
        <v>2087</v>
      </c>
      <c r="L1447" t="s">
        <v>2096</v>
      </c>
      <c r="M1447" t="s">
        <v>2088</v>
      </c>
      <c r="N1447">
        <v>5</v>
      </c>
    </row>
    <row r="1448" spans="1:15" x14ac:dyDescent="0.25">
      <c r="A1448" t="s">
        <v>1761</v>
      </c>
      <c r="B1448" t="s">
        <v>1762</v>
      </c>
      <c r="C1448" t="s">
        <v>50</v>
      </c>
      <c r="D1448" t="s">
        <v>18</v>
      </c>
      <c r="E1448">
        <v>15</v>
      </c>
      <c r="F1448" t="s">
        <v>19</v>
      </c>
      <c r="G1448" t="s">
        <v>28</v>
      </c>
      <c r="H1448">
        <v>185723.46</v>
      </c>
      <c r="I1448">
        <v>199.35</v>
      </c>
      <c r="J1448">
        <v>5</v>
      </c>
      <c r="K1448" t="s">
        <v>35</v>
      </c>
      <c r="L1448" t="s">
        <v>2093</v>
      </c>
      <c r="M1448" t="s">
        <v>2083</v>
      </c>
      <c r="N1448">
        <v>2</v>
      </c>
    </row>
    <row r="1449" spans="1:15" x14ac:dyDescent="0.25">
      <c r="A1449" t="s">
        <v>1014</v>
      </c>
      <c r="B1449" t="s">
        <v>2408</v>
      </c>
      <c r="C1449" t="s">
        <v>17</v>
      </c>
      <c r="D1449" t="s">
        <v>47</v>
      </c>
      <c r="E1449">
        <v>62</v>
      </c>
      <c r="F1449" t="s">
        <v>2090</v>
      </c>
      <c r="G1449" t="s">
        <v>39</v>
      </c>
      <c r="H1449">
        <v>24952.89</v>
      </c>
      <c r="I1449">
        <v>165.8</v>
      </c>
      <c r="J1449">
        <v>3</v>
      </c>
      <c r="K1449" t="s">
        <v>2082</v>
      </c>
      <c r="L1449" t="s">
        <v>2086</v>
      </c>
      <c r="M1449" t="s">
        <v>23</v>
      </c>
      <c r="N1449">
        <v>2</v>
      </c>
      <c r="O1449">
        <v>2</v>
      </c>
    </row>
    <row r="1450" spans="1:15" x14ac:dyDescent="0.25">
      <c r="A1450" t="s">
        <v>1707</v>
      </c>
      <c r="B1450" t="s">
        <v>1991</v>
      </c>
      <c r="C1450" t="s">
        <v>34</v>
      </c>
      <c r="D1450" t="s">
        <v>18</v>
      </c>
      <c r="E1450">
        <v>33</v>
      </c>
      <c r="F1450" t="s">
        <v>2097</v>
      </c>
      <c r="G1450" t="s">
        <v>28</v>
      </c>
      <c r="H1450">
        <v>233077.34</v>
      </c>
      <c r="I1450">
        <v>36.19</v>
      </c>
      <c r="J1450">
        <v>5</v>
      </c>
      <c r="K1450" t="s">
        <v>2087</v>
      </c>
      <c r="L1450" t="s">
        <v>2086</v>
      </c>
      <c r="M1450" t="s">
        <v>23</v>
      </c>
      <c r="N1450">
        <v>3</v>
      </c>
      <c r="O1450">
        <v>3</v>
      </c>
    </row>
    <row r="1451" spans="1:15" x14ac:dyDescent="0.25">
      <c r="A1451" t="s">
        <v>1159</v>
      </c>
      <c r="B1451" t="s">
        <v>2409</v>
      </c>
      <c r="C1451" t="s">
        <v>111</v>
      </c>
      <c r="D1451" t="s">
        <v>47</v>
      </c>
      <c r="E1451">
        <v>-1</v>
      </c>
      <c r="F1451" t="s">
        <v>27</v>
      </c>
      <c r="G1451" t="s">
        <v>2095</v>
      </c>
      <c r="H1451">
        <v>62312.78</v>
      </c>
      <c r="I1451">
        <v>32.22</v>
      </c>
      <c r="J1451">
        <v>4</v>
      </c>
      <c r="K1451" t="s">
        <v>2082</v>
      </c>
      <c r="L1451" t="s">
        <v>22</v>
      </c>
      <c r="M1451" t="s">
        <v>31</v>
      </c>
      <c r="N1451">
        <v>5</v>
      </c>
      <c r="O1451">
        <v>1</v>
      </c>
    </row>
    <row r="1452" spans="1:15" x14ac:dyDescent="0.25">
      <c r="A1452" t="s">
        <v>64</v>
      </c>
      <c r="B1452" t="s">
        <v>1049</v>
      </c>
      <c r="C1452" t="s">
        <v>26</v>
      </c>
      <c r="D1452" t="s">
        <v>43</v>
      </c>
      <c r="E1452">
        <v>25</v>
      </c>
      <c r="F1452" t="s">
        <v>2084</v>
      </c>
      <c r="G1452" t="s">
        <v>2091</v>
      </c>
      <c r="H1452">
        <v>107399.92</v>
      </c>
      <c r="I1452">
        <v>98.39</v>
      </c>
      <c r="J1452">
        <v>4</v>
      </c>
      <c r="K1452" t="s">
        <v>29</v>
      </c>
      <c r="L1452" t="s">
        <v>30</v>
      </c>
      <c r="M1452" t="s">
        <v>23</v>
      </c>
      <c r="N1452">
        <v>0</v>
      </c>
      <c r="O1452">
        <v>1</v>
      </c>
    </row>
    <row r="1453" spans="1:15" x14ac:dyDescent="0.25">
      <c r="A1453" t="s">
        <v>1150</v>
      </c>
      <c r="B1453" t="s">
        <v>2232</v>
      </c>
      <c r="C1453" t="s">
        <v>34</v>
      </c>
      <c r="D1453" t="s">
        <v>43</v>
      </c>
      <c r="E1453">
        <v>38</v>
      </c>
      <c r="F1453" t="s">
        <v>57</v>
      </c>
      <c r="G1453" t="s">
        <v>39</v>
      </c>
      <c r="H1453">
        <v>359534.93</v>
      </c>
      <c r="I1453">
        <v>98.95</v>
      </c>
      <c r="J1453">
        <v>2</v>
      </c>
      <c r="K1453" t="s">
        <v>29</v>
      </c>
      <c r="L1453" t="s">
        <v>58</v>
      </c>
      <c r="M1453" t="s">
        <v>36</v>
      </c>
      <c r="N1453">
        <v>5</v>
      </c>
      <c r="O1453">
        <v>5</v>
      </c>
    </row>
    <row r="1454" spans="1:15" x14ac:dyDescent="0.25">
      <c r="A1454" t="s">
        <v>1597</v>
      </c>
      <c r="B1454" t="s">
        <v>442</v>
      </c>
      <c r="C1454" t="s">
        <v>63</v>
      </c>
      <c r="D1454" t="s">
        <v>47</v>
      </c>
      <c r="E1454">
        <v>22</v>
      </c>
      <c r="F1454" t="s">
        <v>2090</v>
      </c>
      <c r="G1454" t="s">
        <v>39</v>
      </c>
      <c r="H1454">
        <v>118697.74</v>
      </c>
      <c r="I1454">
        <v>130.53</v>
      </c>
      <c r="K1454" t="s">
        <v>2087</v>
      </c>
      <c r="L1454" t="s">
        <v>22</v>
      </c>
      <c r="M1454" t="s">
        <v>2089</v>
      </c>
      <c r="N1454">
        <v>1</v>
      </c>
      <c r="O1454">
        <v>5</v>
      </c>
    </row>
    <row r="1455" spans="1:15" x14ac:dyDescent="0.25">
      <c r="A1455" t="s">
        <v>947</v>
      </c>
      <c r="B1455" t="s">
        <v>1959</v>
      </c>
      <c r="C1455" t="s">
        <v>86</v>
      </c>
      <c r="D1455" t="s">
        <v>74</v>
      </c>
      <c r="E1455">
        <v>73</v>
      </c>
      <c r="F1455" t="s">
        <v>52</v>
      </c>
      <c r="G1455" t="s">
        <v>20</v>
      </c>
      <c r="H1455">
        <v>378954.62</v>
      </c>
      <c r="I1455">
        <v>123.24</v>
      </c>
      <c r="J1455">
        <v>0</v>
      </c>
      <c r="K1455" t="s">
        <v>21</v>
      </c>
      <c r="L1455" t="s">
        <v>2093</v>
      </c>
      <c r="M1455" t="s">
        <v>2088</v>
      </c>
      <c r="O1455">
        <v>6</v>
      </c>
    </row>
    <row r="1456" spans="1:15" x14ac:dyDescent="0.25">
      <c r="A1456" t="s">
        <v>1132</v>
      </c>
      <c r="B1456" t="s">
        <v>2017</v>
      </c>
      <c r="C1456" t="s">
        <v>86</v>
      </c>
      <c r="D1456" t="s">
        <v>51</v>
      </c>
      <c r="E1456">
        <v>48</v>
      </c>
      <c r="F1456" t="s">
        <v>52</v>
      </c>
      <c r="G1456" t="s">
        <v>39</v>
      </c>
      <c r="H1456">
        <v>15198.35</v>
      </c>
      <c r="I1456">
        <v>111.2</v>
      </c>
      <c r="J1456">
        <v>5</v>
      </c>
      <c r="K1456" t="s">
        <v>21</v>
      </c>
      <c r="L1456" t="s">
        <v>2086</v>
      </c>
      <c r="M1456" t="s">
        <v>31</v>
      </c>
      <c r="N1456">
        <v>5</v>
      </c>
      <c r="O1456">
        <v>6</v>
      </c>
    </row>
    <row r="1457" spans="1:15" x14ac:dyDescent="0.25">
      <c r="A1457" t="s">
        <v>838</v>
      </c>
      <c r="B1457" t="s">
        <v>2410</v>
      </c>
      <c r="C1457" t="s">
        <v>42</v>
      </c>
      <c r="D1457" t="s">
        <v>18</v>
      </c>
      <c r="E1457">
        <v>9</v>
      </c>
      <c r="F1457" t="s">
        <v>57</v>
      </c>
      <c r="G1457" t="s">
        <v>39</v>
      </c>
      <c r="H1457">
        <v>313779.65999999997</v>
      </c>
      <c r="I1457">
        <v>88.92</v>
      </c>
      <c r="K1457" t="s">
        <v>2085</v>
      </c>
      <c r="L1457" t="s">
        <v>30</v>
      </c>
      <c r="M1457" t="s">
        <v>31</v>
      </c>
      <c r="O1457">
        <v>0</v>
      </c>
    </row>
    <row r="1458" spans="1:15" x14ac:dyDescent="0.25">
      <c r="A1458" t="s">
        <v>1545</v>
      </c>
      <c r="B1458" t="s">
        <v>186</v>
      </c>
      <c r="C1458" t="s">
        <v>17</v>
      </c>
      <c r="D1458" t="s">
        <v>51</v>
      </c>
      <c r="E1458">
        <v>40</v>
      </c>
      <c r="F1458" t="s">
        <v>2090</v>
      </c>
      <c r="G1458" t="s">
        <v>39</v>
      </c>
      <c r="H1458">
        <v>37662.94</v>
      </c>
      <c r="I1458">
        <v>163.93</v>
      </c>
      <c r="J1458">
        <v>2</v>
      </c>
      <c r="K1458" t="s">
        <v>2082</v>
      </c>
      <c r="L1458" t="s">
        <v>58</v>
      </c>
      <c r="M1458" t="s">
        <v>23</v>
      </c>
      <c r="N1458">
        <v>5</v>
      </c>
      <c r="O1458">
        <v>0</v>
      </c>
    </row>
    <row r="1459" spans="1:15" x14ac:dyDescent="0.25">
      <c r="A1459" t="s">
        <v>931</v>
      </c>
      <c r="B1459" t="s">
        <v>2212</v>
      </c>
      <c r="C1459" t="s">
        <v>42</v>
      </c>
      <c r="D1459" t="s">
        <v>18</v>
      </c>
      <c r="E1459">
        <v>0</v>
      </c>
      <c r="F1459" t="s">
        <v>2090</v>
      </c>
      <c r="G1459" t="s">
        <v>2091</v>
      </c>
      <c r="H1459">
        <v>373735.91</v>
      </c>
      <c r="I1459">
        <v>67.989999999999995</v>
      </c>
      <c r="J1459">
        <v>4</v>
      </c>
      <c r="K1459" t="s">
        <v>35</v>
      </c>
      <c r="L1459" t="s">
        <v>2096</v>
      </c>
      <c r="M1459" t="s">
        <v>2089</v>
      </c>
      <c r="N1459">
        <v>2</v>
      </c>
      <c r="O1459">
        <v>4</v>
      </c>
    </row>
    <row r="1460" spans="1:15" x14ac:dyDescent="0.25">
      <c r="A1460" t="s">
        <v>1763</v>
      </c>
      <c r="B1460" t="s">
        <v>1764</v>
      </c>
      <c r="C1460" t="s">
        <v>77</v>
      </c>
      <c r="D1460" t="s">
        <v>47</v>
      </c>
      <c r="E1460">
        <v>59</v>
      </c>
      <c r="F1460" t="s">
        <v>2084</v>
      </c>
      <c r="G1460" t="s">
        <v>2081</v>
      </c>
      <c r="H1460">
        <v>191234.73</v>
      </c>
      <c r="I1460">
        <v>194.21</v>
      </c>
      <c r="J1460">
        <v>4</v>
      </c>
      <c r="K1460" t="s">
        <v>29</v>
      </c>
      <c r="L1460" t="s">
        <v>58</v>
      </c>
      <c r="M1460" t="s">
        <v>23</v>
      </c>
      <c r="N1460">
        <v>4</v>
      </c>
      <c r="O1460">
        <v>2</v>
      </c>
    </row>
    <row r="1461" spans="1:15" x14ac:dyDescent="0.25">
      <c r="A1461" t="s">
        <v>1765</v>
      </c>
      <c r="B1461" t="s">
        <v>1766</v>
      </c>
      <c r="C1461" t="s">
        <v>86</v>
      </c>
      <c r="D1461" t="s">
        <v>74</v>
      </c>
      <c r="E1461">
        <v>12</v>
      </c>
      <c r="F1461" t="s">
        <v>57</v>
      </c>
      <c r="G1461" t="s">
        <v>2091</v>
      </c>
      <c r="H1461">
        <v>50984.2</v>
      </c>
      <c r="I1461">
        <v>174.29</v>
      </c>
      <c r="K1461" t="s">
        <v>2087</v>
      </c>
      <c r="L1461" t="s">
        <v>2092</v>
      </c>
      <c r="M1461" t="s">
        <v>23</v>
      </c>
      <c r="N1461">
        <v>5</v>
      </c>
      <c r="O1461">
        <v>3</v>
      </c>
    </row>
    <row r="1462" spans="1:15" x14ac:dyDescent="0.25">
      <c r="A1462" t="s">
        <v>337</v>
      </c>
      <c r="B1462" t="s">
        <v>533</v>
      </c>
      <c r="C1462" t="s">
        <v>50</v>
      </c>
      <c r="D1462" t="s">
        <v>47</v>
      </c>
      <c r="E1462">
        <v>3</v>
      </c>
      <c r="F1462" t="s">
        <v>2097</v>
      </c>
      <c r="G1462" t="s">
        <v>2091</v>
      </c>
      <c r="H1462">
        <v>244950.17</v>
      </c>
      <c r="I1462">
        <v>63.87</v>
      </c>
      <c r="K1462" t="s">
        <v>35</v>
      </c>
      <c r="L1462" t="s">
        <v>2096</v>
      </c>
      <c r="M1462" t="s">
        <v>2088</v>
      </c>
      <c r="N1462">
        <v>3</v>
      </c>
      <c r="O1462">
        <v>6</v>
      </c>
    </row>
    <row r="1463" spans="1:15" x14ac:dyDescent="0.25">
      <c r="A1463" t="s">
        <v>354</v>
      </c>
      <c r="B1463" t="s">
        <v>2411</v>
      </c>
      <c r="C1463" t="s">
        <v>26</v>
      </c>
      <c r="D1463" t="s">
        <v>74</v>
      </c>
      <c r="E1463">
        <v>32</v>
      </c>
      <c r="F1463" t="s">
        <v>52</v>
      </c>
      <c r="G1463" t="s">
        <v>2091</v>
      </c>
      <c r="H1463">
        <v>81551.88</v>
      </c>
      <c r="I1463">
        <v>160.63</v>
      </c>
      <c r="J1463">
        <v>2</v>
      </c>
      <c r="K1463" t="s">
        <v>2082</v>
      </c>
      <c r="L1463" t="s">
        <v>2086</v>
      </c>
      <c r="M1463" t="s">
        <v>2083</v>
      </c>
      <c r="N1463">
        <v>1</v>
      </c>
      <c r="O1463">
        <v>1</v>
      </c>
    </row>
    <row r="1464" spans="1:15" x14ac:dyDescent="0.25">
      <c r="A1464" t="s">
        <v>1767</v>
      </c>
      <c r="B1464" t="s">
        <v>1558</v>
      </c>
      <c r="C1464" t="s">
        <v>77</v>
      </c>
      <c r="D1464" t="s">
        <v>18</v>
      </c>
      <c r="E1464">
        <v>36</v>
      </c>
      <c r="F1464" t="s">
        <v>19</v>
      </c>
      <c r="G1464" t="s">
        <v>2095</v>
      </c>
      <c r="H1464">
        <v>464547.03</v>
      </c>
      <c r="I1464">
        <v>29.46</v>
      </c>
      <c r="K1464" t="s">
        <v>35</v>
      </c>
      <c r="L1464" t="s">
        <v>2093</v>
      </c>
      <c r="M1464" t="s">
        <v>31</v>
      </c>
      <c r="N1464">
        <v>6</v>
      </c>
      <c r="O1464">
        <v>3</v>
      </c>
    </row>
    <row r="1465" spans="1:15" x14ac:dyDescent="0.25">
      <c r="A1465" t="s">
        <v>303</v>
      </c>
      <c r="B1465" t="s">
        <v>2412</v>
      </c>
      <c r="C1465" t="s">
        <v>111</v>
      </c>
      <c r="D1465" t="s">
        <v>18</v>
      </c>
      <c r="E1465">
        <v>51</v>
      </c>
      <c r="F1465" t="s">
        <v>57</v>
      </c>
      <c r="G1465" t="s">
        <v>39</v>
      </c>
      <c r="H1465">
        <v>109324.41</v>
      </c>
      <c r="I1465">
        <v>54.59</v>
      </c>
      <c r="J1465">
        <v>1</v>
      </c>
      <c r="K1465" t="s">
        <v>35</v>
      </c>
      <c r="L1465" t="s">
        <v>30</v>
      </c>
      <c r="M1465" t="s">
        <v>2088</v>
      </c>
      <c r="N1465">
        <v>1</v>
      </c>
      <c r="O1465">
        <v>5</v>
      </c>
    </row>
    <row r="1466" spans="1:15" x14ac:dyDescent="0.25">
      <c r="A1466" t="s">
        <v>1712</v>
      </c>
      <c r="B1466" t="s">
        <v>2413</v>
      </c>
      <c r="C1466" t="s">
        <v>111</v>
      </c>
      <c r="D1466" t="s">
        <v>47</v>
      </c>
      <c r="E1466">
        <v>80</v>
      </c>
      <c r="F1466" t="s">
        <v>52</v>
      </c>
      <c r="G1466" t="s">
        <v>39</v>
      </c>
      <c r="H1466">
        <v>5113.68</v>
      </c>
      <c r="I1466">
        <v>194.52</v>
      </c>
      <c r="J1466">
        <v>3</v>
      </c>
      <c r="K1466" t="s">
        <v>21</v>
      </c>
      <c r="L1466" t="s">
        <v>2093</v>
      </c>
      <c r="M1466" t="s">
        <v>2083</v>
      </c>
      <c r="N1466">
        <v>2</v>
      </c>
    </row>
    <row r="1467" spans="1:15" x14ac:dyDescent="0.25">
      <c r="A1467" t="s">
        <v>1738</v>
      </c>
      <c r="B1467" t="s">
        <v>2414</v>
      </c>
      <c r="C1467" t="s">
        <v>111</v>
      </c>
      <c r="D1467" t="s">
        <v>43</v>
      </c>
      <c r="E1467">
        <v>12</v>
      </c>
      <c r="F1467" t="s">
        <v>2090</v>
      </c>
      <c r="G1467" t="s">
        <v>20</v>
      </c>
      <c r="H1467">
        <v>227486.21</v>
      </c>
      <c r="I1467">
        <v>189.42</v>
      </c>
      <c r="J1467">
        <v>1</v>
      </c>
      <c r="K1467" t="s">
        <v>29</v>
      </c>
      <c r="L1467" t="s">
        <v>2093</v>
      </c>
      <c r="M1467" t="s">
        <v>2088</v>
      </c>
      <c r="N1467">
        <v>3</v>
      </c>
      <c r="O1467">
        <v>4</v>
      </c>
    </row>
    <row r="1468" spans="1:15" x14ac:dyDescent="0.25">
      <c r="A1468" t="s">
        <v>1717</v>
      </c>
      <c r="B1468" t="s">
        <v>2415</v>
      </c>
      <c r="C1468" t="s">
        <v>17</v>
      </c>
      <c r="D1468" t="s">
        <v>18</v>
      </c>
      <c r="E1468">
        <v>46</v>
      </c>
      <c r="F1468" t="s">
        <v>57</v>
      </c>
      <c r="G1468" t="s">
        <v>28</v>
      </c>
      <c r="H1468">
        <v>223742.98</v>
      </c>
      <c r="I1468">
        <v>81.99</v>
      </c>
      <c r="J1468">
        <v>1</v>
      </c>
      <c r="K1468" t="s">
        <v>29</v>
      </c>
      <c r="L1468" t="s">
        <v>2093</v>
      </c>
      <c r="M1468" t="s">
        <v>2089</v>
      </c>
      <c r="N1468">
        <v>6</v>
      </c>
      <c r="O1468">
        <v>4</v>
      </c>
    </row>
    <row r="1469" spans="1:15" x14ac:dyDescent="0.25">
      <c r="A1469" t="s">
        <v>1282</v>
      </c>
      <c r="B1469" t="s">
        <v>2416</v>
      </c>
      <c r="C1469" t="s">
        <v>77</v>
      </c>
      <c r="D1469" t="s">
        <v>43</v>
      </c>
      <c r="E1469">
        <v>32</v>
      </c>
      <c r="F1469" t="s">
        <v>2094</v>
      </c>
      <c r="G1469" t="s">
        <v>28</v>
      </c>
      <c r="H1469">
        <v>135674.04</v>
      </c>
      <c r="I1469">
        <v>51.37</v>
      </c>
      <c r="J1469">
        <v>4</v>
      </c>
      <c r="K1469" t="s">
        <v>2082</v>
      </c>
      <c r="L1469" t="s">
        <v>2086</v>
      </c>
      <c r="M1469" t="s">
        <v>2089</v>
      </c>
      <c r="N1469">
        <v>3</v>
      </c>
      <c r="O1469">
        <v>4</v>
      </c>
    </row>
    <row r="1470" spans="1:15" x14ac:dyDescent="0.25">
      <c r="A1470" t="s">
        <v>1595</v>
      </c>
      <c r="B1470" t="s">
        <v>2417</v>
      </c>
      <c r="C1470" t="s">
        <v>86</v>
      </c>
      <c r="D1470" t="s">
        <v>43</v>
      </c>
      <c r="E1470">
        <v>72</v>
      </c>
      <c r="F1470" t="s">
        <v>57</v>
      </c>
      <c r="G1470" t="s">
        <v>28</v>
      </c>
      <c r="H1470">
        <v>362443.27</v>
      </c>
      <c r="I1470">
        <v>139.77000000000001</v>
      </c>
      <c r="K1470" t="s">
        <v>2082</v>
      </c>
      <c r="L1470" t="s">
        <v>58</v>
      </c>
      <c r="M1470" t="s">
        <v>2088</v>
      </c>
      <c r="N1470">
        <v>5</v>
      </c>
      <c r="O1470">
        <v>5</v>
      </c>
    </row>
    <row r="1471" spans="1:15" x14ac:dyDescent="0.25">
      <c r="A1471" t="s">
        <v>1174</v>
      </c>
      <c r="B1471" t="s">
        <v>2229</v>
      </c>
      <c r="C1471" t="s">
        <v>111</v>
      </c>
      <c r="D1471" t="s">
        <v>51</v>
      </c>
      <c r="E1471">
        <v>67</v>
      </c>
      <c r="F1471" t="s">
        <v>27</v>
      </c>
      <c r="G1471" t="s">
        <v>20</v>
      </c>
      <c r="H1471">
        <v>27895.29</v>
      </c>
      <c r="I1471">
        <v>29.97</v>
      </c>
      <c r="K1471" t="s">
        <v>35</v>
      </c>
      <c r="L1471" t="s">
        <v>30</v>
      </c>
      <c r="M1471" t="s">
        <v>31</v>
      </c>
      <c r="N1471">
        <v>1</v>
      </c>
      <c r="O1471">
        <v>4</v>
      </c>
    </row>
    <row r="1472" spans="1:15" x14ac:dyDescent="0.25">
      <c r="A1472" t="s">
        <v>733</v>
      </c>
      <c r="B1472" t="s">
        <v>2418</v>
      </c>
      <c r="C1472" t="s">
        <v>17</v>
      </c>
      <c r="D1472" t="s">
        <v>51</v>
      </c>
      <c r="E1472">
        <v>39</v>
      </c>
      <c r="F1472" t="s">
        <v>2090</v>
      </c>
      <c r="G1472" t="s">
        <v>28</v>
      </c>
      <c r="H1472">
        <v>266236.96999999997</v>
      </c>
      <c r="I1472">
        <v>141.99</v>
      </c>
      <c r="J1472">
        <v>0</v>
      </c>
      <c r="K1472" t="s">
        <v>35</v>
      </c>
      <c r="L1472" t="s">
        <v>2086</v>
      </c>
      <c r="M1472" t="s">
        <v>31</v>
      </c>
      <c r="N1472">
        <v>3</v>
      </c>
      <c r="O1472">
        <v>1</v>
      </c>
    </row>
    <row r="1473" spans="1:15" x14ac:dyDescent="0.25">
      <c r="A1473" t="s">
        <v>1768</v>
      </c>
      <c r="B1473" t="s">
        <v>1769</v>
      </c>
      <c r="C1473" t="s">
        <v>77</v>
      </c>
      <c r="D1473" t="s">
        <v>74</v>
      </c>
      <c r="E1473">
        <v>46</v>
      </c>
      <c r="F1473" t="s">
        <v>2097</v>
      </c>
      <c r="G1473" t="s">
        <v>20</v>
      </c>
      <c r="H1473">
        <v>255467.65</v>
      </c>
      <c r="I1473">
        <v>43.5</v>
      </c>
      <c r="J1473">
        <v>4</v>
      </c>
      <c r="K1473" t="s">
        <v>35</v>
      </c>
      <c r="L1473" t="s">
        <v>2096</v>
      </c>
      <c r="M1473" t="s">
        <v>31</v>
      </c>
      <c r="N1473">
        <v>1</v>
      </c>
      <c r="O1473">
        <v>5</v>
      </c>
    </row>
    <row r="1474" spans="1:15" x14ac:dyDescent="0.25">
      <c r="A1474" t="s">
        <v>1770</v>
      </c>
      <c r="B1474" t="s">
        <v>486</v>
      </c>
      <c r="C1474" t="s">
        <v>46</v>
      </c>
      <c r="D1474" t="s">
        <v>74</v>
      </c>
      <c r="E1474">
        <v>0</v>
      </c>
      <c r="F1474" t="s">
        <v>52</v>
      </c>
      <c r="G1474" t="s">
        <v>28</v>
      </c>
      <c r="H1474">
        <v>7987.08</v>
      </c>
      <c r="I1474">
        <v>103.75</v>
      </c>
      <c r="J1474">
        <v>2</v>
      </c>
      <c r="K1474" t="s">
        <v>2082</v>
      </c>
      <c r="L1474" t="s">
        <v>22</v>
      </c>
      <c r="M1474" t="s">
        <v>23</v>
      </c>
      <c r="O1474">
        <v>2</v>
      </c>
    </row>
    <row r="1475" spans="1:15" x14ac:dyDescent="0.25">
      <c r="A1475" t="s">
        <v>1771</v>
      </c>
      <c r="B1475" t="s">
        <v>765</v>
      </c>
      <c r="C1475" t="s">
        <v>50</v>
      </c>
      <c r="D1475" t="s">
        <v>43</v>
      </c>
      <c r="E1475">
        <v>79</v>
      </c>
      <c r="F1475" t="s">
        <v>2094</v>
      </c>
      <c r="G1475" t="s">
        <v>2091</v>
      </c>
      <c r="H1475">
        <v>448933.95</v>
      </c>
      <c r="I1475">
        <v>112.19</v>
      </c>
      <c r="J1475">
        <v>3</v>
      </c>
      <c r="K1475" t="s">
        <v>2082</v>
      </c>
      <c r="L1475" t="s">
        <v>30</v>
      </c>
      <c r="M1475" t="s">
        <v>31</v>
      </c>
      <c r="N1475">
        <v>1</v>
      </c>
      <c r="O1475">
        <v>0</v>
      </c>
    </row>
    <row r="1476" spans="1:15" x14ac:dyDescent="0.25">
      <c r="A1476" t="s">
        <v>1581</v>
      </c>
      <c r="B1476" t="s">
        <v>1566</v>
      </c>
      <c r="C1476" t="s">
        <v>17</v>
      </c>
      <c r="D1476" t="s">
        <v>47</v>
      </c>
      <c r="E1476">
        <v>67</v>
      </c>
      <c r="F1476" t="s">
        <v>52</v>
      </c>
      <c r="G1476" t="s">
        <v>2095</v>
      </c>
      <c r="H1476">
        <v>413647.67</v>
      </c>
      <c r="I1476">
        <v>71.89</v>
      </c>
      <c r="J1476">
        <v>4</v>
      </c>
      <c r="K1476" t="s">
        <v>35</v>
      </c>
      <c r="L1476" t="s">
        <v>2092</v>
      </c>
      <c r="M1476" t="s">
        <v>31</v>
      </c>
      <c r="N1476">
        <v>3</v>
      </c>
      <c r="O1476">
        <v>4</v>
      </c>
    </row>
    <row r="1477" spans="1:15" x14ac:dyDescent="0.25">
      <c r="A1477" t="s">
        <v>1306</v>
      </c>
      <c r="B1477" t="s">
        <v>2419</v>
      </c>
      <c r="C1477" t="s">
        <v>46</v>
      </c>
      <c r="D1477" t="s">
        <v>74</v>
      </c>
      <c r="E1477">
        <v>63</v>
      </c>
      <c r="F1477" t="s">
        <v>19</v>
      </c>
      <c r="G1477" t="s">
        <v>20</v>
      </c>
      <c r="H1477">
        <v>96416.47</v>
      </c>
      <c r="I1477">
        <v>108.28</v>
      </c>
      <c r="J1477">
        <v>3</v>
      </c>
      <c r="K1477" t="s">
        <v>21</v>
      </c>
      <c r="L1477" t="s">
        <v>2086</v>
      </c>
      <c r="M1477" t="s">
        <v>2083</v>
      </c>
      <c r="N1477">
        <v>5</v>
      </c>
      <c r="O1477">
        <v>6</v>
      </c>
    </row>
    <row r="1478" spans="1:15" x14ac:dyDescent="0.25">
      <c r="A1478" t="s">
        <v>1733</v>
      </c>
      <c r="B1478" t="s">
        <v>2420</v>
      </c>
      <c r="C1478" t="s">
        <v>17</v>
      </c>
      <c r="D1478" t="s">
        <v>74</v>
      </c>
      <c r="E1478">
        <v>70</v>
      </c>
      <c r="F1478" t="s">
        <v>2090</v>
      </c>
      <c r="G1478" t="s">
        <v>2091</v>
      </c>
      <c r="H1478">
        <v>255571.57</v>
      </c>
      <c r="I1478">
        <v>78.19</v>
      </c>
      <c r="J1478">
        <v>0</v>
      </c>
      <c r="K1478" t="s">
        <v>2087</v>
      </c>
      <c r="L1478" t="s">
        <v>2096</v>
      </c>
      <c r="M1478" t="s">
        <v>2088</v>
      </c>
      <c r="O1478">
        <v>6</v>
      </c>
    </row>
    <row r="1479" spans="1:15" x14ac:dyDescent="0.25">
      <c r="A1479" t="s">
        <v>635</v>
      </c>
      <c r="B1479" t="s">
        <v>2421</v>
      </c>
      <c r="C1479" t="s">
        <v>86</v>
      </c>
      <c r="D1479" t="s">
        <v>43</v>
      </c>
      <c r="E1479">
        <v>120</v>
      </c>
      <c r="F1479" t="s">
        <v>19</v>
      </c>
      <c r="G1479" t="s">
        <v>20</v>
      </c>
      <c r="H1479">
        <v>5217.12</v>
      </c>
      <c r="I1479">
        <v>68.849999999999994</v>
      </c>
      <c r="K1479" t="s">
        <v>35</v>
      </c>
      <c r="L1479" t="s">
        <v>22</v>
      </c>
      <c r="M1479" t="s">
        <v>2089</v>
      </c>
      <c r="O1479">
        <v>3</v>
      </c>
    </row>
    <row r="1480" spans="1:15" x14ac:dyDescent="0.25">
      <c r="A1480" t="s">
        <v>1772</v>
      </c>
      <c r="B1480" t="s">
        <v>1773</v>
      </c>
      <c r="C1480" t="s">
        <v>46</v>
      </c>
      <c r="D1480" t="s">
        <v>43</v>
      </c>
      <c r="E1480">
        <v>2</v>
      </c>
      <c r="F1480" t="s">
        <v>2097</v>
      </c>
      <c r="G1480" t="s">
        <v>39</v>
      </c>
      <c r="H1480">
        <v>64639.4</v>
      </c>
      <c r="I1480">
        <v>188.73</v>
      </c>
      <c r="J1480">
        <v>1</v>
      </c>
      <c r="K1480" t="s">
        <v>2085</v>
      </c>
      <c r="L1480" t="s">
        <v>2092</v>
      </c>
      <c r="M1480" t="s">
        <v>31</v>
      </c>
      <c r="N1480">
        <v>0</v>
      </c>
      <c r="O1480">
        <v>6</v>
      </c>
    </row>
    <row r="1481" spans="1:15" x14ac:dyDescent="0.25">
      <c r="A1481" t="s">
        <v>1774</v>
      </c>
      <c r="B1481" t="s">
        <v>1775</v>
      </c>
      <c r="C1481" t="s">
        <v>17</v>
      </c>
      <c r="D1481" t="s">
        <v>43</v>
      </c>
      <c r="E1481">
        <v>53</v>
      </c>
      <c r="F1481" t="s">
        <v>2090</v>
      </c>
      <c r="G1481" t="s">
        <v>39</v>
      </c>
      <c r="H1481">
        <v>113432.62</v>
      </c>
      <c r="I1481">
        <v>169.08</v>
      </c>
      <c r="K1481" t="s">
        <v>35</v>
      </c>
      <c r="L1481" t="s">
        <v>2086</v>
      </c>
      <c r="M1481" t="s">
        <v>2089</v>
      </c>
      <c r="O1481">
        <v>6</v>
      </c>
    </row>
    <row r="1482" spans="1:15" x14ac:dyDescent="0.25">
      <c r="A1482" t="s">
        <v>1168</v>
      </c>
      <c r="B1482" t="s">
        <v>2422</v>
      </c>
      <c r="C1482" t="s">
        <v>26</v>
      </c>
      <c r="D1482" t="s">
        <v>18</v>
      </c>
      <c r="E1482">
        <v>78</v>
      </c>
      <c r="F1482" t="s">
        <v>2090</v>
      </c>
      <c r="G1482" t="s">
        <v>2095</v>
      </c>
      <c r="H1482">
        <v>1177128.54</v>
      </c>
      <c r="I1482">
        <v>2.72</v>
      </c>
      <c r="J1482">
        <v>1</v>
      </c>
      <c r="K1482" t="s">
        <v>35</v>
      </c>
      <c r="L1482" t="s">
        <v>30</v>
      </c>
      <c r="M1482" t="s">
        <v>23</v>
      </c>
      <c r="N1482">
        <v>1</v>
      </c>
      <c r="O1482">
        <v>1</v>
      </c>
    </row>
    <row r="1483" spans="1:15" x14ac:dyDescent="0.25">
      <c r="A1483" t="s">
        <v>1353</v>
      </c>
      <c r="B1483" t="s">
        <v>2423</v>
      </c>
      <c r="C1483" t="s">
        <v>17</v>
      </c>
      <c r="D1483" t="s">
        <v>47</v>
      </c>
      <c r="E1483">
        <v>1</v>
      </c>
      <c r="F1483" t="s">
        <v>2084</v>
      </c>
      <c r="G1483" t="s">
        <v>2095</v>
      </c>
      <c r="H1483">
        <v>330006.13</v>
      </c>
      <c r="I1483">
        <v>138.66</v>
      </c>
      <c r="J1483">
        <v>3</v>
      </c>
      <c r="K1483" t="s">
        <v>2082</v>
      </c>
      <c r="L1483" t="s">
        <v>30</v>
      </c>
      <c r="M1483" t="s">
        <v>36</v>
      </c>
      <c r="N1483">
        <v>1</v>
      </c>
      <c r="O1483">
        <v>0</v>
      </c>
    </row>
    <row r="1484" spans="1:15" x14ac:dyDescent="0.25">
      <c r="A1484" t="s">
        <v>1348</v>
      </c>
      <c r="B1484" t="s">
        <v>2424</v>
      </c>
      <c r="C1484" t="s">
        <v>111</v>
      </c>
      <c r="D1484" t="s">
        <v>51</v>
      </c>
      <c r="E1484">
        <v>46</v>
      </c>
      <c r="F1484" t="s">
        <v>2084</v>
      </c>
      <c r="G1484" t="s">
        <v>39</v>
      </c>
      <c r="H1484">
        <v>204546.38</v>
      </c>
      <c r="I1484">
        <v>122.27</v>
      </c>
      <c r="J1484">
        <v>4</v>
      </c>
      <c r="K1484" t="s">
        <v>21</v>
      </c>
      <c r="L1484" t="s">
        <v>2092</v>
      </c>
      <c r="M1484" t="s">
        <v>36</v>
      </c>
      <c r="N1484">
        <v>3</v>
      </c>
      <c r="O1484">
        <v>4</v>
      </c>
    </row>
    <row r="1485" spans="1:15" x14ac:dyDescent="0.25">
      <c r="A1485" t="s">
        <v>207</v>
      </c>
      <c r="B1485" t="s">
        <v>1852</v>
      </c>
      <c r="C1485" t="s">
        <v>63</v>
      </c>
      <c r="D1485" t="s">
        <v>18</v>
      </c>
      <c r="E1485">
        <v>43</v>
      </c>
      <c r="F1485" t="s">
        <v>52</v>
      </c>
      <c r="G1485" t="s">
        <v>2091</v>
      </c>
      <c r="H1485">
        <v>183535.58</v>
      </c>
      <c r="I1485">
        <v>125.2</v>
      </c>
      <c r="J1485">
        <v>1</v>
      </c>
      <c r="K1485" t="s">
        <v>29</v>
      </c>
      <c r="L1485" t="s">
        <v>58</v>
      </c>
      <c r="M1485" t="s">
        <v>2089</v>
      </c>
      <c r="N1485">
        <v>2</v>
      </c>
      <c r="O1485">
        <v>2</v>
      </c>
    </row>
    <row r="1486" spans="1:15" x14ac:dyDescent="0.25">
      <c r="A1486" t="s">
        <v>689</v>
      </c>
      <c r="B1486" t="s">
        <v>2425</v>
      </c>
      <c r="C1486" t="s">
        <v>17</v>
      </c>
      <c r="D1486" t="s">
        <v>51</v>
      </c>
      <c r="E1486">
        <v>56</v>
      </c>
      <c r="F1486" t="s">
        <v>27</v>
      </c>
      <c r="G1486" t="s">
        <v>2091</v>
      </c>
      <c r="H1486">
        <v>211824.05</v>
      </c>
      <c r="I1486">
        <v>67.58</v>
      </c>
      <c r="J1486">
        <v>4</v>
      </c>
      <c r="K1486" t="s">
        <v>2085</v>
      </c>
      <c r="L1486" t="s">
        <v>2092</v>
      </c>
      <c r="M1486" t="s">
        <v>23</v>
      </c>
      <c r="N1486">
        <v>1</v>
      </c>
      <c r="O1486">
        <v>2</v>
      </c>
    </row>
    <row r="1487" spans="1:15" x14ac:dyDescent="0.25">
      <c r="A1487" t="s">
        <v>105</v>
      </c>
      <c r="B1487" t="s">
        <v>2426</v>
      </c>
      <c r="C1487" t="s">
        <v>46</v>
      </c>
      <c r="D1487" t="s">
        <v>18</v>
      </c>
      <c r="E1487">
        <v>-4</v>
      </c>
      <c r="F1487" t="s">
        <v>19</v>
      </c>
      <c r="G1487" t="s">
        <v>20</v>
      </c>
      <c r="H1487">
        <v>18282.96</v>
      </c>
      <c r="I1487">
        <v>112.54</v>
      </c>
      <c r="J1487">
        <v>5</v>
      </c>
      <c r="K1487" t="s">
        <v>35</v>
      </c>
      <c r="L1487" t="s">
        <v>2096</v>
      </c>
      <c r="M1487" t="s">
        <v>2083</v>
      </c>
      <c r="N1487">
        <v>4</v>
      </c>
      <c r="O1487">
        <v>6</v>
      </c>
    </row>
    <row r="1488" spans="1:15" x14ac:dyDescent="0.25">
      <c r="A1488" t="s">
        <v>766</v>
      </c>
      <c r="B1488" t="s">
        <v>2427</v>
      </c>
      <c r="C1488" t="s">
        <v>46</v>
      </c>
      <c r="D1488" t="s">
        <v>47</v>
      </c>
      <c r="E1488">
        <v>21</v>
      </c>
      <c r="F1488" t="s">
        <v>2094</v>
      </c>
      <c r="G1488" t="s">
        <v>20</v>
      </c>
      <c r="H1488">
        <v>447426.59</v>
      </c>
      <c r="I1488">
        <v>22.45</v>
      </c>
      <c r="J1488">
        <v>3</v>
      </c>
      <c r="K1488" t="s">
        <v>2085</v>
      </c>
      <c r="L1488" t="s">
        <v>2092</v>
      </c>
      <c r="M1488" t="s">
        <v>23</v>
      </c>
      <c r="N1488">
        <v>1</v>
      </c>
      <c r="O1488">
        <v>5</v>
      </c>
    </row>
    <row r="1489" spans="1:15" x14ac:dyDescent="0.25">
      <c r="A1489" t="s">
        <v>564</v>
      </c>
      <c r="B1489" t="s">
        <v>889</v>
      </c>
      <c r="C1489" t="s">
        <v>46</v>
      </c>
      <c r="D1489" t="s">
        <v>18</v>
      </c>
      <c r="E1489">
        <v>-3</v>
      </c>
      <c r="F1489" t="s">
        <v>2090</v>
      </c>
      <c r="G1489" t="s">
        <v>2091</v>
      </c>
      <c r="H1489">
        <v>47626.38</v>
      </c>
      <c r="I1489">
        <v>99.48</v>
      </c>
      <c r="J1489">
        <v>5</v>
      </c>
      <c r="K1489" t="s">
        <v>2082</v>
      </c>
      <c r="L1489" t="s">
        <v>58</v>
      </c>
      <c r="M1489" t="s">
        <v>36</v>
      </c>
      <c r="N1489">
        <v>6</v>
      </c>
      <c r="O1489">
        <v>0</v>
      </c>
    </row>
    <row r="1490" spans="1:15" x14ac:dyDescent="0.25">
      <c r="A1490" t="s">
        <v>1776</v>
      </c>
      <c r="B1490" t="s">
        <v>1466</v>
      </c>
      <c r="C1490" t="s">
        <v>111</v>
      </c>
      <c r="D1490" t="s">
        <v>51</v>
      </c>
      <c r="E1490">
        <v>16</v>
      </c>
      <c r="F1490" t="s">
        <v>2090</v>
      </c>
      <c r="G1490" t="s">
        <v>2095</v>
      </c>
      <c r="H1490">
        <v>250033.87</v>
      </c>
      <c r="I1490">
        <v>1.52</v>
      </c>
      <c r="J1490">
        <v>5</v>
      </c>
      <c r="K1490" t="s">
        <v>2085</v>
      </c>
      <c r="L1490" t="s">
        <v>30</v>
      </c>
      <c r="M1490" t="s">
        <v>31</v>
      </c>
      <c r="N1490">
        <v>2</v>
      </c>
      <c r="O1490">
        <v>1</v>
      </c>
    </row>
    <row r="1491" spans="1:15" x14ac:dyDescent="0.25">
      <c r="A1491" t="s">
        <v>1777</v>
      </c>
      <c r="B1491" t="s">
        <v>1778</v>
      </c>
      <c r="C1491" t="s">
        <v>42</v>
      </c>
      <c r="D1491" t="s">
        <v>74</v>
      </c>
      <c r="E1491">
        <v>6</v>
      </c>
      <c r="F1491" t="s">
        <v>2094</v>
      </c>
      <c r="G1491" t="s">
        <v>2095</v>
      </c>
      <c r="H1491">
        <v>280620.21000000002</v>
      </c>
      <c r="I1491">
        <v>42.49</v>
      </c>
      <c r="J1491">
        <v>0</v>
      </c>
      <c r="K1491" t="s">
        <v>21</v>
      </c>
      <c r="L1491" t="s">
        <v>30</v>
      </c>
      <c r="M1491" t="s">
        <v>2083</v>
      </c>
      <c r="N1491">
        <v>6</v>
      </c>
      <c r="O1491">
        <v>4</v>
      </c>
    </row>
    <row r="1492" spans="1:15" x14ac:dyDescent="0.25">
      <c r="A1492" t="s">
        <v>1015</v>
      </c>
      <c r="B1492" t="s">
        <v>304</v>
      </c>
      <c r="C1492" t="s">
        <v>46</v>
      </c>
      <c r="D1492" t="s">
        <v>51</v>
      </c>
      <c r="E1492">
        <v>20</v>
      </c>
      <c r="F1492" t="s">
        <v>52</v>
      </c>
      <c r="G1492" t="s">
        <v>20</v>
      </c>
      <c r="H1492">
        <v>46525.760000000002</v>
      </c>
      <c r="I1492">
        <v>144.75</v>
      </c>
      <c r="J1492">
        <v>4</v>
      </c>
      <c r="K1492" t="s">
        <v>2082</v>
      </c>
      <c r="L1492" t="s">
        <v>22</v>
      </c>
      <c r="M1492" t="s">
        <v>23</v>
      </c>
      <c r="N1492">
        <v>3</v>
      </c>
      <c r="O1492">
        <v>2</v>
      </c>
    </row>
    <row r="1493" spans="1:15" x14ac:dyDescent="0.25">
      <c r="A1493" t="s">
        <v>203</v>
      </c>
      <c r="B1493" t="s">
        <v>2428</v>
      </c>
      <c r="C1493" t="s">
        <v>111</v>
      </c>
      <c r="D1493" t="s">
        <v>74</v>
      </c>
      <c r="E1493">
        <v>77</v>
      </c>
      <c r="F1493" t="s">
        <v>19</v>
      </c>
      <c r="G1493" t="s">
        <v>2095</v>
      </c>
      <c r="H1493">
        <v>116859.2</v>
      </c>
      <c r="I1493">
        <v>56.46</v>
      </c>
      <c r="J1493">
        <v>4</v>
      </c>
      <c r="K1493" t="s">
        <v>2087</v>
      </c>
      <c r="L1493" t="s">
        <v>30</v>
      </c>
      <c r="M1493" t="s">
        <v>2088</v>
      </c>
      <c r="N1493">
        <v>2</v>
      </c>
      <c r="O1493">
        <v>1</v>
      </c>
    </row>
    <row r="1494" spans="1:15" x14ac:dyDescent="0.25">
      <c r="A1494" t="s">
        <v>1779</v>
      </c>
      <c r="B1494" t="s">
        <v>1780</v>
      </c>
      <c r="C1494" t="s">
        <v>46</v>
      </c>
      <c r="D1494" t="s">
        <v>51</v>
      </c>
      <c r="E1494">
        <v>26</v>
      </c>
      <c r="F1494" t="s">
        <v>2084</v>
      </c>
      <c r="G1494" t="s">
        <v>2081</v>
      </c>
      <c r="H1494">
        <v>198166.24</v>
      </c>
      <c r="I1494">
        <v>128.9</v>
      </c>
      <c r="K1494" t="s">
        <v>35</v>
      </c>
      <c r="L1494" t="s">
        <v>2092</v>
      </c>
      <c r="M1494" t="s">
        <v>2088</v>
      </c>
      <c r="N1494">
        <v>1</v>
      </c>
      <c r="O1494">
        <v>3</v>
      </c>
    </row>
    <row r="1495" spans="1:15" x14ac:dyDescent="0.25">
      <c r="A1495" t="s">
        <v>145</v>
      </c>
      <c r="B1495" t="s">
        <v>1386</v>
      </c>
      <c r="C1495" t="s">
        <v>42</v>
      </c>
      <c r="D1495" t="s">
        <v>51</v>
      </c>
      <c r="E1495">
        <v>27</v>
      </c>
      <c r="F1495" t="s">
        <v>2094</v>
      </c>
      <c r="G1495" t="s">
        <v>2091</v>
      </c>
      <c r="H1495">
        <v>423708.48</v>
      </c>
      <c r="I1495">
        <v>182.36</v>
      </c>
      <c r="K1495" t="s">
        <v>21</v>
      </c>
      <c r="L1495" t="s">
        <v>2096</v>
      </c>
      <c r="M1495" t="s">
        <v>2088</v>
      </c>
      <c r="N1495">
        <v>1</v>
      </c>
      <c r="O1495">
        <v>1</v>
      </c>
    </row>
    <row r="1496" spans="1:15" x14ac:dyDescent="0.25">
      <c r="A1496" t="s">
        <v>1781</v>
      </c>
      <c r="B1496" t="s">
        <v>1782</v>
      </c>
      <c r="C1496" t="s">
        <v>50</v>
      </c>
      <c r="D1496" t="s">
        <v>51</v>
      </c>
      <c r="E1496">
        <v>59</v>
      </c>
      <c r="F1496" t="s">
        <v>27</v>
      </c>
      <c r="G1496" t="s">
        <v>2091</v>
      </c>
      <c r="H1496">
        <v>71475.06</v>
      </c>
      <c r="I1496">
        <v>197.5</v>
      </c>
      <c r="J1496">
        <v>1</v>
      </c>
      <c r="K1496" t="s">
        <v>2087</v>
      </c>
      <c r="L1496" t="s">
        <v>30</v>
      </c>
      <c r="M1496" t="s">
        <v>2088</v>
      </c>
      <c r="N1496">
        <v>6</v>
      </c>
      <c r="O1496">
        <v>4</v>
      </c>
    </row>
    <row r="1497" spans="1:15" x14ac:dyDescent="0.25">
      <c r="A1497" t="s">
        <v>615</v>
      </c>
      <c r="B1497" t="s">
        <v>521</v>
      </c>
      <c r="C1497" t="s">
        <v>46</v>
      </c>
      <c r="D1497" t="s">
        <v>43</v>
      </c>
      <c r="E1497">
        <v>7</v>
      </c>
      <c r="F1497" t="s">
        <v>2084</v>
      </c>
      <c r="G1497" t="s">
        <v>28</v>
      </c>
      <c r="H1497">
        <v>240400.68</v>
      </c>
      <c r="I1497">
        <v>25.93</v>
      </c>
      <c r="K1497" t="s">
        <v>29</v>
      </c>
      <c r="L1497" t="s">
        <v>2093</v>
      </c>
      <c r="M1497" t="s">
        <v>2089</v>
      </c>
      <c r="N1497">
        <v>3</v>
      </c>
      <c r="O1497">
        <v>0</v>
      </c>
    </row>
    <row r="1498" spans="1:15" x14ac:dyDescent="0.25">
      <c r="A1498" t="s">
        <v>1783</v>
      </c>
      <c r="B1498" t="s">
        <v>1784</v>
      </c>
      <c r="C1498" t="s">
        <v>77</v>
      </c>
      <c r="D1498" t="s">
        <v>47</v>
      </c>
      <c r="E1498">
        <v>76</v>
      </c>
      <c r="F1498" t="s">
        <v>27</v>
      </c>
      <c r="G1498" t="s">
        <v>2091</v>
      </c>
      <c r="H1498">
        <v>462310.57</v>
      </c>
      <c r="I1498">
        <v>32.619999999999997</v>
      </c>
      <c r="J1498">
        <v>3</v>
      </c>
      <c r="K1498" t="s">
        <v>35</v>
      </c>
      <c r="L1498" t="s">
        <v>2086</v>
      </c>
      <c r="M1498" t="s">
        <v>23</v>
      </c>
      <c r="O1498">
        <v>1</v>
      </c>
    </row>
    <row r="1499" spans="1:15" x14ac:dyDescent="0.25">
      <c r="A1499" t="s">
        <v>503</v>
      </c>
      <c r="B1499" t="s">
        <v>736</v>
      </c>
      <c r="C1499" t="s">
        <v>26</v>
      </c>
      <c r="D1499" t="s">
        <v>74</v>
      </c>
      <c r="E1499">
        <v>77</v>
      </c>
      <c r="F1499" t="s">
        <v>2084</v>
      </c>
      <c r="G1499" t="s">
        <v>2081</v>
      </c>
      <c r="H1499">
        <v>446211.36</v>
      </c>
      <c r="I1499">
        <v>122.23</v>
      </c>
      <c r="J1499">
        <v>4</v>
      </c>
      <c r="K1499" t="s">
        <v>2087</v>
      </c>
      <c r="L1499" t="s">
        <v>30</v>
      </c>
      <c r="M1499" t="s">
        <v>2088</v>
      </c>
      <c r="N1499">
        <v>3</v>
      </c>
    </row>
    <row r="1500" spans="1:15" x14ac:dyDescent="0.25">
      <c r="A1500" t="s">
        <v>1785</v>
      </c>
      <c r="B1500" t="s">
        <v>1786</v>
      </c>
      <c r="C1500" t="s">
        <v>17</v>
      </c>
      <c r="D1500" t="s">
        <v>74</v>
      </c>
      <c r="E1500">
        <v>50</v>
      </c>
      <c r="F1500" t="s">
        <v>27</v>
      </c>
      <c r="G1500" t="s">
        <v>2091</v>
      </c>
      <c r="H1500">
        <v>302424.28999999998</v>
      </c>
      <c r="I1500">
        <v>59.98</v>
      </c>
      <c r="J1500">
        <v>1</v>
      </c>
      <c r="K1500" t="s">
        <v>29</v>
      </c>
      <c r="L1500" t="s">
        <v>2092</v>
      </c>
      <c r="M1500" t="s">
        <v>2088</v>
      </c>
      <c r="N1500">
        <v>5</v>
      </c>
      <c r="O1500">
        <v>1</v>
      </c>
    </row>
    <row r="1501" spans="1:15" x14ac:dyDescent="0.25">
      <c r="A1501" t="s">
        <v>1787</v>
      </c>
      <c r="B1501" t="s">
        <v>1788</v>
      </c>
      <c r="C1501" t="s">
        <v>46</v>
      </c>
      <c r="D1501" t="s">
        <v>43</v>
      </c>
      <c r="E1501">
        <v>56</v>
      </c>
      <c r="F1501" t="s">
        <v>2097</v>
      </c>
      <c r="G1501" t="s">
        <v>28</v>
      </c>
      <c r="H1501">
        <v>95858.559999999998</v>
      </c>
      <c r="I1501">
        <v>164.77</v>
      </c>
      <c r="K1501" t="s">
        <v>2085</v>
      </c>
      <c r="L1501" t="s">
        <v>22</v>
      </c>
      <c r="M1501" t="s">
        <v>36</v>
      </c>
      <c r="N1501">
        <v>5</v>
      </c>
      <c r="O1501">
        <v>0</v>
      </c>
    </row>
    <row r="1502" spans="1:15" x14ac:dyDescent="0.25">
      <c r="A1502" t="s">
        <v>849</v>
      </c>
      <c r="B1502" t="s">
        <v>2429</v>
      </c>
      <c r="C1502" t="s">
        <v>46</v>
      </c>
      <c r="D1502" t="s">
        <v>47</v>
      </c>
      <c r="E1502">
        <v>49</v>
      </c>
      <c r="F1502" t="s">
        <v>2097</v>
      </c>
      <c r="G1502" t="s">
        <v>20</v>
      </c>
      <c r="H1502">
        <v>436772.66</v>
      </c>
      <c r="I1502">
        <v>9.67</v>
      </c>
      <c r="J1502">
        <v>1</v>
      </c>
      <c r="K1502" t="s">
        <v>2085</v>
      </c>
      <c r="L1502" t="s">
        <v>30</v>
      </c>
      <c r="M1502" t="s">
        <v>31</v>
      </c>
      <c r="N1502">
        <v>4</v>
      </c>
      <c r="O1502">
        <v>5</v>
      </c>
    </row>
    <row r="1503" spans="1:15" x14ac:dyDescent="0.25">
      <c r="A1503" t="s">
        <v>1763</v>
      </c>
      <c r="B1503" t="s">
        <v>1715</v>
      </c>
      <c r="C1503" t="s">
        <v>111</v>
      </c>
      <c r="D1503" t="s">
        <v>47</v>
      </c>
      <c r="E1503">
        <v>24</v>
      </c>
      <c r="F1503" t="s">
        <v>2090</v>
      </c>
      <c r="G1503" t="s">
        <v>39</v>
      </c>
      <c r="H1503">
        <v>387422.83</v>
      </c>
      <c r="I1503">
        <v>4.59</v>
      </c>
      <c r="J1503">
        <v>1</v>
      </c>
      <c r="K1503" t="s">
        <v>2082</v>
      </c>
      <c r="L1503" t="s">
        <v>2092</v>
      </c>
      <c r="M1503" t="s">
        <v>31</v>
      </c>
      <c r="N1503">
        <v>5</v>
      </c>
      <c r="O1503">
        <v>1</v>
      </c>
    </row>
    <row r="1504" spans="1:15" x14ac:dyDescent="0.25">
      <c r="A1504" t="s">
        <v>1789</v>
      </c>
      <c r="B1504" t="s">
        <v>1790</v>
      </c>
      <c r="C1504" t="s">
        <v>86</v>
      </c>
      <c r="D1504" t="s">
        <v>18</v>
      </c>
      <c r="E1504">
        <v>79</v>
      </c>
      <c r="F1504" t="s">
        <v>52</v>
      </c>
      <c r="G1504" t="s">
        <v>28</v>
      </c>
      <c r="H1504">
        <v>173625.52</v>
      </c>
      <c r="I1504">
        <v>33.25</v>
      </c>
      <c r="J1504">
        <v>3</v>
      </c>
      <c r="K1504" t="s">
        <v>2087</v>
      </c>
      <c r="L1504" t="s">
        <v>2093</v>
      </c>
      <c r="M1504" t="s">
        <v>23</v>
      </c>
      <c r="N1504">
        <v>3</v>
      </c>
      <c r="O1504">
        <v>2</v>
      </c>
    </row>
    <row r="1505" spans="1:15" x14ac:dyDescent="0.25">
      <c r="A1505" t="s">
        <v>1791</v>
      </c>
      <c r="B1505" t="s">
        <v>1792</v>
      </c>
      <c r="C1505" t="s">
        <v>63</v>
      </c>
      <c r="D1505" t="s">
        <v>51</v>
      </c>
      <c r="E1505">
        <v>12</v>
      </c>
      <c r="F1505" t="s">
        <v>2084</v>
      </c>
      <c r="G1505" t="s">
        <v>2091</v>
      </c>
      <c r="H1505">
        <v>393177.19</v>
      </c>
      <c r="I1505">
        <v>130.59</v>
      </c>
      <c r="J1505">
        <v>2</v>
      </c>
      <c r="K1505" t="s">
        <v>2085</v>
      </c>
      <c r="L1505" t="s">
        <v>22</v>
      </c>
      <c r="M1505" t="s">
        <v>2089</v>
      </c>
    </row>
    <row r="1506" spans="1:15" x14ac:dyDescent="0.25">
      <c r="A1506" t="s">
        <v>1793</v>
      </c>
      <c r="B1506" t="s">
        <v>1794</v>
      </c>
      <c r="C1506" t="s">
        <v>42</v>
      </c>
      <c r="D1506" t="s">
        <v>74</v>
      </c>
      <c r="E1506">
        <v>34</v>
      </c>
      <c r="F1506" t="s">
        <v>2090</v>
      </c>
      <c r="G1506" t="s">
        <v>20</v>
      </c>
      <c r="H1506">
        <v>332345.96000000002</v>
      </c>
      <c r="I1506">
        <v>180.36</v>
      </c>
      <c r="J1506">
        <v>3</v>
      </c>
      <c r="K1506" t="s">
        <v>35</v>
      </c>
      <c r="L1506" t="s">
        <v>2086</v>
      </c>
      <c r="M1506" t="s">
        <v>36</v>
      </c>
      <c r="N1506">
        <v>4</v>
      </c>
      <c r="O1506">
        <v>1</v>
      </c>
    </row>
    <row r="1507" spans="1:15" x14ac:dyDescent="0.25">
      <c r="A1507" t="s">
        <v>1523</v>
      </c>
      <c r="B1507" t="s">
        <v>2430</v>
      </c>
      <c r="C1507" t="s">
        <v>46</v>
      </c>
      <c r="D1507" t="s">
        <v>18</v>
      </c>
      <c r="E1507">
        <v>3</v>
      </c>
      <c r="F1507" t="s">
        <v>2090</v>
      </c>
      <c r="G1507" t="s">
        <v>2081</v>
      </c>
      <c r="H1507">
        <v>328347.56</v>
      </c>
      <c r="I1507">
        <v>195.06</v>
      </c>
      <c r="J1507">
        <v>3</v>
      </c>
      <c r="K1507" t="s">
        <v>2085</v>
      </c>
      <c r="L1507" t="s">
        <v>2092</v>
      </c>
      <c r="M1507" t="s">
        <v>23</v>
      </c>
      <c r="N1507">
        <v>5</v>
      </c>
      <c r="O1507">
        <v>4</v>
      </c>
    </row>
    <row r="1508" spans="1:15" x14ac:dyDescent="0.25">
      <c r="A1508" t="s">
        <v>1167</v>
      </c>
      <c r="B1508" t="s">
        <v>2431</v>
      </c>
      <c r="C1508" t="s">
        <v>42</v>
      </c>
      <c r="D1508" t="s">
        <v>18</v>
      </c>
      <c r="E1508">
        <v>40</v>
      </c>
      <c r="F1508" t="s">
        <v>52</v>
      </c>
      <c r="G1508" t="s">
        <v>2095</v>
      </c>
      <c r="H1508">
        <v>472460.58</v>
      </c>
      <c r="I1508">
        <v>171.08</v>
      </c>
      <c r="J1508">
        <v>1</v>
      </c>
      <c r="K1508" t="s">
        <v>2087</v>
      </c>
      <c r="L1508" t="s">
        <v>30</v>
      </c>
      <c r="M1508" t="s">
        <v>36</v>
      </c>
      <c r="N1508">
        <v>6</v>
      </c>
      <c r="O1508">
        <v>0</v>
      </c>
    </row>
    <row r="1509" spans="1:15" x14ac:dyDescent="0.25">
      <c r="A1509" t="s">
        <v>435</v>
      </c>
      <c r="B1509" t="s">
        <v>2432</v>
      </c>
      <c r="C1509" t="s">
        <v>86</v>
      </c>
      <c r="D1509" t="s">
        <v>43</v>
      </c>
      <c r="E1509">
        <v>-10</v>
      </c>
      <c r="F1509" t="s">
        <v>2084</v>
      </c>
      <c r="G1509" t="s">
        <v>2081</v>
      </c>
      <c r="H1509">
        <v>450743.88</v>
      </c>
      <c r="I1509">
        <v>32.65</v>
      </c>
      <c r="J1509">
        <v>3</v>
      </c>
      <c r="K1509" t="s">
        <v>29</v>
      </c>
      <c r="L1509" t="s">
        <v>58</v>
      </c>
      <c r="M1509" t="s">
        <v>31</v>
      </c>
      <c r="N1509">
        <v>3</v>
      </c>
      <c r="O1509">
        <v>5</v>
      </c>
    </row>
    <row r="1510" spans="1:15" x14ac:dyDescent="0.25">
      <c r="A1510" t="s">
        <v>1795</v>
      </c>
      <c r="B1510" t="s">
        <v>1796</v>
      </c>
      <c r="C1510" t="s">
        <v>111</v>
      </c>
      <c r="D1510" t="s">
        <v>47</v>
      </c>
      <c r="E1510">
        <v>34</v>
      </c>
      <c r="F1510" t="s">
        <v>19</v>
      </c>
      <c r="G1510" t="s">
        <v>20</v>
      </c>
      <c r="H1510">
        <v>31667.55</v>
      </c>
      <c r="I1510">
        <v>7.34</v>
      </c>
      <c r="J1510">
        <v>2</v>
      </c>
      <c r="K1510" t="s">
        <v>21</v>
      </c>
      <c r="L1510" t="s">
        <v>2092</v>
      </c>
      <c r="M1510" t="s">
        <v>2083</v>
      </c>
      <c r="N1510">
        <v>6</v>
      </c>
      <c r="O1510">
        <v>6</v>
      </c>
    </row>
    <row r="1511" spans="1:15" x14ac:dyDescent="0.25">
      <c r="A1511" t="s">
        <v>1322</v>
      </c>
      <c r="B1511" t="s">
        <v>2433</v>
      </c>
      <c r="C1511" t="s">
        <v>111</v>
      </c>
      <c r="D1511" t="s">
        <v>18</v>
      </c>
      <c r="E1511">
        <v>67</v>
      </c>
      <c r="F1511" t="s">
        <v>52</v>
      </c>
      <c r="G1511" t="s">
        <v>28</v>
      </c>
      <c r="H1511">
        <v>234785.4</v>
      </c>
      <c r="I1511">
        <v>147.91999999999999</v>
      </c>
      <c r="K1511" t="s">
        <v>2087</v>
      </c>
      <c r="L1511" t="s">
        <v>2086</v>
      </c>
      <c r="M1511" t="s">
        <v>36</v>
      </c>
      <c r="N1511">
        <v>5</v>
      </c>
      <c r="O1511">
        <v>5</v>
      </c>
    </row>
    <row r="1512" spans="1:15" x14ac:dyDescent="0.25">
      <c r="A1512" t="s">
        <v>1710</v>
      </c>
      <c r="B1512" t="s">
        <v>2333</v>
      </c>
      <c r="C1512" t="s">
        <v>50</v>
      </c>
      <c r="D1512" t="s">
        <v>18</v>
      </c>
      <c r="E1512">
        <v>39</v>
      </c>
      <c r="F1512" t="s">
        <v>27</v>
      </c>
      <c r="G1512" t="s">
        <v>39</v>
      </c>
      <c r="H1512">
        <v>21148.87</v>
      </c>
      <c r="I1512">
        <v>1397.4</v>
      </c>
      <c r="J1512">
        <v>0</v>
      </c>
      <c r="K1512" t="s">
        <v>2087</v>
      </c>
      <c r="L1512" t="s">
        <v>2096</v>
      </c>
      <c r="M1512" t="s">
        <v>36</v>
      </c>
      <c r="N1512">
        <v>2</v>
      </c>
      <c r="O1512">
        <v>2</v>
      </c>
    </row>
    <row r="1513" spans="1:15" x14ac:dyDescent="0.25">
      <c r="A1513" t="s">
        <v>916</v>
      </c>
      <c r="B1513" t="s">
        <v>2434</v>
      </c>
      <c r="C1513" t="s">
        <v>50</v>
      </c>
      <c r="D1513" t="s">
        <v>43</v>
      </c>
      <c r="E1513">
        <v>24</v>
      </c>
      <c r="F1513" t="s">
        <v>52</v>
      </c>
      <c r="G1513" t="s">
        <v>20</v>
      </c>
      <c r="H1513">
        <v>375797.2</v>
      </c>
      <c r="I1513">
        <v>166.65</v>
      </c>
      <c r="J1513">
        <v>0</v>
      </c>
      <c r="K1513" t="s">
        <v>21</v>
      </c>
      <c r="L1513" t="s">
        <v>30</v>
      </c>
      <c r="M1513" t="s">
        <v>36</v>
      </c>
      <c r="N1513">
        <v>1</v>
      </c>
      <c r="O1513">
        <v>2</v>
      </c>
    </row>
    <row r="1514" spans="1:15" x14ac:dyDescent="0.25">
      <c r="A1514" t="s">
        <v>1797</v>
      </c>
      <c r="B1514" t="s">
        <v>1798</v>
      </c>
      <c r="C1514" t="s">
        <v>46</v>
      </c>
      <c r="D1514" t="s">
        <v>74</v>
      </c>
      <c r="E1514">
        <v>53</v>
      </c>
      <c r="F1514" t="s">
        <v>2097</v>
      </c>
      <c r="G1514" t="s">
        <v>39</v>
      </c>
      <c r="H1514">
        <v>76195.59</v>
      </c>
      <c r="I1514">
        <v>135.44999999999999</v>
      </c>
      <c r="K1514" t="s">
        <v>2082</v>
      </c>
      <c r="L1514" t="s">
        <v>2086</v>
      </c>
      <c r="M1514" t="s">
        <v>2083</v>
      </c>
      <c r="N1514">
        <v>5</v>
      </c>
      <c r="O1514">
        <v>2</v>
      </c>
    </row>
    <row r="1515" spans="1:15" x14ac:dyDescent="0.25">
      <c r="A1515" t="s">
        <v>114</v>
      </c>
      <c r="B1515" t="s">
        <v>2435</v>
      </c>
      <c r="C1515" t="s">
        <v>17</v>
      </c>
      <c r="D1515" t="s">
        <v>47</v>
      </c>
      <c r="E1515">
        <v>39</v>
      </c>
      <c r="F1515" t="s">
        <v>2090</v>
      </c>
      <c r="G1515" t="s">
        <v>20</v>
      </c>
      <c r="H1515">
        <v>172426.31</v>
      </c>
      <c r="I1515">
        <v>126.75</v>
      </c>
      <c r="J1515">
        <v>0</v>
      </c>
      <c r="K1515" t="s">
        <v>35</v>
      </c>
      <c r="L1515" t="s">
        <v>58</v>
      </c>
      <c r="M1515" t="s">
        <v>2089</v>
      </c>
      <c r="N1515">
        <v>1</v>
      </c>
      <c r="O1515">
        <v>4</v>
      </c>
    </row>
    <row r="1516" spans="1:15" x14ac:dyDescent="0.25">
      <c r="A1516" t="s">
        <v>1799</v>
      </c>
      <c r="B1516" t="s">
        <v>514</v>
      </c>
      <c r="C1516" t="s">
        <v>77</v>
      </c>
      <c r="D1516" t="s">
        <v>74</v>
      </c>
      <c r="E1516">
        <v>53</v>
      </c>
      <c r="F1516" t="s">
        <v>2094</v>
      </c>
      <c r="G1516" t="s">
        <v>28</v>
      </c>
      <c r="H1516">
        <v>462055.54</v>
      </c>
      <c r="I1516">
        <v>95.31</v>
      </c>
      <c r="J1516">
        <v>0</v>
      </c>
      <c r="K1516" t="s">
        <v>21</v>
      </c>
      <c r="L1516" t="s">
        <v>2092</v>
      </c>
      <c r="M1516" t="s">
        <v>31</v>
      </c>
      <c r="N1516">
        <v>6</v>
      </c>
      <c r="O1516">
        <v>6</v>
      </c>
    </row>
    <row r="1517" spans="1:15" x14ac:dyDescent="0.25">
      <c r="A1517" t="s">
        <v>78</v>
      </c>
      <c r="B1517" t="s">
        <v>2436</v>
      </c>
      <c r="C1517" t="s">
        <v>86</v>
      </c>
      <c r="D1517" t="s">
        <v>51</v>
      </c>
      <c r="E1517">
        <v>35</v>
      </c>
      <c r="F1517" t="s">
        <v>2090</v>
      </c>
      <c r="G1517" t="s">
        <v>2081</v>
      </c>
      <c r="H1517">
        <v>188526.8</v>
      </c>
      <c r="I1517">
        <v>144.66</v>
      </c>
      <c r="J1517">
        <v>1</v>
      </c>
      <c r="K1517" t="s">
        <v>29</v>
      </c>
      <c r="L1517" t="s">
        <v>2096</v>
      </c>
      <c r="M1517" t="s">
        <v>2089</v>
      </c>
      <c r="N1517">
        <v>6</v>
      </c>
      <c r="O1517">
        <v>5</v>
      </c>
    </row>
    <row r="1518" spans="1:15" x14ac:dyDescent="0.25">
      <c r="A1518" t="s">
        <v>1800</v>
      </c>
      <c r="B1518" t="s">
        <v>1801</v>
      </c>
      <c r="C1518" t="s">
        <v>34</v>
      </c>
      <c r="D1518" t="s">
        <v>43</v>
      </c>
      <c r="E1518">
        <v>45</v>
      </c>
      <c r="F1518" t="s">
        <v>2084</v>
      </c>
      <c r="G1518" t="s">
        <v>28</v>
      </c>
      <c r="H1518">
        <v>295399.40999999997</v>
      </c>
      <c r="I1518">
        <v>85.36</v>
      </c>
      <c r="J1518">
        <v>4</v>
      </c>
      <c r="K1518" t="s">
        <v>2087</v>
      </c>
      <c r="L1518" t="s">
        <v>2093</v>
      </c>
      <c r="M1518" t="s">
        <v>2088</v>
      </c>
      <c r="N1518">
        <v>6</v>
      </c>
      <c r="O1518">
        <v>4</v>
      </c>
    </row>
    <row r="1519" spans="1:15" x14ac:dyDescent="0.25">
      <c r="A1519" t="s">
        <v>1802</v>
      </c>
      <c r="B1519" t="s">
        <v>1803</v>
      </c>
      <c r="C1519" t="s">
        <v>17</v>
      </c>
      <c r="D1519" t="s">
        <v>18</v>
      </c>
      <c r="E1519">
        <v>34</v>
      </c>
      <c r="F1519" t="s">
        <v>19</v>
      </c>
      <c r="G1519" t="s">
        <v>20</v>
      </c>
      <c r="H1519">
        <v>356713.91</v>
      </c>
      <c r="I1519">
        <v>164.48</v>
      </c>
      <c r="K1519" t="s">
        <v>21</v>
      </c>
      <c r="L1519" t="s">
        <v>2092</v>
      </c>
      <c r="M1519" t="s">
        <v>2083</v>
      </c>
      <c r="N1519">
        <v>2</v>
      </c>
      <c r="O1519">
        <v>0</v>
      </c>
    </row>
    <row r="1520" spans="1:15" x14ac:dyDescent="0.25">
      <c r="A1520" t="s">
        <v>1527</v>
      </c>
      <c r="B1520" t="s">
        <v>2190</v>
      </c>
      <c r="C1520" t="s">
        <v>34</v>
      </c>
      <c r="D1520" t="s">
        <v>18</v>
      </c>
      <c r="E1520">
        <v>62</v>
      </c>
      <c r="F1520" t="s">
        <v>2094</v>
      </c>
      <c r="G1520" t="s">
        <v>20</v>
      </c>
      <c r="H1520">
        <v>155671.07999999999</v>
      </c>
      <c r="I1520">
        <v>187.22</v>
      </c>
      <c r="J1520">
        <v>5</v>
      </c>
      <c r="K1520" t="s">
        <v>35</v>
      </c>
      <c r="L1520" t="s">
        <v>22</v>
      </c>
      <c r="M1520" t="s">
        <v>2089</v>
      </c>
      <c r="N1520">
        <v>2</v>
      </c>
      <c r="O1520">
        <v>1</v>
      </c>
    </row>
    <row r="1521" spans="1:15" x14ac:dyDescent="0.25">
      <c r="A1521" t="s">
        <v>1804</v>
      </c>
      <c r="B1521" t="s">
        <v>1805</v>
      </c>
      <c r="C1521" t="s">
        <v>26</v>
      </c>
      <c r="D1521" t="s">
        <v>43</v>
      </c>
      <c r="E1521">
        <v>65</v>
      </c>
      <c r="F1521" t="s">
        <v>27</v>
      </c>
      <c r="G1521" t="s">
        <v>28</v>
      </c>
      <c r="H1521">
        <v>361731.19</v>
      </c>
      <c r="I1521">
        <v>51.81</v>
      </c>
      <c r="K1521" t="s">
        <v>2085</v>
      </c>
      <c r="L1521" t="s">
        <v>58</v>
      </c>
      <c r="M1521" t="s">
        <v>36</v>
      </c>
      <c r="N1521">
        <v>5</v>
      </c>
      <c r="O1521">
        <v>6</v>
      </c>
    </row>
    <row r="1522" spans="1:15" x14ac:dyDescent="0.25">
      <c r="A1522" t="s">
        <v>698</v>
      </c>
      <c r="B1522" t="s">
        <v>1452</v>
      </c>
      <c r="C1522" t="s">
        <v>42</v>
      </c>
      <c r="D1522" t="s">
        <v>51</v>
      </c>
      <c r="E1522">
        <v>-2</v>
      </c>
      <c r="F1522" t="s">
        <v>52</v>
      </c>
      <c r="G1522" t="s">
        <v>2095</v>
      </c>
      <c r="H1522">
        <v>315097.96999999997</v>
      </c>
      <c r="I1522">
        <v>17.93</v>
      </c>
      <c r="J1522">
        <v>1</v>
      </c>
      <c r="K1522" t="s">
        <v>2085</v>
      </c>
      <c r="L1522" t="s">
        <v>2092</v>
      </c>
      <c r="M1522" t="s">
        <v>23</v>
      </c>
      <c r="N1522">
        <v>4</v>
      </c>
      <c r="O1522">
        <v>4</v>
      </c>
    </row>
    <row r="1523" spans="1:15" x14ac:dyDescent="0.25">
      <c r="A1523" t="s">
        <v>1716</v>
      </c>
      <c r="B1523" t="s">
        <v>2437</v>
      </c>
      <c r="C1523" t="s">
        <v>86</v>
      </c>
      <c r="D1523" t="s">
        <v>74</v>
      </c>
      <c r="E1523">
        <v>69</v>
      </c>
      <c r="F1523" t="s">
        <v>27</v>
      </c>
      <c r="G1523" t="s">
        <v>2091</v>
      </c>
      <c r="H1523">
        <v>61113.760000000002</v>
      </c>
      <c r="I1523">
        <v>64.819999999999993</v>
      </c>
      <c r="J1523">
        <v>5</v>
      </c>
      <c r="K1523" t="s">
        <v>21</v>
      </c>
      <c r="L1523" t="s">
        <v>2092</v>
      </c>
      <c r="M1523" t="s">
        <v>23</v>
      </c>
      <c r="N1523">
        <v>1</v>
      </c>
      <c r="O1523">
        <v>6</v>
      </c>
    </row>
    <row r="1524" spans="1:15" x14ac:dyDescent="0.25">
      <c r="A1524" t="s">
        <v>1806</v>
      </c>
      <c r="B1524" t="s">
        <v>1807</v>
      </c>
      <c r="C1524" t="s">
        <v>34</v>
      </c>
      <c r="D1524" t="s">
        <v>43</v>
      </c>
      <c r="E1524">
        <v>9</v>
      </c>
      <c r="F1524" t="s">
        <v>19</v>
      </c>
      <c r="G1524" t="s">
        <v>2091</v>
      </c>
      <c r="H1524">
        <v>72344.78</v>
      </c>
      <c r="I1524">
        <v>148.97999999999999</v>
      </c>
      <c r="J1524">
        <v>3</v>
      </c>
      <c r="K1524" t="s">
        <v>2082</v>
      </c>
      <c r="L1524" t="s">
        <v>22</v>
      </c>
      <c r="M1524" t="s">
        <v>36</v>
      </c>
      <c r="N1524">
        <v>3</v>
      </c>
      <c r="O1524">
        <v>3</v>
      </c>
    </row>
    <row r="1525" spans="1:15" x14ac:dyDescent="0.25">
      <c r="A1525" t="s">
        <v>1808</v>
      </c>
      <c r="B1525" t="s">
        <v>1809</v>
      </c>
      <c r="C1525" t="s">
        <v>63</v>
      </c>
      <c r="D1525" t="s">
        <v>74</v>
      </c>
      <c r="E1525">
        <v>22</v>
      </c>
      <c r="F1525" t="s">
        <v>27</v>
      </c>
      <c r="G1525" t="s">
        <v>20</v>
      </c>
      <c r="H1525">
        <v>218704.44</v>
      </c>
      <c r="I1525">
        <v>154.80000000000001</v>
      </c>
      <c r="J1525">
        <v>4</v>
      </c>
      <c r="K1525" t="s">
        <v>21</v>
      </c>
      <c r="L1525" t="s">
        <v>22</v>
      </c>
      <c r="M1525" t="s">
        <v>36</v>
      </c>
      <c r="O1525">
        <v>6</v>
      </c>
    </row>
    <row r="1526" spans="1:15" x14ac:dyDescent="0.25">
      <c r="A1526" t="s">
        <v>126</v>
      </c>
      <c r="B1526" t="s">
        <v>2438</v>
      </c>
      <c r="C1526" t="s">
        <v>42</v>
      </c>
      <c r="D1526" t="s">
        <v>74</v>
      </c>
      <c r="E1526">
        <v>35</v>
      </c>
      <c r="F1526" t="s">
        <v>2084</v>
      </c>
      <c r="G1526" t="s">
        <v>28</v>
      </c>
      <c r="H1526">
        <v>404814.53</v>
      </c>
      <c r="I1526">
        <v>27.06</v>
      </c>
      <c r="J1526">
        <v>5</v>
      </c>
      <c r="K1526" t="s">
        <v>21</v>
      </c>
      <c r="L1526" t="s">
        <v>2096</v>
      </c>
      <c r="M1526" t="s">
        <v>36</v>
      </c>
      <c r="N1526">
        <v>3</v>
      </c>
      <c r="O1526">
        <v>6</v>
      </c>
    </row>
    <row r="1527" spans="1:15" x14ac:dyDescent="0.25">
      <c r="A1527" t="s">
        <v>1021</v>
      </c>
      <c r="B1527" t="s">
        <v>2439</v>
      </c>
      <c r="C1527" t="s">
        <v>50</v>
      </c>
      <c r="D1527" t="s">
        <v>74</v>
      </c>
      <c r="E1527">
        <v>46</v>
      </c>
      <c r="F1527" t="s">
        <v>27</v>
      </c>
      <c r="G1527" t="s">
        <v>2081</v>
      </c>
      <c r="H1527">
        <v>199507.21</v>
      </c>
      <c r="I1527">
        <v>156.04</v>
      </c>
      <c r="J1527">
        <v>4</v>
      </c>
      <c r="K1527" t="s">
        <v>2085</v>
      </c>
      <c r="L1527" t="s">
        <v>2093</v>
      </c>
      <c r="M1527" t="s">
        <v>23</v>
      </c>
      <c r="N1527">
        <v>3</v>
      </c>
      <c r="O1527">
        <v>5</v>
      </c>
    </row>
    <row r="1528" spans="1:15" x14ac:dyDescent="0.25">
      <c r="A1528" t="s">
        <v>832</v>
      </c>
      <c r="B1528" t="s">
        <v>2440</v>
      </c>
      <c r="C1528" t="s">
        <v>50</v>
      </c>
      <c r="D1528" t="s">
        <v>51</v>
      </c>
      <c r="E1528">
        <v>49</v>
      </c>
      <c r="F1528" t="s">
        <v>19</v>
      </c>
      <c r="G1528" t="s">
        <v>39</v>
      </c>
      <c r="H1528">
        <v>49936.62</v>
      </c>
      <c r="I1528">
        <v>49.47</v>
      </c>
      <c r="J1528">
        <v>1</v>
      </c>
      <c r="K1528" t="s">
        <v>35</v>
      </c>
      <c r="L1528" t="s">
        <v>30</v>
      </c>
      <c r="M1528" t="s">
        <v>31</v>
      </c>
      <c r="O1528">
        <v>3</v>
      </c>
    </row>
    <row r="1529" spans="1:15" x14ac:dyDescent="0.25">
      <c r="A1529" t="s">
        <v>1810</v>
      </c>
      <c r="B1529" t="s">
        <v>555</v>
      </c>
      <c r="C1529" t="s">
        <v>17</v>
      </c>
      <c r="D1529" t="s">
        <v>47</v>
      </c>
      <c r="E1529">
        <v>64</v>
      </c>
      <c r="F1529" t="s">
        <v>27</v>
      </c>
      <c r="G1529" t="s">
        <v>2095</v>
      </c>
      <c r="H1529">
        <v>76150.83</v>
      </c>
      <c r="I1529">
        <v>107.55</v>
      </c>
      <c r="J1529">
        <v>2</v>
      </c>
      <c r="K1529" t="s">
        <v>2085</v>
      </c>
      <c r="L1529" t="s">
        <v>30</v>
      </c>
      <c r="M1529" t="s">
        <v>23</v>
      </c>
      <c r="N1529">
        <v>3</v>
      </c>
      <c r="O1529">
        <v>3</v>
      </c>
    </row>
    <row r="1530" spans="1:15" x14ac:dyDescent="0.25">
      <c r="A1530" t="s">
        <v>1220</v>
      </c>
      <c r="B1530" t="s">
        <v>1280</v>
      </c>
      <c r="C1530" t="s">
        <v>77</v>
      </c>
      <c r="D1530" t="s">
        <v>43</v>
      </c>
      <c r="E1530">
        <v>-4</v>
      </c>
      <c r="F1530" t="s">
        <v>2090</v>
      </c>
      <c r="G1530" t="s">
        <v>2095</v>
      </c>
      <c r="H1530">
        <v>283539.46000000002</v>
      </c>
      <c r="I1530">
        <v>18.100000000000001</v>
      </c>
      <c r="J1530">
        <v>3</v>
      </c>
      <c r="K1530" t="s">
        <v>2087</v>
      </c>
      <c r="L1530" t="s">
        <v>30</v>
      </c>
      <c r="M1530" t="s">
        <v>2088</v>
      </c>
      <c r="N1530">
        <v>3</v>
      </c>
      <c r="O1530">
        <v>0</v>
      </c>
    </row>
    <row r="1531" spans="1:15" x14ac:dyDescent="0.25">
      <c r="A1531" t="s">
        <v>1150</v>
      </c>
      <c r="B1531" t="s">
        <v>2441</v>
      </c>
      <c r="C1531" t="s">
        <v>86</v>
      </c>
      <c r="D1531" t="s">
        <v>18</v>
      </c>
      <c r="E1531">
        <v>0</v>
      </c>
      <c r="F1531" t="s">
        <v>2090</v>
      </c>
      <c r="G1531" t="s">
        <v>2081</v>
      </c>
      <c r="H1531">
        <v>178086.92</v>
      </c>
      <c r="I1531">
        <v>140.05000000000001</v>
      </c>
      <c r="J1531">
        <v>0</v>
      </c>
      <c r="K1531" t="s">
        <v>35</v>
      </c>
      <c r="L1531" t="s">
        <v>2092</v>
      </c>
      <c r="M1531" t="s">
        <v>31</v>
      </c>
      <c r="O1531">
        <v>1</v>
      </c>
    </row>
    <row r="1532" spans="1:15" x14ac:dyDescent="0.25">
      <c r="A1532" t="s">
        <v>939</v>
      </c>
      <c r="B1532" t="s">
        <v>1541</v>
      </c>
      <c r="C1532" t="s">
        <v>63</v>
      </c>
      <c r="D1532" t="s">
        <v>74</v>
      </c>
      <c r="E1532">
        <v>80</v>
      </c>
      <c r="F1532" t="s">
        <v>2090</v>
      </c>
      <c r="G1532" t="s">
        <v>20</v>
      </c>
      <c r="H1532">
        <v>304114.76</v>
      </c>
      <c r="I1532">
        <v>441.2</v>
      </c>
      <c r="J1532">
        <v>0</v>
      </c>
      <c r="K1532" t="s">
        <v>2087</v>
      </c>
      <c r="L1532" t="s">
        <v>2096</v>
      </c>
      <c r="M1532" t="s">
        <v>2088</v>
      </c>
      <c r="N1532">
        <v>1</v>
      </c>
      <c r="O1532">
        <v>2</v>
      </c>
    </row>
    <row r="1533" spans="1:15" x14ac:dyDescent="0.25">
      <c r="A1533" t="s">
        <v>1811</v>
      </c>
      <c r="B1533" t="s">
        <v>1812</v>
      </c>
      <c r="C1533" t="s">
        <v>17</v>
      </c>
      <c r="D1533" t="s">
        <v>43</v>
      </c>
      <c r="E1533">
        <v>73</v>
      </c>
      <c r="F1533" t="s">
        <v>2094</v>
      </c>
      <c r="G1533" t="s">
        <v>39</v>
      </c>
      <c r="H1533">
        <v>170538.9</v>
      </c>
      <c r="I1533">
        <v>120.41</v>
      </c>
      <c r="J1533">
        <v>3</v>
      </c>
      <c r="K1533" t="s">
        <v>2087</v>
      </c>
      <c r="L1533" t="s">
        <v>2086</v>
      </c>
      <c r="M1533" t="s">
        <v>2083</v>
      </c>
      <c r="N1533">
        <v>1</v>
      </c>
      <c r="O1533">
        <v>4</v>
      </c>
    </row>
    <row r="1534" spans="1:15" x14ac:dyDescent="0.25">
      <c r="A1534" t="s">
        <v>1813</v>
      </c>
      <c r="B1534" t="s">
        <v>1814</v>
      </c>
      <c r="C1534" t="s">
        <v>77</v>
      </c>
      <c r="D1534" t="s">
        <v>18</v>
      </c>
      <c r="E1534">
        <v>46</v>
      </c>
      <c r="F1534" t="s">
        <v>2097</v>
      </c>
      <c r="G1534" t="s">
        <v>28</v>
      </c>
      <c r="H1534">
        <v>371608.24</v>
      </c>
      <c r="I1534">
        <v>76.95</v>
      </c>
      <c r="J1534">
        <v>4</v>
      </c>
      <c r="K1534" t="s">
        <v>21</v>
      </c>
      <c r="L1534" t="s">
        <v>2096</v>
      </c>
      <c r="M1534" t="s">
        <v>2083</v>
      </c>
      <c r="N1534">
        <v>3</v>
      </c>
      <c r="O1534">
        <v>1</v>
      </c>
    </row>
    <row r="1535" spans="1:15" x14ac:dyDescent="0.25">
      <c r="A1535" t="s">
        <v>128</v>
      </c>
      <c r="B1535" t="s">
        <v>825</v>
      </c>
      <c r="C1535" t="s">
        <v>63</v>
      </c>
      <c r="D1535" t="s">
        <v>47</v>
      </c>
      <c r="E1535">
        <v>31</v>
      </c>
      <c r="F1535" t="s">
        <v>2094</v>
      </c>
      <c r="G1535" t="s">
        <v>39</v>
      </c>
      <c r="H1535">
        <v>25176.06</v>
      </c>
      <c r="I1535">
        <v>44.27</v>
      </c>
      <c r="J1535">
        <v>5</v>
      </c>
      <c r="K1535" t="s">
        <v>2087</v>
      </c>
      <c r="L1535" t="s">
        <v>30</v>
      </c>
      <c r="M1535" t="s">
        <v>23</v>
      </c>
      <c r="N1535">
        <v>4</v>
      </c>
      <c r="O1535">
        <v>0</v>
      </c>
    </row>
    <row r="1536" spans="1:15" x14ac:dyDescent="0.25">
      <c r="A1536" t="s">
        <v>579</v>
      </c>
      <c r="B1536" t="s">
        <v>981</v>
      </c>
      <c r="C1536" t="s">
        <v>63</v>
      </c>
      <c r="D1536" t="s">
        <v>43</v>
      </c>
      <c r="E1536">
        <v>-10</v>
      </c>
      <c r="F1536" t="s">
        <v>19</v>
      </c>
      <c r="G1536" t="s">
        <v>28</v>
      </c>
      <c r="H1536">
        <v>57004.09</v>
      </c>
      <c r="I1536">
        <v>83.8</v>
      </c>
      <c r="J1536">
        <v>2</v>
      </c>
      <c r="K1536" t="s">
        <v>2082</v>
      </c>
      <c r="L1536" t="s">
        <v>30</v>
      </c>
      <c r="M1536" t="s">
        <v>2083</v>
      </c>
      <c r="N1536">
        <v>2</v>
      </c>
      <c r="O1536">
        <v>2</v>
      </c>
    </row>
    <row r="1537" spans="1:15" x14ac:dyDescent="0.25">
      <c r="A1537" t="s">
        <v>431</v>
      </c>
      <c r="B1537" t="s">
        <v>2108</v>
      </c>
      <c r="C1537" t="s">
        <v>86</v>
      </c>
      <c r="D1537" t="s">
        <v>43</v>
      </c>
      <c r="E1537">
        <v>21</v>
      </c>
      <c r="F1537" t="s">
        <v>19</v>
      </c>
      <c r="G1537" t="s">
        <v>28</v>
      </c>
      <c r="H1537">
        <v>208997.78</v>
      </c>
      <c r="I1537">
        <v>168.5</v>
      </c>
      <c r="J1537">
        <v>3</v>
      </c>
      <c r="K1537" t="s">
        <v>29</v>
      </c>
      <c r="L1537" t="s">
        <v>58</v>
      </c>
      <c r="M1537" t="s">
        <v>2083</v>
      </c>
      <c r="N1537">
        <v>6</v>
      </c>
      <c r="O1537">
        <v>6</v>
      </c>
    </row>
    <row r="1538" spans="1:15" x14ac:dyDescent="0.25">
      <c r="A1538" t="s">
        <v>1799</v>
      </c>
      <c r="B1538" t="s">
        <v>2442</v>
      </c>
      <c r="C1538" t="s">
        <v>26</v>
      </c>
      <c r="D1538" t="s">
        <v>47</v>
      </c>
      <c r="E1538">
        <v>57</v>
      </c>
      <c r="F1538" t="s">
        <v>52</v>
      </c>
      <c r="G1538" t="s">
        <v>2091</v>
      </c>
      <c r="H1538">
        <v>460425.99</v>
      </c>
      <c r="I1538">
        <v>146.06</v>
      </c>
      <c r="J1538">
        <v>0</v>
      </c>
      <c r="K1538" t="s">
        <v>35</v>
      </c>
      <c r="L1538" t="s">
        <v>2096</v>
      </c>
      <c r="M1538" t="s">
        <v>23</v>
      </c>
      <c r="N1538">
        <v>5</v>
      </c>
      <c r="O1538">
        <v>3</v>
      </c>
    </row>
    <row r="1539" spans="1:15" x14ac:dyDescent="0.25">
      <c r="A1539" t="s">
        <v>1174</v>
      </c>
      <c r="B1539" t="s">
        <v>2312</v>
      </c>
      <c r="C1539" t="s">
        <v>46</v>
      </c>
      <c r="D1539" t="s">
        <v>18</v>
      </c>
      <c r="E1539">
        <v>3</v>
      </c>
      <c r="F1539" t="s">
        <v>2090</v>
      </c>
      <c r="G1539" t="s">
        <v>2091</v>
      </c>
      <c r="H1539">
        <v>133582.76999999999</v>
      </c>
      <c r="I1539">
        <v>187.39</v>
      </c>
      <c r="J1539">
        <v>0</v>
      </c>
      <c r="K1539" t="s">
        <v>29</v>
      </c>
      <c r="L1539" t="s">
        <v>2096</v>
      </c>
      <c r="M1539" t="s">
        <v>23</v>
      </c>
      <c r="N1539">
        <v>1</v>
      </c>
      <c r="O1539">
        <v>6</v>
      </c>
    </row>
    <row r="1540" spans="1:15" x14ac:dyDescent="0.25">
      <c r="A1540" t="s">
        <v>1815</v>
      </c>
      <c r="B1540" t="s">
        <v>1530</v>
      </c>
      <c r="C1540" t="s">
        <v>46</v>
      </c>
      <c r="D1540" t="s">
        <v>43</v>
      </c>
      <c r="E1540">
        <v>6</v>
      </c>
      <c r="F1540" t="s">
        <v>2090</v>
      </c>
      <c r="G1540" t="s">
        <v>2081</v>
      </c>
      <c r="H1540">
        <v>224282.31</v>
      </c>
      <c r="I1540">
        <v>197.79</v>
      </c>
      <c r="J1540">
        <v>0</v>
      </c>
      <c r="K1540" t="s">
        <v>2087</v>
      </c>
      <c r="L1540" t="s">
        <v>58</v>
      </c>
      <c r="M1540" t="s">
        <v>2083</v>
      </c>
    </row>
    <row r="1541" spans="1:15" x14ac:dyDescent="0.25">
      <c r="A1541" t="s">
        <v>1816</v>
      </c>
      <c r="B1541" t="s">
        <v>1466</v>
      </c>
      <c r="C1541" t="s">
        <v>50</v>
      </c>
      <c r="D1541" t="s">
        <v>47</v>
      </c>
      <c r="E1541">
        <v>52</v>
      </c>
      <c r="F1541" t="s">
        <v>2084</v>
      </c>
      <c r="G1541" t="s">
        <v>2081</v>
      </c>
      <c r="H1541">
        <v>30326.35</v>
      </c>
      <c r="I1541">
        <v>173.78</v>
      </c>
      <c r="J1541">
        <v>0</v>
      </c>
      <c r="K1541" t="s">
        <v>2085</v>
      </c>
      <c r="L1541" t="s">
        <v>22</v>
      </c>
      <c r="M1541" t="s">
        <v>2083</v>
      </c>
      <c r="N1541">
        <v>1</v>
      </c>
      <c r="O1541">
        <v>5</v>
      </c>
    </row>
    <row r="1542" spans="1:15" x14ac:dyDescent="0.25">
      <c r="A1542" t="s">
        <v>1664</v>
      </c>
      <c r="B1542" t="s">
        <v>2443</v>
      </c>
      <c r="C1542" t="s">
        <v>86</v>
      </c>
      <c r="D1542" t="s">
        <v>18</v>
      </c>
      <c r="E1542">
        <v>63</v>
      </c>
      <c r="F1542" t="s">
        <v>27</v>
      </c>
      <c r="G1542" t="s">
        <v>39</v>
      </c>
      <c r="H1542">
        <v>497460.64</v>
      </c>
      <c r="I1542">
        <v>2.87</v>
      </c>
      <c r="J1542">
        <v>1</v>
      </c>
      <c r="K1542" t="s">
        <v>2082</v>
      </c>
      <c r="L1542" t="s">
        <v>30</v>
      </c>
      <c r="M1542" t="s">
        <v>36</v>
      </c>
      <c r="N1542">
        <v>5</v>
      </c>
      <c r="O1542">
        <v>0</v>
      </c>
    </row>
    <row r="1543" spans="1:15" x14ac:dyDescent="0.25">
      <c r="A1543" t="s">
        <v>1662</v>
      </c>
      <c r="B1543" t="s">
        <v>2366</v>
      </c>
      <c r="C1543" t="s">
        <v>17</v>
      </c>
      <c r="D1543" t="s">
        <v>43</v>
      </c>
      <c r="E1543">
        <v>52</v>
      </c>
      <c r="F1543" t="s">
        <v>19</v>
      </c>
      <c r="G1543" t="s">
        <v>2081</v>
      </c>
      <c r="H1543">
        <v>372933.52</v>
      </c>
      <c r="I1543">
        <v>21.57</v>
      </c>
      <c r="J1543">
        <v>4</v>
      </c>
      <c r="K1543" t="s">
        <v>2085</v>
      </c>
      <c r="L1543" t="s">
        <v>2093</v>
      </c>
      <c r="M1543" t="s">
        <v>2083</v>
      </c>
      <c r="N1543">
        <v>6</v>
      </c>
      <c r="O1543">
        <v>4</v>
      </c>
    </row>
    <row r="1544" spans="1:15" x14ac:dyDescent="0.25">
      <c r="A1544" t="s">
        <v>1132</v>
      </c>
      <c r="B1544" t="s">
        <v>2444</v>
      </c>
      <c r="C1544" t="s">
        <v>86</v>
      </c>
      <c r="D1544" t="s">
        <v>47</v>
      </c>
      <c r="E1544">
        <v>69</v>
      </c>
      <c r="F1544" t="s">
        <v>2084</v>
      </c>
      <c r="G1544" t="s">
        <v>39</v>
      </c>
      <c r="H1544">
        <v>28668.880000000001</v>
      </c>
      <c r="I1544">
        <v>189.6</v>
      </c>
      <c r="J1544">
        <v>0</v>
      </c>
      <c r="K1544" t="s">
        <v>2085</v>
      </c>
      <c r="L1544" t="s">
        <v>2093</v>
      </c>
      <c r="M1544" t="s">
        <v>23</v>
      </c>
      <c r="N1544">
        <v>3</v>
      </c>
      <c r="O1544">
        <v>1</v>
      </c>
    </row>
    <row r="1545" spans="1:15" x14ac:dyDescent="0.25">
      <c r="A1545" t="s">
        <v>1817</v>
      </c>
      <c r="B1545" t="s">
        <v>525</v>
      </c>
      <c r="C1545" t="s">
        <v>63</v>
      </c>
      <c r="D1545" t="s">
        <v>43</v>
      </c>
      <c r="E1545">
        <v>44</v>
      </c>
      <c r="F1545" t="s">
        <v>52</v>
      </c>
      <c r="G1545" t="s">
        <v>28</v>
      </c>
      <c r="H1545">
        <v>491867.48</v>
      </c>
      <c r="I1545">
        <v>184.26</v>
      </c>
      <c r="J1545">
        <v>1</v>
      </c>
      <c r="K1545" t="s">
        <v>35</v>
      </c>
      <c r="L1545" t="s">
        <v>2093</v>
      </c>
      <c r="M1545" t="s">
        <v>2083</v>
      </c>
      <c r="N1545">
        <v>1</v>
      </c>
      <c r="O1545">
        <v>6</v>
      </c>
    </row>
    <row r="1546" spans="1:15" x14ac:dyDescent="0.25">
      <c r="A1546" t="s">
        <v>283</v>
      </c>
      <c r="B1546" t="s">
        <v>2445</v>
      </c>
      <c r="C1546" t="s">
        <v>42</v>
      </c>
      <c r="D1546" t="s">
        <v>43</v>
      </c>
      <c r="E1546">
        <v>26</v>
      </c>
      <c r="F1546" t="s">
        <v>27</v>
      </c>
      <c r="G1546" t="s">
        <v>39</v>
      </c>
      <c r="H1546">
        <v>83344.41</v>
      </c>
      <c r="I1546">
        <v>59.87</v>
      </c>
      <c r="J1546">
        <v>2</v>
      </c>
      <c r="K1546" t="s">
        <v>2087</v>
      </c>
      <c r="L1546" t="s">
        <v>2092</v>
      </c>
      <c r="M1546" t="s">
        <v>36</v>
      </c>
      <c r="N1546">
        <v>3</v>
      </c>
    </row>
    <row r="1547" spans="1:15" x14ac:dyDescent="0.25">
      <c r="A1547" t="s">
        <v>1818</v>
      </c>
      <c r="B1547" t="s">
        <v>1053</v>
      </c>
      <c r="C1547" t="s">
        <v>50</v>
      </c>
      <c r="D1547" t="s">
        <v>43</v>
      </c>
      <c r="E1547">
        <v>72</v>
      </c>
      <c r="F1547" t="s">
        <v>27</v>
      </c>
      <c r="G1547" t="s">
        <v>2095</v>
      </c>
      <c r="H1547">
        <v>74458.960000000006</v>
      </c>
      <c r="I1547">
        <v>192.25</v>
      </c>
      <c r="J1547">
        <v>3</v>
      </c>
      <c r="K1547" t="s">
        <v>2085</v>
      </c>
      <c r="L1547" t="s">
        <v>2092</v>
      </c>
      <c r="M1547" t="s">
        <v>36</v>
      </c>
      <c r="N1547">
        <v>4</v>
      </c>
      <c r="O1547">
        <v>2</v>
      </c>
    </row>
    <row r="1548" spans="1:15" x14ac:dyDescent="0.25">
      <c r="A1548" t="s">
        <v>1819</v>
      </c>
      <c r="B1548" t="s">
        <v>258</v>
      </c>
      <c r="C1548" t="s">
        <v>42</v>
      </c>
      <c r="D1548" t="s">
        <v>43</v>
      </c>
      <c r="E1548">
        <v>48</v>
      </c>
      <c r="F1548" t="s">
        <v>2090</v>
      </c>
      <c r="G1548" t="s">
        <v>20</v>
      </c>
      <c r="H1548">
        <v>452492.62</v>
      </c>
      <c r="I1548">
        <v>140.94</v>
      </c>
      <c r="J1548">
        <v>1</v>
      </c>
      <c r="K1548" t="s">
        <v>35</v>
      </c>
      <c r="L1548" t="s">
        <v>22</v>
      </c>
      <c r="M1548" t="s">
        <v>23</v>
      </c>
      <c r="N1548">
        <v>6</v>
      </c>
      <c r="O1548">
        <v>1</v>
      </c>
    </row>
    <row r="1549" spans="1:15" x14ac:dyDescent="0.25">
      <c r="A1549" t="s">
        <v>275</v>
      </c>
      <c r="B1549" t="s">
        <v>2446</v>
      </c>
      <c r="C1549" t="s">
        <v>46</v>
      </c>
      <c r="D1549" t="s">
        <v>74</v>
      </c>
      <c r="E1549">
        <v>66</v>
      </c>
      <c r="F1549" t="s">
        <v>52</v>
      </c>
      <c r="G1549" t="s">
        <v>2095</v>
      </c>
      <c r="H1549">
        <v>118409.58</v>
      </c>
      <c r="I1549">
        <v>44.31</v>
      </c>
      <c r="J1549">
        <v>1</v>
      </c>
      <c r="K1549" t="s">
        <v>2082</v>
      </c>
      <c r="L1549" t="s">
        <v>30</v>
      </c>
      <c r="M1549" t="s">
        <v>2089</v>
      </c>
      <c r="N1549">
        <v>0</v>
      </c>
      <c r="O1549">
        <v>6</v>
      </c>
    </row>
    <row r="1550" spans="1:15" x14ac:dyDescent="0.25">
      <c r="A1550" t="s">
        <v>1167</v>
      </c>
      <c r="B1550" t="s">
        <v>2212</v>
      </c>
      <c r="C1550" t="s">
        <v>77</v>
      </c>
      <c r="D1550" t="s">
        <v>47</v>
      </c>
      <c r="E1550">
        <v>34</v>
      </c>
      <c r="F1550" t="s">
        <v>19</v>
      </c>
      <c r="G1550" t="s">
        <v>20</v>
      </c>
      <c r="H1550">
        <v>394553.44</v>
      </c>
      <c r="I1550">
        <v>27.99</v>
      </c>
      <c r="J1550">
        <v>5</v>
      </c>
      <c r="K1550" t="s">
        <v>2085</v>
      </c>
      <c r="L1550" t="s">
        <v>2092</v>
      </c>
      <c r="M1550" t="s">
        <v>31</v>
      </c>
      <c r="N1550">
        <v>0</v>
      </c>
      <c r="O1550">
        <v>3</v>
      </c>
    </row>
    <row r="1551" spans="1:15" x14ac:dyDescent="0.25">
      <c r="A1551" t="s">
        <v>1767</v>
      </c>
      <c r="B1551" t="s">
        <v>1349</v>
      </c>
      <c r="C1551" t="s">
        <v>17</v>
      </c>
      <c r="D1551" t="s">
        <v>47</v>
      </c>
      <c r="E1551">
        <v>46</v>
      </c>
      <c r="F1551" t="s">
        <v>19</v>
      </c>
      <c r="G1551" t="s">
        <v>2095</v>
      </c>
      <c r="H1551">
        <v>35138.19</v>
      </c>
      <c r="I1551">
        <v>192.64</v>
      </c>
      <c r="J1551">
        <v>3</v>
      </c>
      <c r="K1551" t="s">
        <v>35</v>
      </c>
      <c r="L1551" t="s">
        <v>22</v>
      </c>
      <c r="M1551" t="s">
        <v>2089</v>
      </c>
      <c r="O1551">
        <v>1</v>
      </c>
    </row>
    <row r="1552" spans="1:15" x14ac:dyDescent="0.25">
      <c r="A1552" t="s">
        <v>758</v>
      </c>
      <c r="B1552" t="s">
        <v>2447</v>
      </c>
      <c r="C1552" t="s">
        <v>26</v>
      </c>
      <c r="D1552" t="s">
        <v>18</v>
      </c>
      <c r="E1552">
        <v>34</v>
      </c>
      <c r="F1552" t="s">
        <v>2094</v>
      </c>
      <c r="G1552" t="s">
        <v>20</v>
      </c>
      <c r="H1552">
        <v>87482.13</v>
      </c>
      <c r="I1552">
        <v>170.35</v>
      </c>
      <c r="J1552">
        <v>5</v>
      </c>
      <c r="K1552" t="s">
        <v>35</v>
      </c>
      <c r="L1552" t="s">
        <v>22</v>
      </c>
      <c r="M1552" t="s">
        <v>31</v>
      </c>
      <c r="N1552">
        <v>3</v>
      </c>
      <c r="O1552">
        <v>1</v>
      </c>
    </row>
    <row r="1553" spans="1:15" x14ac:dyDescent="0.25">
      <c r="A1553" t="s">
        <v>1820</v>
      </c>
      <c r="B1553" t="s">
        <v>1534</v>
      </c>
      <c r="C1553" t="s">
        <v>26</v>
      </c>
      <c r="D1553" t="s">
        <v>74</v>
      </c>
      <c r="E1553">
        <v>7</v>
      </c>
      <c r="F1553" t="s">
        <v>19</v>
      </c>
      <c r="G1553" t="s">
        <v>20</v>
      </c>
      <c r="H1553">
        <v>156381.94</v>
      </c>
      <c r="I1553">
        <v>60.01</v>
      </c>
      <c r="K1553" t="s">
        <v>29</v>
      </c>
      <c r="L1553" t="s">
        <v>2093</v>
      </c>
      <c r="M1553" t="s">
        <v>2083</v>
      </c>
      <c r="N1553">
        <v>4</v>
      </c>
      <c r="O1553">
        <v>3</v>
      </c>
    </row>
    <row r="1554" spans="1:15" x14ac:dyDescent="0.25">
      <c r="A1554" t="s">
        <v>1821</v>
      </c>
      <c r="B1554" t="s">
        <v>1822</v>
      </c>
      <c r="C1554" t="s">
        <v>111</v>
      </c>
      <c r="D1554" t="s">
        <v>43</v>
      </c>
      <c r="E1554">
        <v>51</v>
      </c>
      <c r="F1554" t="s">
        <v>2090</v>
      </c>
      <c r="G1554" t="s">
        <v>28</v>
      </c>
      <c r="H1554">
        <v>351372.76</v>
      </c>
      <c r="I1554">
        <v>24.49</v>
      </c>
      <c r="J1554">
        <v>3</v>
      </c>
      <c r="K1554" t="s">
        <v>35</v>
      </c>
      <c r="L1554" t="s">
        <v>30</v>
      </c>
      <c r="M1554" t="s">
        <v>36</v>
      </c>
      <c r="N1554">
        <v>1</v>
      </c>
    </row>
    <row r="1555" spans="1:15" x14ac:dyDescent="0.25">
      <c r="A1555" t="s">
        <v>1679</v>
      </c>
      <c r="B1555" t="s">
        <v>2448</v>
      </c>
      <c r="C1555" t="s">
        <v>34</v>
      </c>
      <c r="D1555" t="s">
        <v>51</v>
      </c>
      <c r="E1555">
        <v>74</v>
      </c>
      <c r="F1555" t="s">
        <v>57</v>
      </c>
      <c r="G1555" t="s">
        <v>2091</v>
      </c>
      <c r="H1555">
        <v>353927.27</v>
      </c>
      <c r="I1555">
        <v>94.02</v>
      </c>
      <c r="K1555" t="s">
        <v>29</v>
      </c>
      <c r="L1555" t="s">
        <v>2093</v>
      </c>
      <c r="M1555" t="s">
        <v>31</v>
      </c>
      <c r="N1555">
        <v>2</v>
      </c>
      <c r="O1555">
        <v>5</v>
      </c>
    </row>
    <row r="1556" spans="1:15" x14ac:dyDescent="0.25">
      <c r="A1556" t="s">
        <v>1823</v>
      </c>
      <c r="B1556" t="s">
        <v>1824</v>
      </c>
      <c r="C1556" t="s">
        <v>86</v>
      </c>
      <c r="D1556" t="s">
        <v>47</v>
      </c>
      <c r="E1556">
        <v>77</v>
      </c>
      <c r="F1556" t="s">
        <v>2094</v>
      </c>
      <c r="G1556" t="s">
        <v>2081</v>
      </c>
      <c r="H1556">
        <v>192898.77</v>
      </c>
      <c r="I1556">
        <v>37.07</v>
      </c>
      <c r="J1556">
        <v>1</v>
      </c>
      <c r="K1556" t="s">
        <v>2085</v>
      </c>
      <c r="L1556" t="s">
        <v>30</v>
      </c>
      <c r="M1556" t="s">
        <v>2083</v>
      </c>
      <c r="N1556">
        <v>0</v>
      </c>
      <c r="O1556">
        <v>3</v>
      </c>
    </row>
    <row r="1557" spans="1:15" x14ac:dyDescent="0.25">
      <c r="A1557" t="s">
        <v>1825</v>
      </c>
      <c r="B1557" t="s">
        <v>1826</v>
      </c>
      <c r="C1557" t="s">
        <v>34</v>
      </c>
      <c r="D1557" t="s">
        <v>18</v>
      </c>
      <c r="E1557">
        <v>16</v>
      </c>
      <c r="F1557" t="s">
        <v>2090</v>
      </c>
      <c r="G1557" t="s">
        <v>39</v>
      </c>
      <c r="H1557">
        <v>118396.37</v>
      </c>
      <c r="I1557">
        <v>19.559999999999999</v>
      </c>
      <c r="K1557" t="s">
        <v>35</v>
      </c>
      <c r="L1557" t="s">
        <v>2093</v>
      </c>
      <c r="M1557" t="s">
        <v>2089</v>
      </c>
      <c r="N1557">
        <v>1</v>
      </c>
      <c r="O1557">
        <v>4</v>
      </c>
    </row>
    <row r="1558" spans="1:15" x14ac:dyDescent="0.25">
      <c r="A1558" t="s">
        <v>923</v>
      </c>
      <c r="B1558" t="s">
        <v>2449</v>
      </c>
      <c r="C1558" t="s">
        <v>42</v>
      </c>
      <c r="D1558" t="s">
        <v>47</v>
      </c>
      <c r="E1558">
        <v>150</v>
      </c>
      <c r="F1558" t="s">
        <v>2084</v>
      </c>
      <c r="G1558" t="s">
        <v>28</v>
      </c>
      <c r="H1558">
        <v>337327.08</v>
      </c>
      <c r="I1558">
        <v>38.380000000000003</v>
      </c>
      <c r="J1558">
        <v>1</v>
      </c>
      <c r="K1558" t="s">
        <v>2085</v>
      </c>
      <c r="L1558" t="s">
        <v>2096</v>
      </c>
      <c r="M1558" t="s">
        <v>2088</v>
      </c>
      <c r="N1558">
        <v>4</v>
      </c>
      <c r="O1558">
        <v>4</v>
      </c>
    </row>
    <row r="1559" spans="1:15" x14ac:dyDescent="0.25">
      <c r="A1559" t="s">
        <v>1827</v>
      </c>
      <c r="B1559" t="s">
        <v>1828</v>
      </c>
      <c r="C1559" t="s">
        <v>86</v>
      </c>
      <c r="D1559" t="s">
        <v>43</v>
      </c>
      <c r="E1559">
        <v>73</v>
      </c>
      <c r="F1559" t="s">
        <v>57</v>
      </c>
      <c r="G1559" t="s">
        <v>2081</v>
      </c>
      <c r="H1559">
        <v>20566.68</v>
      </c>
      <c r="I1559">
        <v>161.87</v>
      </c>
      <c r="J1559">
        <v>1</v>
      </c>
      <c r="K1559" t="s">
        <v>35</v>
      </c>
      <c r="L1559" t="s">
        <v>58</v>
      </c>
      <c r="M1559" t="s">
        <v>31</v>
      </c>
      <c r="N1559">
        <v>4</v>
      </c>
      <c r="O1559">
        <v>4</v>
      </c>
    </row>
    <row r="1560" spans="1:15" x14ac:dyDescent="0.25">
      <c r="A1560" t="s">
        <v>232</v>
      </c>
      <c r="B1560" t="s">
        <v>2450</v>
      </c>
      <c r="C1560" t="s">
        <v>42</v>
      </c>
      <c r="D1560" t="s">
        <v>43</v>
      </c>
      <c r="E1560">
        <v>29</v>
      </c>
      <c r="F1560" t="s">
        <v>2094</v>
      </c>
      <c r="G1560" t="s">
        <v>2081</v>
      </c>
      <c r="H1560">
        <v>410953.86</v>
      </c>
      <c r="I1560">
        <v>172.53</v>
      </c>
      <c r="K1560" t="s">
        <v>2087</v>
      </c>
      <c r="L1560" t="s">
        <v>58</v>
      </c>
      <c r="M1560" t="s">
        <v>36</v>
      </c>
      <c r="N1560">
        <v>5</v>
      </c>
      <c r="O1560">
        <v>5</v>
      </c>
    </row>
    <row r="1561" spans="1:15" x14ac:dyDescent="0.25">
      <c r="A1561" t="s">
        <v>682</v>
      </c>
      <c r="B1561" t="s">
        <v>2451</v>
      </c>
      <c r="C1561" t="s">
        <v>63</v>
      </c>
      <c r="D1561" t="s">
        <v>18</v>
      </c>
      <c r="E1561">
        <v>36</v>
      </c>
      <c r="F1561" t="s">
        <v>2097</v>
      </c>
      <c r="G1561" t="s">
        <v>39</v>
      </c>
      <c r="H1561">
        <v>420074.42</v>
      </c>
      <c r="I1561">
        <v>66.3</v>
      </c>
      <c r="J1561">
        <v>0</v>
      </c>
      <c r="K1561" t="s">
        <v>35</v>
      </c>
      <c r="L1561" t="s">
        <v>58</v>
      </c>
      <c r="M1561" t="s">
        <v>2089</v>
      </c>
      <c r="N1561">
        <v>3</v>
      </c>
      <c r="O1561">
        <v>1</v>
      </c>
    </row>
    <row r="1562" spans="1:15" x14ac:dyDescent="0.25">
      <c r="A1562" t="s">
        <v>1829</v>
      </c>
      <c r="B1562" t="s">
        <v>1830</v>
      </c>
      <c r="C1562" t="s">
        <v>17</v>
      </c>
      <c r="D1562" t="s">
        <v>47</v>
      </c>
      <c r="E1562">
        <v>73</v>
      </c>
      <c r="F1562" t="s">
        <v>52</v>
      </c>
      <c r="G1562" t="s">
        <v>2091</v>
      </c>
      <c r="H1562">
        <v>334147.08</v>
      </c>
      <c r="I1562">
        <v>87.29</v>
      </c>
      <c r="J1562">
        <v>4</v>
      </c>
      <c r="K1562" t="s">
        <v>2082</v>
      </c>
      <c r="L1562" t="s">
        <v>22</v>
      </c>
      <c r="M1562" t="s">
        <v>31</v>
      </c>
      <c r="N1562">
        <v>4</v>
      </c>
      <c r="O1562">
        <v>6</v>
      </c>
    </row>
    <row r="1563" spans="1:15" x14ac:dyDescent="0.25">
      <c r="A1563" t="s">
        <v>269</v>
      </c>
      <c r="B1563" t="s">
        <v>2426</v>
      </c>
      <c r="C1563" t="s">
        <v>77</v>
      </c>
      <c r="D1563" t="s">
        <v>74</v>
      </c>
      <c r="E1563">
        <v>74</v>
      </c>
      <c r="F1563" t="s">
        <v>2094</v>
      </c>
      <c r="G1563" t="s">
        <v>2091</v>
      </c>
      <c r="H1563">
        <v>42853.67</v>
      </c>
      <c r="I1563">
        <v>151.97999999999999</v>
      </c>
      <c r="J1563">
        <v>2</v>
      </c>
      <c r="K1563" t="s">
        <v>2085</v>
      </c>
      <c r="L1563" t="s">
        <v>58</v>
      </c>
      <c r="M1563" t="s">
        <v>31</v>
      </c>
      <c r="O1563">
        <v>2</v>
      </c>
    </row>
    <row r="1564" spans="1:15" x14ac:dyDescent="0.25">
      <c r="A1564" t="s">
        <v>577</v>
      </c>
      <c r="B1564" t="s">
        <v>561</v>
      </c>
      <c r="C1564" t="s">
        <v>42</v>
      </c>
      <c r="D1564" t="s">
        <v>74</v>
      </c>
      <c r="E1564">
        <v>38</v>
      </c>
      <c r="F1564" t="s">
        <v>19</v>
      </c>
      <c r="G1564" t="s">
        <v>20</v>
      </c>
      <c r="H1564">
        <v>364529.72</v>
      </c>
      <c r="I1564">
        <v>4.9800000000000004</v>
      </c>
      <c r="J1564">
        <v>3</v>
      </c>
      <c r="K1564" t="s">
        <v>2082</v>
      </c>
      <c r="L1564" t="s">
        <v>2093</v>
      </c>
      <c r="M1564" t="s">
        <v>2088</v>
      </c>
      <c r="N1564">
        <v>4</v>
      </c>
      <c r="O1564">
        <v>5</v>
      </c>
    </row>
    <row r="1565" spans="1:15" x14ac:dyDescent="0.25">
      <c r="A1565" t="s">
        <v>1831</v>
      </c>
      <c r="B1565" t="s">
        <v>1832</v>
      </c>
      <c r="C1565" t="s">
        <v>77</v>
      </c>
      <c r="D1565" t="s">
        <v>74</v>
      </c>
      <c r="E1565">
        <v>61</v>
      </c>
      <c r="F1565" t="s">
        <v>2090</v>
      </c>
      <c r="G1565" t="s">
        <v>28</v>
      </c>
      <c r="H1565">
        <v>441705.82</v>
      </c>
      <c r="I1565">
        <v>56.37</v>
      </c>
      <c r="J1565">
        <v>0</v>
      </c>
      <c r="K1565" t="s">
        <v>21</v>
      </c>
      <c r="L1565" t="s">
        <v>2092</v>
      </c>
      <c r="M1565" t="s">
        <v>2089</v>
      </c>
      <c r="N1565">
        <v>5</v>
      </c>
      <c r="O1565">
        <v>0</v>
      </c>
    </row>
    <row r="1566" spans="1:15" x14ac:dyDescent="0.25">
      <c r="A1566" t="s">
        <v>1048</v>
      </c>
      <c r="B1566" t="s">
        <v>2452</v>
      </c>
      <c r="C1566" t="s">
        <v>26</v>
      </c>
      <c r="D1566" t="s">
        <v>74</v>
      </c>
      <c r="E1566">
        <v>17</v>
      </c>
      <c r="F1566" t="s">
        <v>52</v>
      </c>
      <c r="G1566" t="s">
        <v>2095</v>
      </c>
      <c r="H1566">
        <v>218447.49</v>
      </c>
      <c r="I1566">
        <v>140.9</v>
      </c>
      <c r="J1566">
        <v>2</v>
      </c>
      <c r="K1566" t="s">
        <v>21</v>
      </c>
      <c r="L1566" t="s">
        <v>2096</v>
      </c>
      <c r="M1566" t="s">
        <v>36</v>
      </c>
      <c r="O1566">
        <v>2</v>
      </c>
    </row>
    <row r="1567" spans="1:15" x14ac:dyDescent="0.25">
      <c r="A1567" t="s">
        <v>1004</v>
      </c>
      <c r="B1567" t="s">
        <v>1903</v>
      </c>
      <c r="C1567" t="s">
        <v>34</v>
      </c>
      <c r="D1567" t="s">
        <v>18</v>
      </c>
      <c r="E1567">
        <v>57</v>
      </c>
      <c r="F1567" t="s">
        <v>2094</v>
      </c>
      <c r="G1567" t="s">
        <v>2081</v>
      </c>
      <c r="H1567">
        <v>87869.97</v>
      </c>
      <c r="I1567">
        <v>166.35</v>
      </c>
      <c r="K1567" t="s">
        <v>29</v>
      </c>
      <c r="L1567" t="s">
        <v>2093</v>
      </c>
      <c r="M1567" t="s">
        <v>2088</v>
      </c>
      <c r="N1567">
        <v>1</v>
      </c>
      <c r="O1567">
        <v>0</v>
      </c>
    </row>
    <row r="1568" spans="1:15" x14ac:dyDescent="0.25">
      <c r="A1568" t="s">
        <v>1322</v>
      </c>
      <c r="B1568" t="s">
        <v>2453</v>
      </c>
      <c r="C1568" t="s">
        <v>34</v>
      </c>
      <c r="D1568" t="s">
        <v>74</v>
      </c>
      <c r="E1568">
        <v>36</v>
      </c>
      <c r="F1568" t="s">
        <v>27</v>
      </c>
      <c r="G1568" t="s">
        <v>2081</v>
      </c>
      <c r="H1568">
        <v>111925.88</v>
      </c>
      <c r="I1568">
        <v>17.829999999999998</v>
      </c>
      <c r="K1568" t="s">
        <v>2085</v>
      </c>
      <c r="L1568" t="s">
        <v>2086</v>
      </c>
      <c r="M1568" t="s">
        <v>31</v>
      </c>
      <c r="N1568">
        <v>2</v>
      </c>
      <c r="O1568">
        <v>6</v>
      </c>
    </row>
    <row r="1569" spans="1:15" x14ac:dyDescent="0.25">
      <c r="A1569" t="s">
        <v>854</v>
      </c>
      <c r="B1569" t="s">
        <v>2454</v>
      </c>
      <c r="C1569" t="s">
        <v>42</v>
      </c>
      <c r="D1569" t="s">
        <v>47</v>
      </c>
      <c r="E1569">
        <v>77</v>
      </c>
      <c r="F1569" t="s">
        <v>2084</v>
      </c>
      <c r="G1569" t="s">
        <v>2091</v>
      </c>
      <c r="H1569">
        <v>430107.88</v>
      </c>
      <c r="I1569">
        <v>173.78</v>
      </c>
      <c r="J1569">
        <v>3</v>
      </c>
      <c r="K1569" t="s">
        <v>21</v>
      </c>
      <c r="L1569" t="s">
        <v>22</v>
      </c>
      <c r="M1569" t="s">
        <v>23</v>
      </c>
      <c r="N1569">
        <v>5</v>
      </c>
      <c r="O1569">
        <v>0</v>
      </c>
    </row>
    <row r="1570" spans="1:15" x14ac:dyDescent="0.25">
      <c r="A1570" t="s">
        <v>1833</v>
      </c>
      <c r="B1570" t="s">
        <v>1834</v>
      </c>
      <c r="C1570" t="s">
        <v>46</v>
      </c>
      <c r="D1570" t="s">
        <v>51</v>
      </c>
      <c r="E1570">
        <v>22</v>
      </c>
      <c r="F1570" t="s">
        <v>57</v>
      </c>
      <c r="G1570" t="s">
        <v>39</v>
      </c>
      <c r="H1570">
        <v>340641.41</v>
      </c>
      <c r="I1570">
        <v>119.43</v>
      </c>
      <c r="K1570" t="s">
        <v>21</v>
      </c>
      <c r="L1570" t="s">
        <v>58</v>
      </c>
      <c r="M1570" t="s">
        <v>2088</v>
      </c>
      <c r="N1570">
        <v>6</v>
      </c>
      <c r="O1570">
        <v>4</v>
      </c>
    </row>
    <row r="1571" spans="1:15" x14ac:dyDescent="0.25">
      <c r="A1571" t="s">
        <v>896</v>
      </c>
      <c r="B1571" t="s">
        <v>1490</v>
      </c>
      <c r="C1571" t="s">
        <v>50</v>
      </c>
      <c r="D1571" t="s">
        <v>47</v>
      </c>
      <c r="E1571">
        <v>48</v>
      </c>
      <c r="F1571" t="s">
        <v>2097</v>
      </c>
      <c r="G1571" t="s">
        <v>2091</v>
      </c>
      <c r="H1571">
        <v>357604.08</v>
      </c>
      <c r="I1571">
        <v>10.52</v>
      </c>
      <c r="K1571" t="s">
        <v>21</v>
      </c>
      <c r="L1571" t="s">
        <v>2093</v>
      </c>
      <c r="M1571" t="s">
        <v>2088</v>
      </c>
      <c r="N1571">
        <v>1</v>
      </c>
      <c r="O1571">
        <v>6</v>
      </c>
    </row>
    <row r="1572" spans="1:15" x14ac:dyDescent="0.25">
      <c r="A1572" t="s">
        <v>1835</v>
      </c>
      <c r="B1572" t="s">
        <v>73</v>
      </c>
      <c r="C1572" t="s">
        <v>50</v>
      </c>
      <c r="D1572" t="s">
        <v>43</v>
      </c>
      <c r="E1572">
        <v>44</v>
      </c>
      <c r="F1572" t="s">
        <v>2090</v>
      </c>
      <c r="G1572" t="s">
        <v>2095</v>
      </c>
      <c r="H1572">
        <v>197421.83</v>
      </c>
      <c r="I1572">
        <v>139.63</v>
      </c>
      <c r="J1572">
        <v>4</v>
      </c>
      <c r="K1572" t="s">
        <v>35</v>
      </c>
      <c r="L1572" t="s">
        <v>2093</v>
      </c>
      <c r="M1572" t="s">
        <v>23</v>
      </c>
      <c r="O1572">
        <v>6</v>
      </c>
    </row>
    <row r="1573" spans="1:15" x14ac:dyDescent="0.25">
      <c r="A1573" t="s">
        <v>1836</v>
      </c>
      <c r="B1573" t="s">
        <v>1837</v>
      </c>
      <c r="C1573" t="s">
        <v>86</v>
      </c>
      <c r="D1573" t="s">
        <v>47</v>
      </c>
      <c r="E1573">
        <v>59</v>
      </c>
      <c r="F1573" t="s">
        <v>2094</v>
      </c>
      <c r="G1573" t="s">
        <v>2081</v>
      </c>
      <c r="H1573">
        <v>70891.990000000005</v>
      </c>
      <c r="I1573">
        <v>38.86</v>
      </c>
      <c r="K1573" t="s">
        <v>2087</v>
      </c>
      <c r="L1573" t="s">
        <v>58</v>
      </c>
      <c r="M1573" t="s">
        <v>31</v>
      </c>
      <c r="N1573">
        <v>4</v>
      </c>
      <c r="O1573">
        <v>1</v>
      </c>
    </row>
    <row r="1574" spans="1:15" x14ac:dyDescent="0.25">
      <c r="A1574" t="s">
        <v>89</v>
      </c>
      <c r="B1574" t="s">
        <v>2455</v>
      </c>
      <c r="C1574" t="s">
        <v>17</v>
      </c>
      <c r="D1574" t="s">
        <v>74</v>
      </c>
      <c r="E1574">
        <v>14</v>
      </c>
      <c r="F1574" t="s">
        <v>2097</v>
      </c>
      <c r="G1574" t="s">
        <v>39</v>
      </c>
      <c r="H1574">
        <v>433555.04</v>
      </c>
      <c r="I1574">
        <v>71.58</v>
      </c>
      <c r="J1574">
        <v>3</v>
      </c>
      <c r="K1574" t="s">
        <v>2085</v>
      </c>
      <c r="L1574" t="s">
        <v>2092</v>
      </c>
      <c r="M1574" t="s">
        <v>23</v>
      </c>
      <c r="N1574">
        <v>5</v>
      </c>
      <c r="O1574">
        <v>4</v>
      </c>
    </row>
    <row r="1575" spans="1:15" x14ac:dyDescent="0.25">
      <c r="A1575" t="s">
        <v>1802</v>
      </c>
      <c r="B1575" t="s">
        <v>2456</v>
      </c>
      <c r="C1575" t="s">
        <v>50</v>
      </c>
      <c r="D1575" t="s">
        <v>43</v>
      </c>
      <c r="E1575">
        <v>74</v>
      </c>
      <c r="F1575" t="s">
        <v>57</v>
      </c>
      <c r="G1575" t="s">
        <v>39</v>
      </c>
      <c r="H1575">
        <v>394805.64</v>
      </c>
      <c r="I1575">
        <v>10.26</v>
      </c>
      <c r="J1575">
        <v>5</v>
      </c>
      <c r="K1575" t="s">
        <v>2085</v>
      </c>
      <c r="L1575" t="s">
        <v>58</v>
      </c>
      <c r="M1575" t="s">
        <v>2089</v>
      </c>
      <c r="N1575">
        <v>0</v>
      </c>
      <c r="O1575">
        <v>0</v>
      </c>
    </row>
    <row r="1576" spans="1:15" x14ac:dyDescent="0.25">
      <c r="A1576" t="s">
        <v>754</v>
      </c>
      <c r="B1576" t="s">
        <v>448</v>
      </c>
      <c r="C1576" t="s">
        <v>86</v>
      </c>
      <c r="D1576" t="s">
        <v>47</v>
      </c>
      <c r="E1576">
        <v>38</v>
      </c>
      <c r="F1576" t="s">
        <v>52</v>
      </c>
      <c r="G1576" t="s">
        <v>2095</v>
      </c>
      <c r="H1576">
        <v>491629.09</v>
      </c>
      <c r="I1576">
        <v>131.28</v>
      </c>
      <c r="J1576">
        <v>1</v>
      </c>
      <c r="K1576" t="s">
        <v>2085</v>
      </c>
      <c r="L1576" t="s">
        <v>2093</v>
      </c>
      <c r="M1576" t="s">
        <v>31</v>
      </c>
      <c r="N1576">
        <v>5</v>
      </c>
      <c r="O1576">
        <v>3</v>
      </c>
    </row>
    <row r="1577" spans="1:15" x14ac:dyDescent="0.25">
      <c r="A1577" t="s">
        <v>219</v>
      </c>
      <c r="B1577" t="s">
        <v>2457</v>
      </c>
      <c r="C1577" t="s">
        <v>17</v>
      </c>
      <c r="D1577" t="s">
        <v>43</v>
      </c>
      <c r="E1577">
        <v>28</v>
      </c>
      <c r="F1577" t="s">
        <v>2094</v>
      </c>
      <c r="G1577" t="s">
        <v>20</v>
      </c>
      <c r="H1577">
        <v>428022.67</v>
      </c>
      <c r="I1577">
        <v>16.66</v>
      </c>
      <c r="J1577">
        <v>1</v>
      </c>
      <c r="K1577" t="s">
        <v>29</v>
      </c>
      <c r="L1577" t="s">
        <v>22</v>
      </c>
      <c r="M1577" t="s">
        <v>2083</v>
      </c>
      <c r="N1577">
        <v>4</v>
      </c>
    </row>
    <row r="1578" spans="1:15" x14ac:dyDescent="0.25">
      <c r="A1578" t="s">
        <v>1838</v>
      </c>
      <c r="B1578" t="s">
        <v>1839</v>
      </c>
      <c r="C1578" t="s">
        <v>86</v>
      </c>
      <c r="D1578" t="s">
        <v>51</v>
      </c>
      <c r="E1578">
        <v>35</v>
      </c>
      <c r="F1578" t="s">
        <v>2094</v>
      </c>
      <c r="G1578" t="s">
        <v>2081</v>
      </c>
      <c r="H1578">
        <v>374940.13</v>
      </c>
      <c r="I1578">
        <v>185.9</v>
      </c>
      <c r="J1578">
        <v>0</v>
      </c>
      <c r="K1578" t="s">
        <v>2087</v>
      </c>
      <c r="L1578" t="s">
        <v>2093</v>
      </c>
      <c r="M1578" t="s">
        <v>31</v>
      </c>
      <c r="N1578">
        <v>4</v>
      </c>
      <c r="O1578">
        <v>5</v>
      </c>
    </row>
    <row r="1579" spans="1:15" x14ac:dyDescent="0.25">
      <c r="A1579" t="s">
        <v>998</v>
      </c>
      <c r="B1579" t="s">
        <v>907</v>
      </c>
      <c r="C1579" t="s">
        <v>50</v>
      </c>
      <c r="D1579" t="s">
        <v>47</v>
      </c>
      <c r="E1579">
        <v>54</v>
      </c>
      <c r="F1579" t="s">
        <v>2084</v>
      </c>
      <c r="G1579" t="s">
        <v>2081</v>
      </c>
      <c r="H1579">
        <v>206981.15</v>
      </c>
      <c r="I1579">
        <v>171.84</v>
      </c>
      <c r="J1579">
        <v>4</v>
      </c>
      <c r="K1579" t="s">
        <v>2082</v>
      </c>
      <c r="L1579" t="s">
        <v>58</v>
      </c>
      <c r="M1579" t="s">
        <v>31</v>
      </c>
      <c r="N1579">
        <v>2</v>
      </c>
      <c r="O1579">
        <v>1</v>
      </c>
    </row>
    <row r="1580" spans="1:15" x14ac:dyDescent="0.25">
      <c r="A1580" t="s">
        <v>203</v>
      </c>
      <c r="B1580" t="s">
        <v>1896</v>
      </c>
      <c r="C1580" t="s">
        <v>63</v>
      </c>
      <c r="D1580" t="s">
        <v>51</v>
      </c>
      <c r="E1580">
        <v>77</v>
      </c>
      <c r="F1580" t="s">
        <v>2084</v>
      </c>
      <c r="G1580" t="s">
        <v>20</v>
      </c>
      <c r="H1580">
        <v>139560.74</v>
      </c>
      <c r="I1580">
        <v>47.3</v>
      </c>
      <c r="J1580">
        <v>5</v>
      </c>
      <c r="K1580" t="s">
        <v>2087</v>
      </c>
      <c r="L1580" t="s">
        <v>2093</v>
      </c>
      <c r="M1580" t="s">
        <v>23</v>
      </c>
      <c r="N1580">
        <v>2</v>
      </c>
      <c r="O1580">
        <v>3</v>
      </c>
    </row>
    <row r="1581" spans="1:15" x14ac:dyDescent="0.25">
      <c r="A1581" t="s">
        <v>1840</v>
      </c>
      <c r="B1581" t="s">
        <v>1841</v>
      </c>
      <c r="C1581" t="s">
        <v>77</v>
      </c>
      <c r="D1581" t="s">
        <v>74</v>
      </c>
      <c r="E1581">
        <v>63</v>
      </c>
      <c r="F1581" t="s">
        <v>2097</v>
      </c>
      <c r="G1581" t="s">
        <v>39</v>
      </c>
      <c r="H1581">
        <v>457483.63</v>
      </c>
      <c r="I1581">
        <v>11.9</v>
      </c>
      <c r="J1581">
        <v>0</v>
      </c>
      <c r="K1581" t="s">
        <v>21</v>
      </c>
      <c r="L1581" t="s">
        <v>2096</v>
      </c>
      <c r="M1581" t="s">
        <v>2083</v>
      </c>
      <c r="N1581">
        <v>6</v>
      </c>
      <c r="O1581">
        <v>0</v>
      </c>
    </row>
    <row r="1582" spans="1:15" x14ac:dyDescent="0.25">
      <c r="A1582" t="s">
        <v>244</v>
      </c>
      <c r="B1582" t="s">
        <v>2458</v>
      </c>
      <c r="C1582" t="s">
        <v>34</v>
      </c>
      <c r="D1582" t="s">
        <v>74</v>
      </c>
      <c r="E1582">
        <v>27</v>
      </c>
      <c r="F1582" t="s">
        <v>2090</v>
      </c>
      <c r="G1582" t="s">
        <v>28</v>
      </c>
      <c r="H1582">
        <v>370843.47</v>
      </c>
      <c r="I1582">
        <v>52.97</v>
      </c>
      <c r="J1582">
        <v>2</v>
      </c>
      <c r="K1582" t="s">
        <v>29</v>
      </c>
      <c r="L1582" t="s">
        <v>2093</v>
      </c>
      <c r="M1582" t="s">
        <v>2089</v>
      </c>
      <c r="N1582">
        <v>2</v>
      </c>
      <c r="O1582">
        <v>1</v>
      </c>
    </row>
    <row r="1583" spans="1:15" x14ac:dyDescent="0.25">
      <c r="A1583" t="s">
        <v>1077</v>
      </c>
      <c r="B1583" t="s">
        <v>2459</v>
      </c>
      <c r="C1583" t="s">
        <v>77</v>
      </c>
      <c r="D1583" t="s">
        <v>74</v>
      </c>
      <c r="E1583">
        <v>23</v>
      </c>
      <c r="F1583" t="s">
        <v>27</v>
      </c>
      <c r="G1583" t="s">
        <v>39</v>
      </c>
      <c r="H1583">
        <v>241463.72</v>
      </c>
      <c r="I1583">
        <v>72.11</v>
      </c>
      <c r="J1583">
        <v>5</v>
      </c>
      <c r="K1583" t="s">
        <v>29</v>
      </c>
      <c r="L1583" t="s">
        <v>2086</v>
      </c>
      <c r="M1583" t="s">
        <v>36</v>
      </c>
      <c r="N1583">
        <v>6</v>
      </c>
      <c r="O1583">
        <v>0</v>
      </c>
    </row>
    <row r="1584" spans="1:15" x14ac:dyDescent="0.25">
      <c r="A1584" t="s">
        <v>767</v>
      </c>
      <c r="B1584" t="s">
        <v>1386</v>
      </c>
      <c r="C1584" t="s">
        <v>34</v>
      </c>
      <c r="D1584" t="s">
        <v>43</v>
      </c>
      <c r="E1584">
        <v>59</v>
      </c>
      <c r="F1584" t="s">
        <v>2084</v>
      </c>
      <c r="G1584" t="s">
        <v>2095</v>
      </c>
      <c r="H1584">
        <v>6314.01</v>
      </c>
      <c r="I1584">
        <v>75.400000000000006</v>
      </c>
      <c r="J1584">
        <v>3</v>
      </c>
      <c r="K1584" t="s">
        <v>21</v>
      </c>
      <c r="L1584" t="s">
        <v>2093</v>
      </c>
      <c r="M1584" t="s">
        <v>31</v>
      </c>
      <c r="N1584">
        <v>5</v>
      </c>
      <c r="O1584">
        <v>2</v>
      </c>
    </row>
    <row r="1585" spans="1:15" x14ac:dyDescent="0.25">
      <c r="A1585" t="s">
        <v>673</v>
      </c>
      <c r="B1585" t="s">
        <v>983</v>
      </c>
      <c r="C1585" t="s">
        <v>50</v>
      </c>
      <c r="D1585" t="s">
        <v>74</v>
      </c>
      <c r="E1585">
        <v>65</v>
      </c>
      <c r="F1585" t="s">
        <v>27</v>
      </c>
      <c r="G1585" t="s">
        <v>2091</v>
      </c>
      <c r="H1585">
        <v>173176.15</v>
      </c>
      <c r="I1585">
        <v>124.36</v>
      </c>
      <c r="J1585">
        <v>4</v>
      </c>
      <c r="K1585" t="s">
        <v>2087</v>
      </c>
      <c r="L1585" t="s">
        <v>58</v>
      </c>
      <c r="M1585" t="s">
        <v>2083</v>
      </c>
      <c r="N1585">
        <v>4</v>
      </c>
      <c r="O1585">
        <v>2</v>
      </c>
    </row>
    <row r="1586" spans="1:15" x14ac:dyDescent="0.25">
      <c r="A1586" t="s">
        <v>449</v>
      </c>
      <c r="B1586" t="s">
        <v>2460</v>
      </c>
      <c r="C1586" t="s">
        <v>46</v>
      </c>
      <c r="D1586" t="s">
        <v>51</v>
      </c>
      <c r="E1586">
        <v>22</v>
      </c>
      <c r="F1586" t="s">
        <v>2090</v>
      </c>
      <c r="G1586" t="s">
        <v>2091</v>
      </c>
      <c r="H1586">
        <v>471347.09</v>
      </c>
      <c r="I1586">
        <v>44.85</v>
      </c>
      <c r="J1586">
        <v>4</v>
      </c>
      <c r="K1586" t="s">
        <v>21</v>
      </c>
      <c r="L1586" t="s">
        <v>58</v>
      </c>
      <c r="M1586" t="s">
        <v>23</v>
      </c>
      <c r="N1586">
        <v>1</v>
      </c>
      <c r="O1586">
        <v>1</v>
      </c>
    </row>
    <row r="1587" spans="1:15" x14ac:dyDescent="0.25">
      <c r="A1587" t="s">
        <v>629</v>
      </c>
      <c r="B1587" t="s">
        <v>2461</v>
      </c>
      <c r="C1587" t="s">
        <v>26</v>
      </c>
      <c r="D1587" t="s">
        <v>51</v>
      </c>
      <c r="E1587">
        <v>72</v>
      </c>
      <c r="F1587" t="s">
        <v>2084</v>
      </c>
      <c r="G1587" t="s">
        <v>39</v>
      </c>
      <c r="H1587">
        <v>88178.6</v>
      </c>
      <c r="I1587">
        <v>21.46</v>
      </c>
      <c r="J1587">
        <v>2</v>
      </c>
      <c r="K1587" t="s">
        <v>2087</v>
      </c>
      <c r="L1587" t="s">
        <v>2086</v>
      </c>
      <c r="M1587" t="s">
        <v>36</v>
      </c>
      <c r="O1587">
        <v>4</v>
      </c>
    </row>
    <row r="1588" spans="1:15" x14ac:dyDescent="0.25">
      <c r="A1588" t="s">
        <v>676</v>
      </c>
      <c r="B1588" t="s">
        <v>614</v>
      </c>
      <c r="C1588" t="s">
        <v>50</v>
      </c>
      <c r="D1588" t="s">
        <v>18</v>
      </c>
      <c r="E1588">
        <v>6</v>
      </c>
      <c r="F1588" t="s">
        <v>52</v>
      </c>
      <c r="G1588" t="s">
        <v>39</v>
      </c>
      <c r="H1588">
        <v>201985.55</v>
      </c>
      <c r="I1588">
        <v>17.690000000000001</v>
      </c>
      <c r="J1588">
        <v>2</v>
      </c>
      <c r="K1588" t="s">
        <v>29</v>
      </c>
      <c r="L1588" t="s">
        <v>2092</v>
      </c>
      <c r="M1588" t="s">
        <v>36</v>
      </c>
      <c r="N1588">
        <v>5</v>
      </c>
      <c r="O1588">
        <v>4</v>
      </c>
    </row>
    <row r="1589" spans="1:15" x14ac:dyDescent="0.25">
      <c r="A1589" t="s">
        <v>1673</v>
      </c>
      <c r="B1589" t="s">
        <v>525</v>
      </c>
      <c r="C1589" t="s">
        <v>50</v>
      </c>
      <c r="D1589" t="s">
        <v>74</v>
      </c>
      <c r="E1589">
        <v>-4</v>
      </c>
      <c r="F1589" t="s">
        <v>2097</v>
      </c>
      <c r="G1589" t="s">
        <v>2091</v>
      </c>
      <c r="H1589">
        <v>267346.31</v>
      </c>
      <c r="I1589">
        <v>20.86</v>
      </c>
      <c r="J1589">
        <v>5</v>
      </c>
      <c r="K1589" t="s">
        <v>2085</v>
      </c>
      <c r="L1589" t="s">
        <v>2092</v>
      </c>
      <c r="M1589" t="s">
        <v>2089</v>
      </c>
      <c r="N1589">
        <v>6</v>
      </c>
    </row>
    <row r="1590" spans="1:15" x14ac:dyDescent="0.25">
      <c r="A1590" t="s">
        <v>1842</v>
      </c>
      <c r="B1590" t="s">
        <v>1356</v>
      </c>
      <c r="C1590" t="s">
        <v>34</v>
      </c>
      <c r="D1590" t="s">
        <v>43</v>
      </c>
      <c r="E1590">
        <v>25</v>
      </c>
      <c r="F1590" t="s">
        <v>2090</v>
      </c>
      <c r="G1590" t="s">
        <v>20</v>
      </c>
      <c r="H1590">
        <v>154102.54</v>
      </c>
      <c r="I1590">
        <v>61.41</v>
      </c>
      <c r="J1590">
        <v>5</v>
      </c>
      <c r="K1590" t="s">
        <v>21</v>
      </c>
      <c r="L1590" t="s">
        <v>22</v>
      </c>
      <c r="M1590" t="s">
        <v>2088</v>
      </c>
      <c r="N1590">
        <v>2</v>
      </c>
      <c r="O1590">
        <v>2</v>
      </c>
    </row>
    <row r="1591" spans="1:15" x14ac:dyDescent="0.25">
      <c r="A1591" t="s">
        <v>1130</v>
      </c>
      <c r="B1591" t="s">
        <v>778</v>
      </c>
      <c r="C1591" t="s">
        <v>111</v>
      </c>
      <c r="D1591" t="s">
        <v>51</v>
      </c>
      <c r="E1591">
        <v>5</v>
      </c>
      <c r="F1591" t="s">
        <v>57</v>
      </c>
      <c r="G1591" t="s">
        <v>39</v>
      </c>
      <c r="H1591">
        <v>458845.78</v>
      </c>
      <c r="I1591">
        <v>5.56</v>
      </c>
      <c r="J1591">
        <v>5</v>
      </c>
      <c r="K1591" t="s">
        <v>2085</v>
      </c>
      <c r="L1591" t="s">
        <v>58</v>
      </c>
      <c r="M1591" t="s">
        <v>23</v>
      </c>
      <c r="N1591">
        <v>6</v>
      </c>
      <c r="O1591">
        <v>0</v>
      </c>
    </row>
    <row r="1592" spans="1:15" x14ac:dyDescent="0.25">
      <c r="A1592" t="s">
        <v>1843</v>
      </c>
      <c r="B1592" t="s">
        <v>1844</v>
      </c>
      <c r="C1592" t="s">
        <v>26</v>
      </c>
      <c r="D1592" t="s">
        <v>47</v>
      </c>
      <c r="E1592">
        <v>46</v>
      </c>
      <c r="F1592" t="s">
        <v>2094</v>
      </c>
      <c r="G1592" t="s">
        <v>39</v>
      </c>
      <c r="H1592">
        <v>209866.81</v>
      </c>
      <c r="I1592">
        <v>26.06</v>
      </c>
      <c r="J1592">
        <v>5</v>
      </c>
      <c r="K1592" t="s">
        <v>29</v>
      </c>
      <c r="L1592" t="s">
        <v>2096</v>
      </c>
      <c r="M1592" t="s">
        <v>23</v>
      </c>
    </row>
    <row r="1593" spans="1:15" x14ac:dyDescent="0.25">
      <c r="A1593" t="s">
        <v>1845</v>
      </c>
      <c r="B1593" t="s">
        <v>1846</v>
      </c>
      <c r="C1593" t="s">
        <v>26</v>
      </c>
      <c r="D1593" t="s">
        <v>43</v>
      </c>
      <c r="E1593">
        <v>29</v>
      </c>
      <c r="F1593" t="s">
        <v>2097</v>
      </c>
      <c r="G1593" t="s">
        <v>28</v>
      </c>
      <c r="H1593">
        <v>400216.22</v>
      </c>
      <c r="I1593">
        <v>2091.7399999999998</v>
      </c>
      <c r="J1593">
        <v>1</v>
      </c>
      <c r="K1593" t="s">
        <v>2085</v>
      </c>
      <c r="L1593" t="s">
        <v>2086</v>
      </c>
      <c r="M1593" t="s">
        <v>23</v>
      </c>
      <c r="N1593">
        <v>2</v>
      </c>
    </row>
    <row r="1594" spans="1:15" x14ac:dyDescent="0.25">
      <c r="A1594" t="s">
        <v>1847</v>
      </c>
      <c r="B1594" t="s">
        <v>1848</v>
      </c>
      <c r="C1594" t="s">
        <v>46</v>
      </c>
      <c r="D1594" t="s">
        <v>47</v>
      </c>
      <c r="E1594">
        <v>-2</v>
      </c>
      <c r="F1594" t="s">
        <v>27</v>
      </c>
      <c r="G1594" t="s">
        <v>39</v>
      </c>
      <c r="H1594">
        <v>323403.45</v>
      </c>
      <c r="I1594">
        <v>169.21</v>
      </c>
      <c r="J1594">
        <v>4</v>
      </c>
      <c r="K1594" t="s">
        <v>2082</v>
      </c>
      <c r="L1594" t="s">
        <v>58</v>
      </c>
      <c r="M1594" t="s">
        <v>31</v>
      </c>
      <c r="O1594">
        <v>3</v>
      </c>
    </row>
    <row r="1595" spans="1:15" x14ac:dyDescent="0.25">
      <c r="A1595" t="s">
        <v>1849</v>
      </c>
      <c r="B1595" t="s">
        <v>1850</v>
      </c>
      <c r="C1595" t="s">
        <v>111</v>
      </c>
      <c r="D1595" t="s">
        <v>47</v>
      </c>
      <c r="E1595">
        <v>37</v>
      </c>
      <c r="F1595" t="s">
        <v>52</v>
      </c>
      <c r="G1595" t="s">
        <v>20</v>
      </c>
      <c r="H1595">
        <v>359174.77</v>
      </c>
      <c r="I1595">
        <v>135.69999999999999</v>
      </c>
      <c r="K1595" t="s">
        <v>2082</v>
      </c>
      <c r="L1595" t="s">
        <v>22</v>
      </c>
      <c r="M1595" t="s">
        <v>23</v>
      </c>
      <c r="N1595">
        <v>0</v>
      </c>
      <c r="O1595">
        <v>3</v>
      </c>
    </row>
    <row r="1596" spans="1:15" x14ac:dyDescent="0.25">
      <c r="A1596" t="s">
        <v>1851</v>
      </c>
      <c r="B1596" t="s">
        <v>1852</v>
      </c>
      <c r="C1596" t="s">
        <v>63</v>
      </c>
      <c r="D1596" t="s">
        <v>51</v>
      </c>
      <c r="E1596">
        <v>150</v>
      </c>
      <c r="F1596" t="s">
        <v>2084</v>
      </c>
      <c r="G1596" t="s">
        <v>2091</v>
      </c>
      <c r="H1596">
        <v>423904.79</v>
      </c>
      <c r="I1596">
        <v>53.43</v>
      </c>
      <c r="J1596">
        <v>3</v>
      </c>
      <c r="K1596" t="s">
        <v>2087</v>
      </c>
      <c r="L1596" t="s">
        <v>2093</v>
      </c>
      <c r="M1596" t="s">
        <v>36</v>
      </c>
      <c r="N1596">
        <v>5</v>
      </c>
      <c r="O1596">
        <v>1</v>
      </c>
    </row>
    <row r="1597" spans="1:15" x14ac:dyDescent="0.25">
      <c r="A1597" t="s">
        <v>1671</v>
      </c>
      <c r="B1597" t="s">
        <v>2462</v>
      </c>
      <c r="C1597" t="s">
        <v>86</v>
      </c>
      <c r="D1597" t="s">
        <v>43</v>
      </c>
      <c r="E1597">
        <v>-1</v>
      </c>
      <c r="F1597" t="s">
        <v>19</v>
      </c>
      <c r="G1597" t="s">
        <v>28</v>
      </c>
      <c r="H1597">
        <v>195686.52</v>
      </c>
      <c r="I1597">
        <v>71.53</v>
      </c>
      <c r="J1597">
        <v>1</v>
      </c>
      <c r="K1597" t="s">
        <v>21</v>
      </c>
      <c r="L1597" t="s">
        <v>30</v>
      </c>
      <c r="M1597" t="s">
        <v>2089</v>
      </c>
      <c r="O1597">
        <v>6</v>
      </c>
    </row>
    <row r="1598" spans="1:15" x14ac:dyDescent="0.25">
      <c r="A1598" t="s">
        <v>1853</v>
      </c>
      <c r="B1598" t="s">
        <v>1562</v>
      </c>
      <c r="C1598" t="s">
        <v>77</v>
      </c>
      <c r="D1598" t="s">
        <v>43</v>
      </c>
      <c r="E1598">
        <v>48</v>
      </c>
      <c r="F1598" t="s">
        <v>2090</v>
      </c>
      <c r="G1598" t="s">
        <v>2095</v>
      </c>
      <c r="H1598">
        <v>442754.44</v>
      </c>
      <c r="I1598">
        <v>118.72</v>
      </c>
      <c r="J1598">
        <v>0</v>
      </c>
      <c r="K1598" t="s">
        <v>2087</v>
      </c>
      <c r="L1598" t="s">
        <v>22</v>
      </c>
      <c r="M1598" t="s">
        <v>2083</v>
      </c>
      <c r="N1598">
        <v>3</v>
      </c>
      <c r="O1598">
        <v>0</v>
      </c>
    </row>
    <row r="1599" spans="1:15" x14ac:dyDescent="0.25">
      <c r="A1599" t="s">
        <v>1854</v>
      </c>
      <c r="B1599" t="s">
        <v>1855</v>
      </c>
      <c r="C1599" t="s">
        <v>34</v>
      </c>
      <c r="D1599" t="s">
        <v>74</v>
      </c>
      <c r="E1599">
        <v>-4</v>
      </c>
      <c r="F1599" t="s">
        <v>2090</v>
      </c>
      <c r="G1599" t="s">
        <v>28</v>
      </c>
      <c r="H1599">
        <v>10304.81</v>
      </c>
      <c r="I1599">
        <v>152.22999999999999</v>
      </c>
      <c r="K1599" t="s">
        <v>2082</v>
      </c>
      <c r="L1599" t="s">
        <v>2093</v>
      </c>
      <c r="M1599" t="s">
        <v>31</v>
      </c>
      <c r="N1599">
        <v>5</v>
      </c>
      <c r="O1599">
        <v>4</v>
      </c>
    </row>
    <row r="1600" spans="1:15" x14ac:dyDescent="0.25">
      <c r="A1600" t="s">
        <v>597</v>
      </c>
      <c r="B1600" t="s">
        <v>2463</v>
      </c>
      <c r="C1600" t="s">
        <v>77</v>
      </c>
      <c r="D1600" t="s">
        <v>18</v>
      </c>
      <c r="E1600">
        <v>53</v>
      </c>
      <c r="F1600" t="s">
        <v>52</v>
      </c>
      <c r="G1600" t="s">
        <v>2081</v>
      </c>
      <c r="H1600">
        <v>366076.34</v>
      </c>
      <c r="I1600">
        <v>47.44</v>
      </c>
      <c r="J1600">
        <v>4</v>
      </c>
      <c r="K1600" t="s">
        <v>35</v>
      </c>
      <c r="L1600" t="s">
        <v>2093</v>
      </c>
      <c r="M1600" t="s">
        <v>23</v>
      </c>
      <c r="N1600">
        <v>3</v>
      </c>
    </row>
    <row r="1601" spans="1:15" x14ac:dyDescent="0.25">
      <c r="A1601" t="s">
        <v>1473</v>
      </c>
      <c r="B1601" t="s">
        <v>442</v>
      </c>
      <c r="C1601" t="s">
        <v>26</v>
      </c>
      <c r="D1601" t="s">
        <v>43</v>
      </c>
      <c r="E1601">
        <v>79</v>
      </c>
      <c r="F1601" t="s">
        <v>57</v>
      </c>
      <c r="G1601" t="s">
        <v>20</v>
      </c>
      <c r="H1601">
        <v>247725.35</v>
      </c>
      <c r="I1601">
        <v>51.91</v>
      </c>
      <c r="J1601">
        <v>4</v>
      </c>
      <c r="K1601" t="s">
        <v>2085</v>
      </c>
      <c r="L1601" t="s">
        <v>2093</v>
      </c>
      <c r="M1601" t="s">
        <v>2083</v>
      </c>
      <c r="N1601">
        <v>6</v>
      </c>
      <c r="O1601">
        <v>0</v>
      </c>
    </row>
    <row r="1602" spans="1:15" x14ac:dyDescent="0.25">
      <c r="A1602" t="s">
        <v>429</v>
      </c>
      <c r="B1602" t="s">
        <v>2464</v>
      </c>
      <c r="C1602" t="s">
        <v>50</v>
      </c>
      <c r="D1602" t="s">
        <v>18</v>
      </c>
      <c r="E1602">
        <v>18</v>
      </c>
      <c r="F1602" t="s">
        <v>52</v>
      </c>
      <c r="G1602" t="s">
        <v>2091</v>
      </c>
      <c r="H1602">
        <v>81107.44</v>
      </c>
      <c r="I1602">
        <v>143.66</v>
      </c>
      <c r="K1602" t="s">
        <v>2082</v>
      </c>
      <c r="L1602" t="s">
        <v>2096</v>
      </c>
      <c r="M1602" t="s">
        <v>36</v>
      </c>
      <c r="N1602">
        <v>1</v>
      </c>
      <c r="O1602">
        <v>4</v>
      </c>
    </row>
    <row r="1603" spans="1:15" x14ac:dyDescent="0.25">
      <c r="A1603" t="s">
        <v>1383</v>
      </c>
      <c r="B1603" t="s">
        <v>2465</v>
      </c>
      <c r="C1603" t="s">
        <v>46</v>
      </c>
      <c r="D1603" t="s">
        <v>18</v>
      </c>
      <c r="E1603">
        <v>63</v>
      </c>
      <c r="F1603" t="s">
        <v>2097</v>
      </c>
      <c r="G1603" t="s">
        <v>20</v>
      </c>
      <c r="H1603">
        <v>341391.16</v>
      </c>
      <c r="I1603">
        <v>97.51</v>
      </c>
      <c r="J1603">
        <v>3</v>
      </c>
      <c r="K1603" t="s">
        <v>2085</v>
      </c>
      <c r="L1603" t="s">
        <v>58</v>
      </c>
      <c r="M1603" t="s">
        <v>2083</v>
      </c>
      <c r="N1603">
        <v>0</v>
      </c>
      <c r="O1603">
        <v>0</v>
      </c>
    </row>
    <row r="1604" spans="1:15" x14ac:dyDescent="0.25">
      <c r="A1604" t="s">
        <v>900</v>
      </c>
      <c r="B1604" t="s">
        <v>2466</v>
      </c>
      <c r="C1604" t="s">
        <v>34</v>
      </c>
      <c r="D1604" t="s">
        <v>18</v>
      </c>
      <c r="E1604">
        <v>68</v>
      </c>
      <c r="F1604" t="s">
        <v>2097</v>
      </c>
      <c r="G1604" t="s">
        <v>20</v>
      </c>
      <c r="H1604">
        <v>74986.53</v>
      </c>
      <c r="I1604">
        <v>127.6</v>
      </c>
      <c r="J1604">
        <v>3</v>
      </c>
      <c r="K1604" t="s">
        <v>2082</v>
      </c>
      <c r="L1604" t="s">
        <v>2093</v>
      </c>
      <c r="M1604" t="s">
        <v>2088</v>
      </c>
      <c r="N1604">
        <v>5</v>
      </c>
    </row>
    <row r="1605" spans="1:15" x14ac:dyDescent="0.25">
      <c r="A1605" t="s">
        <v>1111</v>
      </c>
      <c r="B1605" t="s">
        <v>2467</v>
      </c>
      <c r="C1605" t="s">
        <v>17</v>
      </c>
      <c r="D1605" t="s">
        <v>43</v>
      </c>
      <c r="E1605">
        <v>6</v>
      </c>
      <c r="F1605" t="s">
        <v>2097</v>
      </c>
      <c r="G1605" t="s">
        <v>2091</v>
      </c>
      <c r="H1605">
        <v>34056.269999999997</v>
      </c>
      <c r="I1605">
        <v>194.18</v>
      </c>
      <c r="J1605">
        <v>1</v>
      </c>
      <c r="K1605" t="s">
        <v>35</v>
      </c>
      <c r="L1605" t="s">
        <v>58</v>
      </c>
      <c r="M1605" t="s">
        <v>23</v>
      </c>
      <c r="N1605">
        <v>6</v>
      </c>
      <c r="O1605">
        <v>6</v>
      </c>
    </row>
    <row r="1606" spans="1:15" x14ac:dyDescent="0.25">
      <c r="A1606" t="s">
        <v>1856</v>
      </c>
      <c r="B1606" t="s">
        <v>1857</v>
      </c>
      <c r="C1606" t="s">
        <v>42</v>
      </c>
      <c r="D1606" t="s">
        <v>51</v>
      </c>
      <c r="E1606">
        <v>73</v>
      </c>
      <c r="F1606" t="s">
        <v>52</v>
      </c>
      <c r="G1606" t="s">
        <v>2081</v>
      </c>
      <c r="H1606">
        <v>393990.92</v>
      </c>
      <c r="I1606">
        <v>72.28</v>
      </c>
      <c r="J1606">
        <v>2</v>
      </c>
      <c r="K1606" t="s">
        <v>21</v>
      </c>
      <c r="L1606" t="s">
        <v>58</v>
      </c>
      <c r="M1606" t="s">
        <v>2089</v>
      </c>
      <c r="N1606">
        <v>1</v>
      </c>
      <c r="O1606">
        <v>0</v>
      </c>
    </row>
    <row r="1607" spans="1:15" x14ac:dyDescent="0.25">
      <c r="A1607" t="s">
        <v>674</v>
      </c>
      <c r="B1607" t="s">
        <v>1670</v>
      </c>
      <c r="C1607" t="s">
        <v>26</v>
      </c>
      <c r="D1607" t="s">
        <v>74</v>
      </c>
      <c r="E1607">
        <v>18</v>
      </c>
      <c r="F1607" t="s">
        <v>57</v>
      </c>
      <c r="G1607" t="s">
        <v>39</v>
      </c>
      <c r="H1607">
        <v>56908.12</v>
      </c>
      <c r="I1607">
        <v>167.59</v>
      </c>
      <c r="J1607">
        <v>5</v>
      </c>
      <c r="K1607" t="s">
        <v>2082</v>
      </c>
      <c r="L1607" t="s">
        <v>58</v>
      </c>
      <c r="M1607" t="s">
        <v>2083</v>
      </c>
      <c r="N1607">
        <v>5</v>
      </c>
      <c r="O1607">
        <v>6</v>
      </c>
    </row>
    <row r="1608" spans="1:15" x14ac:dyDescent="0.25">
      <c r="A1608" t="s">
        <v>1858</v>
      </c>
      <c r="B1608" t="s">
        <v>1051</v>
      </c>
      <c r="C1608" t="s">
        <v>17</v>
      </c>
      <c r="D1608" t="s">
        <v>43</v>
      </c>
      <c r="E1608">
        <v>34</v>
      </c>
      <c r="F1608" t="s">
        <v>52</v>
      </c>
      <c r="G1608" t="s">
        <v>20</v>
      </c>
      <c r="H1608">
        <v>300900.78999999998</v>
      </c>
      <c r="I1608">
        <v>82.63</v>
      </c>
      <c r="J1608">
        <v>5</v>
      </c>
      <c r="K1608" t="s">
        <v>29</v>
      </c>
      <c r="L1608" t="s">
        <v>2092</v>
      </c>
      <c r="M1608" t="s">
        <v>23</v>
      </c>
      <c r="N1608">
        <v>4</v>
      </c>
      <c r="O1608">
        <v>0</v>
      </c>
    </row>
    <row r="1609" spans="1:15" x14ac:dyDescent="0.25">
      <c r="A1609" t="s">
        <v>1403</v>
      </c>
      <c r="B1609" t="s">
        <v>2468</v>
      </c>
      <c r="C1609" t="s">
        <v>17</v>
      </c>
      <c r="D1609" t="s">
        <v>74</v>
      </c>
      <c r="E1609">
        <v>33</v>
      </c>
      <c r="F1609" t="s">
        <v>2084</v>
      </c>
      <c r="G1609" t="s">
        <v>20</v>
      </c>
      <c r="H1609">
        <v>37850.76</v>
      </c>
      <c r="I1609">
        <v>174.22</v>
      </c>
      <c r="J1609">
        <v>1</v>
      </c>
      <c r="K1609" t="s">
        <v>35</v>
      </c>
      <c r="L1609" t="s">
        <v>30</v>
      </c>
      <c r="M1609" t="s">
        <v>31</v>
      </c>
      <c r="N1609">
        <v>5</v>
      </c>
      <c r="O1609">
        <v>0</v>
      </c>
    </row>
    <row r="1610" spans="1:15" x14ac:dyDescent="0.25">
      <c r="A1610" t="s">
        <v>217</v>
      </c>
      <c r="B1610" t="s">
        <v>2469</v>
      </c>
      <c r="C1610" t="s">
        <v>111</v>
      </c>
      <c r="D1610" t="s">
        <v>74</v>
      </c>
      <c r="E1610">
        <v>26</v>
      </c>
      <c r="F1610" t="s">
        <v>19</v>
      </c>
      <c r="G1610" t="s">
        <v>2091</v>
      </c>
      <c r="H1610">
        <v>446463.12</v>
      </c>
      <c r="I1610">
        <v>178.22</v>
      </c>
      <c r="J1610">
        <v>2</v>
      </c>
      <c r="K1610" t="s">
        <v>2085</v>
      </c>
      <c r="L1610" t="s">
        <v>2092</v>
      </c>
      <c r="M1610" t="s">
        <v>36</v>
      </c>
      <c r="N1610">
        <v>6</v>
      </c>
      <c r="O1610">
        <v>3</v>
      </c>
    </row>
    <row r="1611" spans="1:15" x14ac:dyDescent="0.25">
      <c r="A1611" t="s">
        <v>1859</v>
      </c>
      <c r="B1611" t="s">
        <v>965</v>
      </c>
      <c r="C1611" t="s">
        <v>111</v>
      </c>
      <c r="D1611" t="s">
        <v>18</v>
      </c>
      <c r="E1611">
        <v>68</v>
      </c>
      <c r="F1611" t="s">
        <v>27</v>
      </c>
      <c r="G1611" t="s">
        <v>20</v>
      </c>
      <c r="H1611">
        <v>300451.8</v>
      </c>
      <c r="I1611">
        <v>106.61</v>
      </c>
      <c r="J1611">
        <v>3</v>
      </c>
      <c r="K1611" t="s">
        <v>35</v>
      </c>
      <c r="L1611" t="s">
        <v>2093</v>
      </c>
      <c r="M1611" t="s">
        <v>2089</v>
      </c>
      <c r="O1611">
        <v>3</v>
      </c>
    </row>
    <row r="1612" spans="1:15" x14ac:dyDescent="0.25">
      <c r="A1612" t="s">
        <v>1225</v>
      </c>
      <c r="B1612" t="s">
        <v>2470</v>
      </c>
      <c r="C1612" t="s">
        <v>26</v>
      </c>
      <c r="D1612" t="s">
        <v>47</v>
      </c>
      <c r="E1612">
        <v>22</v>
      </c>
      <c r="F1612" t="s">
        <v>2090</v>
      </c>
      <c r="G1612" t="s">
        <v>39</v>
      </c>
      <c r="H1612">
        <v>430725.89</v>
      </c>
      <c r="I1612">
        <v>91.34</v>
      </c>
      <c r="J1612">
        <v>4</v>
      </c>
      <c r="K1612" t="s">
        <v>2082</v>
      </c>
      <c r="L1612" t="s">
        <v>58</v>
      </c>
      <c r="M1612" t="s">
        <v>2088</v>
      </c>
      <c r="N1612">
        <v>2</v>
      </c>
      <c r="O1612">
        <v>2</v>
      </c>
    </row>
    <row r="1613" spans="1:15" x14ac:dyDescent="0.25">
      <c r="A1613" t="s">
        <v>128</v>
      </c>
      <c r="B1613" t="s">
        <v>198</v>
      </c>
      <c r="C1613" t="s">
        <v>34</v>
      </c>
      <c r="D1613" t="s">
        <v>43</v>
      </c>
      <c r="E1613">
        <v>77</v>
      </c>
      <c r="F1613" t="s">
        <v>27</v>
      </c>
      <c r="G1613" t="s">
        <v>2081</v>
      </c>
      <c r="H1613">
        <v>145708.54</v>
      </c>
      <c r="I1613">
        <v>89.72</v>
      </c>
      <c r="K1613" t="s">
        <v>2082</v>
      </c>
      <c r="L1613" t="s">
        <v>22</v>
      </c>
      <c r="M1613" t="s">
        <v>2088</v>
      </c>
      <c r="N1613">
        <v>0</v>
      </c>
      <c r="O1613">
        <v>6</v>
      </c>
    </row>
    <row r="1614" spans="1:15" x14ac:dyDescent="0.25">
      <c r="A1614" t="s">
        <v>445</v>
      </c>
      <c r="B1614" t="s">
        <v>2471</v>
      </c>
      <c r="C1614" t="s">
        <v>86</v>
      </c>
      <c r="D1614" t="s">
        <v>74</v>
      </c>
      <c r="E1614">
        <v>42</v>
      </c>
      <c r="F1614" t="s">
        <v>57</v>
      </c>
      <c r="G1614" t="s">
        <v>2081</v>
      </c>
      <c r="H1614">
        <v>78282.009999999995</v>
      </c>
      <c r="I1614">
        <v>56.19</v>
      </c>
      <c r="J1614">
        <v>2</v>
      </c>
      <c r="K1614" t="s">
        <v>2085</v>
      </c>
      <c r="L1614" t="s">
        <v>2092</v>
      </c>
      <c r="M1614" t="s">
        <v>23</v>
      </c>
      <c r="N1614">
        <v>2</v>
      </c>
    </row>
    <row r="1615" spans="1:15" x14ac:dyDescent="0.25">
      <c r="A1615" t="s">
        <v>1860</v>
      </c>
      <c r="B1615" t="s">
        <v>1861</v>
      </c>
      <c r="C1615" t="s">
        <v>50</v>
      </c>
      <c r="D1615" t="s">
        <v>74</v>
      </c>
      <c r="E1615">
        <v>77</v>
      </c>
      <c r="F1615" t="s">
        <v>2090</v>
      </c>
      <c r="G1615" t="s">
        <v>2095</v>
      </c>
      <c r="H1615">
        <v>286041.53000000003</v>
      </c>
      <c r="I1615">
        <v>89.54</v>
      </c>
      <c r="K1615" t="s">
        <v>2082</v>
      </c>
      <c r="L1615" t="s">
        <v>58</v>
      </c>
      <c r="M1615" t="s">
        <v>2089</v>
      </c>
      <c r="N1615">
        <v>5</v>
      </c>
      <c r="O1615">
        <v>1</v>
      </c>
    </row>
    <row r="1616" spans="1:15" x14ac:dyDescent="0.25">
      <c r="A1616" t="s">
        <v>1690</v>
      </c>
      <c r="B1616" t="s">
        <v>492</v>
      </c>
      <c r="C1616" t="s">
        <v>26</v>
      </c>
      <c r="D1616" t="s">
        <v>51</v>
      </c>
      <c r="E1616">
        <v>21</v>
      </c>
      <c r="F1616" t="s">
        <v>2090</v>
      </c>
      <c r="G1616" t="s">
        <v>2081</v>
      </c>
      <c r="H1616">
        <v>154346.97</v>
      </c>
      <c r="I1616">
        <v>86.95</v>
      </c>
      <c r="J1616">
        <v>3</v>
      </c>
      <c r="K1616" t="s">
        <v>29</v>
      </c>
      <c r="L1616" t="s">
        <v>30</v>
      </c>
      <c r="M1616" t="s">
        <v>2088</v>
      </c>
      <c r="N1616">
        <v>1</v>
      </c>
    </row>
    <row r="1617" spans="1:15" x14ac:dyDescent="0.25">
      <c r="A1617" t="s">
        <v>103</v>
      </c>
      <c r="B1617" t="s">
        <v>2472</v>
      </c>
      <c r="C1617" t="s">
        <v>63</v>
      </c>
      <c r="D1617" t="s">
        <v>47</v>
      </c>
      <c r="E1617">
        <v>25</v>
      </c>
      <c r="F1617" t="s">
        <v>2097</v>
      </c>
      <c r="G1617" t="s">
        <v>39</v>
      </c>
      <c r="H1617">
        <v>58051.54</v>
      </c>
      <c r="I1617">
        <v>119.15</v>
      </c>
      <c r="J1617">
        <v>0</v>
      </c>
      <c r="K1617" t="s">
        <v>35</v>
      </c>
      <c r="L1617" t="s">
        <v>2096</v>
      </c>
      <c r="M1617" t="s">
        <v>36</v>
      </c>
      <c r="N1617">
        <v>0</v>
      </c>
      <c r="O1617">
        <v>2</v>
      </c>
    </row>
    <row r="1618" spans="1:15" x14ac:dyDescent="0.25">
      <c r="A1618" t="s">
        <v>1327</v>
      </c>
      <c r="B1618" t="s">
        <v>2104</v>
      </c>
      <c r="C1618" t="s">
        <v>86</v>
      </c>
      <c r="D1618" t="s">
        <v>74</v>
      </c>
      <c r="E1618">
        <v>79</v>
      </c>
      <c r="F1618" t="s">
        <v>27</v>
      </c>
      <c r="G1618" t="s">
        <v>39</v>
      </c>
      <c r="H1618">
        <v>447426.66</v>
      </c>
      <c r="I1618">
        <v>107.78</v>
      </c>
      <c r="J1618">
        <v>2</v>
      </c>
      <c r="K1618" t="s">
        <v>35</v>
      </c>
      <c r="L1618" t="s">
        <v>58</v>
      </c>
      <c r="M1618" t="s">
        <v>2089</v>
      </c>
      <c r="N1618">
        <v>5</v>
      </c>
      <c r="O1618">
        <v>6</v>
      </c>
    </row>
    <row r="1619" spans="1:15" x14ac:dyDescent="0.25">
      <c r="A1619" t="s">
        <v>637</v>
      </c>
      <c r="B1619" t="s">
        <v>2473</v>
      </c>
      <c r="C1619" t="s">
        <v>46</v>
      </c>
      <c r="D1619" t="s">
        <v>74</v>
      </c>
      <c r="E1619">
        <v>76</v>
      </c>
      <c r="F1619" t="s">
        <v>2084</v>
      </c>
      <c r="G1619" t="s">
        <v>20</v>
      </c>
      <c r="H1619">
        <v>49424.88</v>
      </c>
      <c r="I1619">
        <v>175.23</v>
      </c>
      <c r="J1619">
        <v>1</v>
      </c>
      <c r="K1619" t="s">
        <v>2082</v>
      </c>
      <c r="L1619" t="s">
        <v>22</v>
      </c>
      <c r="M1619" t="s">
        <v>2089</v>
      </c>
      <c r="N1619">
        <v>5</v>
      </c>
      <c r="O1619">
        <v>3</v>
      </c>
    </row>
    <row r="1620" spans="1:15" x14ac:dyDescent="0.25">
      <c r="A1620" t="s">
        <v>82</v>
      </c>
      <c r="B1620" t="s">
        <v>2474</v>
      </c>
      <c r="C1620" t="s">
        <v>46</v>
      </c>
      <c r="D1620" t="s">
        <v>74</v>
      </c>
      <c r="E1620">
        <v>39</v>
      </c>
      <c r="F1620" t="s">
        <v>27</v>
      </c>
      <c r="G1620" t="s">
        <v>39</v>
      </c>
      <c r="H1620">
        <v>299706.71999999997</v>
      </c>
      <c r="I1620">
        <v>73.06</v>
      </c>
      <c r="J1620">
        <v>5</v>
      </c>
      <c r="K1620" t="s">
        <v>2087</v>
      </c>
      <c r="L1620" t="s">
        <v>2086</v>
      </c>
      <c r="M1620" t="s">
        <v>23</v>
      </c>
      <c r="N1620">
        <v>6</v>
      </c>
      <c r="O1620">
        <v>0</v>
      </c>
    </row>
    <row r="1621" spans="1:15" x14ac:dyDescent="0.25">
      <c r="A1621" t="s">
        <v>95</v>
      </c>
      <c r="B1621" t="s">
        <v>2000</v>
      </c>
      <c r="C1621" t="s">
        <v>63</v>
      </c>
      <c r="D1621" t="s">
        <v>47</v>
      </c>
      <c r="E1621">
        <v>78</v>
      </c>
      <c r="F1621" t="s">
        <v>2097</v>
      </c>
      <c r="G1621" t="s">
        <v>2095</v>
      </c>
      <c r="H1621">
        <v>319765.65000000002</v>
      </c>
      <c r="I1621">
        <v>60.82</v>
      </c>
      <c r="J1621">
        <v>2</v>
      </c>
      <c r="K1621" t="s">
        <v>2085</v>
      </c>
      <c r="L1621" t="s">
        <v>2086</v>
      </c>
      <c r="M1621" t="s">
        <v>36</v>
      </c>
      <c r="N1621">
        <v>6</v>
      </c>
      <c r="O1621">
        <v>6</v>
      </c>
    </row>
    <row r="1622" spans="1:15" x14ac:dyDescent="0.25">
      <c r="A1622" t="s">
        <v>1331</v>
      </c>
      <c r="B1622" t="s">
        <v>2475</v>
      </c>
      <c r="C1622" t="s">
        <v>17</v>
      </c>
      <c r="D1622" t="s">
        <v>47</v>
      </c>
      <c r="E1622">
        <v>66</v>
      </c>
      <c r="F1622" t="s">
        <v>52</v>
      </c>
      <c r="G1622" t="s">
        <v>39</v>
      </c>
      <c r="H1622">
        <v>161032.18</v>
      </c>
      <c r="I1622">
        <v>9.31</v>
      </c>
      <c r="J1622">
        <v>3</v>
      </c>
      <c r="K1622" t="s">
        <v>2082</v>
      </c>
      <c r="L1622" t="s">
        <v>2092</v>
      </c>
      <c r="M1622" t="s">
        <v>2088</v>
      </c>
      <c r="N1622">
        <v>4</v>
      </c>
    </row>
    <row r="1623" spans="1:15" x14ac:dyDescent="0.25">
      <c r="A1623" t="s">
        <v>1571</v>
      </c>
      <c r="B1623" t="s">
        <v>2052</v>
      </c>
      <c r="C1623" t="s">
        <v>34</v>
      </c>
      <c r="D1623" t="s">
        <v>74</v>
      </c>
      <c r="E1623">
        <v>-3</v>
      </c>
      <c r="F1623" t="s">
        <v>52</v>
      </c>
      <c r="G1623" t="s">
        <v>2091</v>
      </c>
      <c r="H1623">
        <v>175271.43</v>
      </c>
      <c r="I1623">
        <v>132.15</v>
      </c>
      <c r="J1623">
        <v>0</v>
      </c>
      <c r="K1623" t="s">
        <v>2082</v>
      </c>
      <c r="L1623" t="s">
        <v>30</v>
      </c>
      <c r="M1623" t="s">
        <v>2089</v>
      </c>
      <c r="O1623">
        <v>1</v>
      </c>
    </row>
    <row r="1624" spans="1:15" x14ac:dyDescent="0.25">
      <c r="A1624" t="s">
        <v>1862</v>
      </c>
      <c r="B1624" t="s">
        <v>1863</v>
      </c>
      <c r="C1624" t="s">
        <v>77</v>
      </c>
      <c r="D1624" t="s">
        <v>47</v>
      </c>
      <c r="E1624">
        <v>17</v>
      </c>
      <c r="F1624" t="s">
        <v>19</v>
      </c>
      <c r="G1624" t="s">
        <v>20</v>
      </c>
      <c r="H1624">
        <v>157675.34</v>
      </c>
      <c r="I1624">
        <v>80.180000000000007</v>
      </c>
      <c r="J1624">
        <v>0</v>
      </c>
      <c r="K1624" t="s">
        <v>21</v>
      </c>
      <c r="L1624" t="s">
        <v>2092</v>
      </c>
      <c r="M1624" t="s">
        <v>2088</v>
      </c>
      <c r="N1624">
        <v>5</v>
      </c>
      <c r="O1624">
        <v>4</v>
      </c>
    </row>
    <row r="1625" spans="1:15" x14ac:dyDescent="0.25">
      <c r="A1625" t="s">
        <v>1864</v>
      </c>
      <c r="B1625" t="s">
        <v>1865</v>
      </c>
      <c r="C1625" t="s">
        <v>46</v>
      </c>
      <c r="D1625" t="s">
        <v>43</v>
      </c>
      <c r="E1625">
        <v>25</v>
      </c>
      <c r="F1625" t="s">
        <v>19</v>
      </c>
      <c r="G1625" t="s">
        <v>20</v>
      </c>
      <c r="H1625">
        <v>337555.75</v>
      </c>
      <c r="I1625">
        <v>105.91</v>
      </c>
      <c r="J1625">
        <v>3</v>
      </c>
      <c r="K1625" t="s">
        <v>29</v>
      </c>
      <c r="L1625" t="s">
        <v>2086</v>
      </c>
      <c r="M1625" t="s">
        <v>23</v>
      </c>
      <c r="N1625">
        <v>0</v>
      </c>
      <c r="O1625">
        <v>6</v>
      </c>
    </row>
    <row r="1626" spans="1:15" x14ac:dyDescent="0.25">
      <c r="A1626" t="s">
        <v>1866</v>
      </c>
      <c r="B1626" t="s">
        <v>1867</v>
      </c>
      <c r="C1626" t="s">
        <v>34</v>
      </c>
      <c r="D1626" t="s">
        <v>18</v>
      </c>
      <c r="E1626">
        <v>8</v>
      </c>
      <c r="F1626" t="s">
        <v>2094</v>
      </c>
      <c r="G1626" t="s">
        <v>2091</v>
      </c>
      <c r="H1626">
        <v>306821.7</v>
      </c>
      <c r="I1626">
        <v>38.72</v>
      </c>
      <c r="K1626" t="s">
        <v>2085</v>
      </c>
      <c r="L1626" t="s">
        <v>2086</v>
      </c>
      <c r="M1626" t="s">
        <v>36</v>
      </c>
      <c r="N1626">
        <v>4</v>
      </c>
      <c r="O1626">
        <v>3</v>
      </c>
    </row>
    <row r="1627" spans="1:15" x14ac:dyDescent="0.25">
      <c r="A1627" t="s">
        <v>1479</v>
      </c>
      <c r="B1627" t="s">
        <v>2476</v>
      </c>
      <c r="C1627" t="s">
        <v>77</v>
      </c>
      <c r="D1627" t="s">
        <v>18</v>
      </c>
      <c r="E1627">
        <v>67</v>
      </c>
      <c r="F1627" t="s">
        <v>2084</v>
      </c>
      <c r="G1627" t="s">
        <v>2095</v>
      </c>
      <c r="H1627">
        <v>384775.51</v>
      </c>
      <c r="I1627">
        <v>190.19</v>
      </c>
      <c r="J1627">
        <v>0</v>
      </c>
      <c r="K1627" t="s">
        <v>2087</v>
      </c>
      <c r="L1627" t="s">
        <v>2092</v>
      </c>
      <c r="M1627" t="s">
        <v>36</v>
      </c>
      <c r="N1627">
        <v>3</v>
      </c>
      <c r="O1627">
        <v>1</v>
      </c>
    </row>
    <row r="1628" spans="1:15" x14ac:dyDescent="0.25">
      <c r="A1628" t="s">
        <v>696</v>
      </c>
      <c r="B1628" t="s">
        <v>519</v>
      </c>
      <c r="C1628" t="s">
        <v>17</v>
      </c>
      <c r="D1628" t="s">
        <v>18</v>
      </c>
      <c r="E1628">
        <v>14</v>
      </c>
      <c r="F1628" t="s">
        <v>2094</v>
      </c>
      <c r="G1628" t="s">
        <v>2091</v>
      </c>
      <c r="H1628">
        <v>14544.56</v>
      </c>
      <c r="I1628">
        <v>170.11</v>
      </c>
      <c r="J1628">
        <v>5</v>
      </c>
      <c r="K1628" t="s">
        <v>2082</v>
      </c>
      <c r="L1628" t="s">
        <v>22</v>
      </c>
      <c r="M1628" t="s">
        <v>31</v>
      </c>
      <c r="N1628">
        <v>6</v>
      </c>
      <c r="O1628">
        <v>4</v>
      </c>
    </row>
    <row r="1629" spans="1:15" x14ac:dyDescent="0.25">
      <c r="A1629" t="s">
        <v>1473</v>
      </c>
      <c r="B1629" t="s">
        <v>2477</v>
      </c>
      <c r="C1629" t="s">
        <v>34</v>
      </c>
      <c r="D1629" t="s">
        <v>47</v>
      </c>
      <c r="E1629">
        <v>11</v>
      </c>
      <c r="F1629" t="s">
        <v>57</v>
      </c>
      <c r="G1629" t="s">
        <v>20</v>
      </c>
      <c r="H1629">
        <v>398788.42</v>
      </c>
      <c r="I1629">
        <v>53.51</v>
      </c>
      <c r="J1629">
        <v>2</v>
      </c>
      <c r="K1629" t="s">
        <v>2082</v>
      </c>
      <c r="L1629" t="s">
        <v>2092</v>
      </c>
      <c r="M1629" t="s">
        <v>36</v>
      </c>
      <c r="N1629">
        <v>2</v>
      </c>
      <c r="O1629">
        <v>0</v>
      </c>
    </row>
    <row r="1630" spans="1:15" x14ac:dyDescent="0.25">
      <c r="A1630" t="s">
        <v>694</v>
      </c>
      <c r="B1630" t="s">
        <v>468</v>
      </c>
      <c r="C1630" t="s">
        <v>63</v>
      </c>
      <c r="D1630" t="s">
        <v>74</v>
      </c>
      <c r="E1630">
        <v>35</v>
      </c>
      <c r="F1630" t="s">
        <v>27</v>
      </c>
      <c r="G1630" t="s">
        <v>28</v>
      </c>
      <c r="H1630">
        <v>133524.76</v>
      </c>
      <c r="I1630">
        <v>76.13</v>
      </c>
      <c r="J1630">
        <v>1</v>
      </c>
      <c r="K1630" t="s">
        <v>2082</v>
      </c>
      <c r="L1630" t="s">
        <v>22</v>
      </c>
      <c r="M1630" t="s">
        <v>2089</v>
      </c>
      <c r="N1630">
        <v>2</v>
      </c>
    </row>
    <row r="1631" spans="1:15" x14ac:dyDescent="0.25">
      <c r="A1631" t="s">
        <v>642</v>
      </c>
      <c r="B1631" t="s">
        <v>2478</v>
      </c>
      <c r="C1631" t="s">
        <v>42</v>
      </c>
      <c r="D1631" t="s">
        <v>43</v>
      </c>
      <c r="E1631">
        <v>80</v>
      </c>
      <c r="F1631" t="s">
        <v>27</v>
      </c>
      <c r="G1631" t="s">
        <v>2095</v>
      </c>
      <c r="H1631">
        <v>452732.42</v>
      </c>
      <c r="I1631">
        <v>43.55</v>
      </c>
      <c r="J1631">
        <v>1</v>
      </c>
      <c r="K1631" t="s">
        <v>2082</v>
      </c>
      <c r="L1631" t="s">
        <v>2086</v>
      </c>
      <c r="M1631" t="s">
        <v>2088</v>
      </c>
      <c r="N1631">
        <v>0</v>
      </c>
    </row>
    <row r="1632" spans="1:15" x14ac:dyDescent="0.25">
      <c r="A1632" t="s">
        <v>289</v>
      </c>
      <c r="B1632" t="s">
        <v>2479</v>
      </c>
      <c r="C1632" t="s">
        <v>26</v>
      </c>
      <c r="D1632" t="s">
        <v>51</v>
      </c>
      <c r="E1632">
        <v>49</v>
      </c>
      <c r="F1632" t="s">
        <v>27</v>
      </c>
      <c r="G1632" t="s">
        <v>20</v>
      </c>
      <c r="H1632">
        <v>390600.84</v>
      </c>
      <c r="I1632">
        <v>179.66</v>
      </c>
      <c r="J1632">
        <v>0</v>
      </c>
      <c r="K1632" t="s">
        <v>2085</v>
      </c>
      <c r="L1632" t="s">
        <v>2096</v>
      </c>
      <c r="M1632" t="s">
        <v>23</v>
      </c>
      <c r="N1632">
        <v>4</v>
      </c>
      <c r="O1632">
        <v>0</v>
      </c>
    </row>
    <row r="1633" spans="1:15" x14ac:dyDescent="0.25">
      <c r="A1633" t="s">
        <v>1446</v>
      </c>
      <c r="B1633" t="s">
        <v>2480</v>
      </c>
      <c r="C1633" t="s">
        <v>111</v>
      </c>
      <c r="D1633" t="s">
        <v>43</v>
      </c>
      <c r="E1633">
        <v>26</v>
      </c>
      <c r="F1633" t="s">
        <v>2097</v>
      </c>
      <c r="G1633" t="s">
        <v>2091</v>
      </c>
      <c r="H1633">
        <v>487439.23</v>
      </c>
      <c r="I1633">
        <v>23.15</v>
      </c>
      <c r="J1633">
        <v>4</v>
      </c>
      <c r="K1633" t="s">
        <v>35</v>
      </c>
      <c r="L1633" t="s">
        <v>30</v>
      </c>
      <c r="M1633" t="s">
        <v>2088</v>
      </c>
      <c r="N1633">
        <v>3</v>
      </c>
      <c r="O1633">
        <v>0</v>
      </c>
    </row>
    <row r="1634" spans="1:15" x14ac:dyDescent="0.25">
      <c r="A1634" t="s">
        <v>151</v>
      </c>
      <c r="B1634" t="s">
        <v>2481</v>
      </c>
      <c r="C1634" t="s">
        <v>111</v>
      </c>
      <c r="D1634" t="s">
        <v>47</v>
      </c>
      <c r="E1634">
        <v>150</v>
      </c>
      <c r="F1634" t="s">
        <v>2094</v>
      </c>
      <c r="G1634" t="s">
        <v>2095</v>
      </c>
      <c r="H1634">
        <v>331377.32</v>
      </c>
      <c r="I1634">
        <v>22.57</v>
      </c>
      <c r="K1634" t="s">
        <v>2087</v>
      </c>
      <c r="L1634" t="s">
        <v>2093</v>
      </c>
      <c r="M1634" t="s">
        <v>31</v>
      </c>
      <c r="O1634">
        <v>0</v>
      </c>
    </row>
    <row r="1635" spans="1:15" x14ac:dyDescent="0.25">
      <c r="A1635" t="s">
        <v>1486</v>
      </c>
      <c r="B1635" t="s">
        <v>2482</v>
      </c>
      <c r="C1635" t="s">
        <v>17</v>
      </c>
      <c r="D1635" t="s">
        <v>43</v>
      </c>
      <c r="E1635">
        <v>48</v>
      </c>
      <c r="F1635" t="s">
        <v>2094</v>
      </c>
      <c r="G1635" t="s">
        <v>2081</v>
      </c>
      <c r="H1635">
        <v>48716.95</v>
      </c>
      <c r="I1635">
        <v>57.11</v>
      </c>
      <c r="J1635">
        <v>4</v>
      </c>
      <c r="K1635" t="s">
        <v>21</v>
      </c>
      <c r="L1635" t="s">
        <v>22</v>
      </c>
      <c r="M1635" t="s">
        <v>23</v>
      </c>
      <c r="N1635">
        <v>6</v>
      </c>
      <c r="O1635">
        <v>1</v>
      </c>
    </row>
    <row r="1636" spans="1:15" x14ac:dyDescent="0.25">
      <c r="A1636" t="s">
        <v>611</v>
      </c>
      <c r="B1636" t="s">
        <v>2483</v>
      </c>
      <c r="C1636" t="s">
        <v>86</v>
      </c>
      <c r="D1636" t="s">
        <v>51</v>
      </c>
      <c r="E1636">
        <v>15</v>
      </c>
      <c r="F1636" t="s">
        <v>2084</v>
      </c>
      <c r="G1636" t="s">
        <v>2095</v>
      </c>
      <c r="H1636">
        <v>150091.76999999999</v>
      </c>
      <c r="I1636">
        <v>80.72</v>
      </c>
      <c r="J1636">
        <v>3</v>
      </c>
      <c r="K1636" t="s">
        <v>2085</v>
      </c>
      <c r="L1636" t="s">
        <v>2092</v>
      </c>
      <c r="M1636" t="s">
        <v>23</v>
      </c>
      <c r="N1636">
        <v>4</v>
      </c>
      <c r="O1636">
        <v>2</v>
      </c>
    </row>
    <row r="1637" spans="1:15" x14ac:dyDescent="0.25">
      <c r="A1637" t="s">
        <v>1651</v>
      </c>
      <c r="B1637" t="s">
        <v>2484</v>
      </c>
      <c r="C1637" t="s">
        <v>26</v>
      </c>
      <c r="D1637" t="s">
        <v>74</v>
      </c>
      <c r="E1637">
        <v>-3</v>
      </c>
      <c r="F1637" t="s">
        <v>27</v>
      </c>
      <c r="G1637" t="s">
        <v>2095</v>
      </c>
      <c r="H1637">
        <v>456037.92</v>
      </c>
      <c r="I1637">
        <v>114.26</v>
      </c>
      <c r="J1637">
        <v>5</v>
      </c>
      <c r="K1637" t="s">
        <v>2082</v>
      </c>
      <c r="L1637" t="s">
        <v>30</v>
      </c>
      <c r="M1637" t="s">
        <v>2089</v>
      </c>
      <c r="O1637">
        <v>1</v>
      </c>
    </row>
    <row r="1638" spans="1:15" x14ac:dyDescent="0.25">
      <c r="A1638" t="s">
        <v>1357</v>
      </c>
      <c r="B1638" t="s">
        <v>480</v>
      </c>
      <c r="C1638" t="s">
        <v>77</v>
      </c>
      <c r="D1638" t="s">
        <v>74</v>
      </c>
      <c r="E1638">
        <v>10</v>
      </c>
      <c r="F1638" t="s">
        <v>57</v>
      </c>
      <c r="G1638" t="s">
        <v>28</v>
      </c>
      <c r="H1638">
        <v>369221.68</v>
      </c>
      <c r="I1638">
        <v>115.2</v>
      </c>
      <c r="J1638">
        <v>4</v>
      </c>
      <c r="K1638" t="s">
        <v>35</v>
      </c>
      <c r="L1638" t="s">
        <v>2086</v>
      </c>
      <c r="M1638" t="s">
        <v>31</v>
      </c>
      <c r="N1638">
        <v>2</v>
      </c>
      <c r="O1638">
        <v>0</v>
      </c>
    </row>
    <row r="1639" spans="1:15" x14ac:dyDescent="0.25">
      <c r="A1639" t="s">
        <v>1868</v>
      </c>
      <c r="B1639" t="s">
        <v>1869</v>
      </c>
      <c r="C1639" t="s">
        <v>86</v>
      </c>
      <c r="D1639" t="s">
        <v>43</v>
      </c>
      <c r="E1639">
        <v>26</v>
      </c>
      <c r="F1639" t="s">
        <v>52</v>
      </c>
      <c r="G1639" t="s">
        <v>2081</v>
      </c>
      <c r="H1639">
        <v>200190.63</v>
      </c>
      <c r="I1639">
        <v>175.05</v>
      </c>
      <c r="J1639">
        <v>3</v>
      </c>
      <c r="K1639" t="s">
        <v>2085</v>
      </c>
      <c r="L1639" t="s">
        <v>2096</v>
      </c>
      <c r="M1639" t="s">
        <v>2088</v>
      </c>
      <c r="N1639">
        <v>0</v>
      </c>
      <c r="O1639">
        <v>3</v>
      </c>
    </row>
    <row r="1640" spans="1:15" x14ac:dyDescent="0.25">
      <c r="A1640" t="s">
        <v>1870</v>
      </c>
      <c r="B1640" t="s">
        <v>1871</v>
      </c>
      <c r="C1640" t="s">
        <v>111</v>
      </c>
      <c r="D1640" t="s">
        <v>47</v>
      </c>
      <c r="E1640">
        <v>30</v>
      </c>
      <c r="F1640" t="s">
        <v>2084</v>
      </c>
      <c r="G1640" t="s">
        <v>2091</v>
      </c>
      <c r="H1640">
        <v>72499.149999999994</v>
      </c>
      <c r="I1640">
        <v>121.09</v>
      </c>
      <c r="J1640">
        <v>2</v>
      </c>
      <c r="K1640" t="s">
        <v>21</v>
      </c>
      <c r="L1640" t="s">
        <v>2092</v>
      </c>
      <c r="M1640" t="s">
        <v>36</v>
      </c>
      <c r="N1640">
        <v>3</v>
      </c>
      <c r="O1640">
        <v>5</v>
      </c>
    </row>
    <row r="1641" spans="1:15" x14ac:dyDescent="0.25">
      <c r="A1641" t="s">
        <v>1872</v>
      </c>
      <c r="B1641" t="s">
        <v>1873</v>
      </c>
      <c r="C1641" t="s">
        <v>63</v>
      </c>
      <c r="D1641" t="s">
        <v>51</v>
      </c>
      <c r="E1641">
        <v>56</v>
      </c>
      <c r="F1641" t="s">
        <v>27</v>
      </c>
      <c r="G1641" t="s">
        <v>39</v>
      </c>
      <c r="H1641">
        <v>459301.58</v>
      </c>
      <c r="I1641">
        <v>44.32</v>
      </c>
      <c r="J1641">
        <v>2</v>
      </c>
      <c r="K1641" t="s">
        <v>2082</v>
      </c>
      <c r="L1641" t="s">
        <v>2086</v>
      </c>
      <c r="M1641" t="s">
        <v>23</v>
      </c>
      <c r="N1641">
        <v>1</v>
      </c>
      <c r="O1641">
        <v>1</v>
      </c>
    </row>
    <row r="1642" spans="1:15" x14ac:dyDescent="0.25">
      <c r="A1642" t="s">
        <v>1874</v>
      </c>
      <c r="B1642" t="s">
        <v>1875</v>
      </c>
      <c r="C1642" t="s">
        <v>17</v>
      </c>
      <c r="D1642" t="s">
        <v>47</v>
      </c>
      <c r="E1642">
        <v>68</v>
      </c>
      <c r="F1642" t="s">
        <v>2097</v>
      </c>
      <c r="G1642" t="s">
        <v>28</v>
      </c>
      <c r="H1642">
        <v>257587.16</v>
      </c>
      <c r="I1642">
        <v>141.6</v>
      </c>
      <c r="J1642">
        <v>0</v>
      </c>
      <c r="K1642" t="s">
        <v>2087</v>
      </c>
      <c r="L1642" t="s">
        <v>2093</v>
      </c>
      <c r="M1642" t="s">
        <v>31</v>
      </c>
      <c r="N1642">
        <v>3</v>
      </c>
    </row>
    <row r="1643" spans="1:15" x14ac:dyDescent="0.25">
      <c r="A1643" t="s">
        <v>542</v>
      </c>
      <c r="B1643" t="s">
        <v>2485</v>
      </c>
      <c r="C1643" t="s">
        <v>17</v>
      </c>
      <c r="D1643" t="s">
        <v>47</v>
      </c>
      <c r="E1643">
        <v>-1</v>
      </c>
      <c r="F1643" t="s">
        <v>2090</v>
      </c>
      <c r="G1643" t="s">
        <v>2081</v>
      </c>
      <c r="H1643">
        <v>251157.88</v>
      </c>
      <c r="I1643">
        <v>178.76</v>
      </c>
      <c r="J1643">
        <v>1</v>
      </c>
      <c r="K1643" t="s">
        <v>21</v>
      </c>
      <c r="L1643" t="s">
        <v>2092</v>
      </c>
      <c r="M1643" t="s">
        <v>2089</v>
      </c>
      <c r="N1643">
        <v>4</v>
      </c>
      <c r="O1643">
        <v>0</v>
      </c>
    </row>
    <row r="1644" spans="1:15" x14ac:dyDescent="0.25">
      <c r="A1644" t="s">
        <v>1876</v>
      </c>
      <c r="B1644" t="s">
        <v>757</v>
      </c>
      <c r="C1644" t="s">
        <v>86</v>
      </c>
      <c r="D1644" t="s">
        <v>51</v>
      </c>
      <c r="E1644">
        <v>66</v>
      </c>
      <c r="F1644" t="s">
        <v>52</v>
      </c>
      <c r="G1644" t="s">
        <v>2091</v>
      </c>
      <c r="H1644">
        <v>105999.28</v>
      </c>
      <c r="I1644">
        <v>112.16</v>
      </c>
      <c r="J1644">
        <v>4</v>
      </c>
      <c r="K1644" t="s">
        <v>35</v>
      </c>
      <c r="L1644" t="s">
        <v>2086</v>
      </c>
      <c r="M1644" t="s">
        <v>36</v>
      </c>
      <c r="O1644">
        <v>0</v>
      </c>
    </row>
    <row r="1645" spans="1:15" x14ac:dyDescent="0.25">
      <c r="A1645" t="s">
        <v>1877</v>
      </c>
      <c r="B1645" t="s">
        <v>1878</v>
      </c>
      <c r="C1645" t="s">
        <v>42</v>
      </c>
      <c r="D1645" t="s">
        <v>51</v>
      </c>
      <c r="E1645">
        <v>78</v>
      </c>
      <c r="F1645" t="s">
        <v>19</v>
      </c>
      <c r="G1645" t="s">
        <v>39</v>
      </c>
      <c r="H1645">
        <v>465747.46</v>
      </c>
      <c r="I1645">
        <v>91.55</v>
      </c>
      <c r="K1645" t="s">
        <v>21</v>
      </c>
      <c r="L1645" t="s">
        <v>58</v>
      </c>
      <c r="M1645" t="s">
        <v>2083</v>
      </c>
      <c r="N1645">
        <v>3</v>
      </c>
      <c r="O1645">
        <v>2</v>
      </c>
    </row>
    <row r="1646" spans="1:15" x14ac:dyDescent="0.25">
      <c r="A1646" t="s">
        <v>1879</v>
      </c>
      <c r="B1646" t="s">
        <v>1880</v>
      </c>
      <c r="C1646" t="s">
        <v>46</v>
      </c>
      <c r="D1646" t="s">
        <v>51</v>
      </c>
      <c r="E1646">
        <v>52</v>
      </c>
      <c r="F1646" t="s">
        <v>2090</v>
      </c>
      <c r="G1646" t="s">
        <v>2095</v>
      </c>
      <c r="H1646">
        <v>377955.17</v>
      </c>
      <c r="I1646">
        <v>196.02</v>
      </c>
      <c r="J1646">
        <v>2</v>
      </c>
      <c r="K1646" t="s">
        <v>2087</v>
      </c>
      <c r="L1646" t="s">
        <v>2093</v>
      </c>
      <c r="M1646" t="s">
        <v>23</v>
      </c>
      <c r="N1646">
        <v>1</v>
      </c>
      <c r="O1646">
        <v>1</v>
      </c>
    </row>
    <row r="1647" spans="1:15" x14ac:dyDescent="0.25">
      <c r="A1647" t="s">
        <v>1881</v>
      </c>
      <c r="B1647" t="s">
        <v>1882</v>
      </c>
      <c r="C1647" t="s">
        <v>77</v>
      </c>
      <c r="D1647" t="s">
        <v>47</v>
      </c>
      <c r="E1647">
        <v>64</v>
      </c>
      <c r="F1647" t="s">
        <v>27</v>
      </c>
      <c r="G1647" t="s">
        <v>28</v>
      </c>
      <c r="H1647">
        <v>2602955.25</v>
      </c>
      <c r="I1647">
        <v>169.18</v>
      </c>
      <c r="J1647">
        <v>0</v>
      </c>
      <c r="K1647" t="s">
        <v>29</v>
      </c>
      <c r="L1647" t="s">
        <v>22</v>
      </c>
      <c r="M1647" t="s">
        <v>2088</v>
      </c>
    </row>
    <row r="1648" spans="1:15" x14ac:dyDescent="0.25">
      <c r="A1648" t="s">
        <v>189</v>
      </c>
      <c r="B1648" t="s">
        <v>2486</v>
      </c>
      <c r="C1648" t="s">
        <v>26</v>
      </c>
      <c r="D1648" t="s">
        <v>18</v>
      </c>
      <c r="E1648">
        <v>55</v>
      </c>
      <c r="F1648" t="s">
        <v>2094</v>
      </c>
      <c r="G1648" t="s">
        <v>2095</v>
      </c>
      <c r="H1648">
        <v>440794.19</v>
      </c>
      <c r="I1648">
        <v>135.05000000000001</v>
      </c>
      <c r="J1648">
        <v>2</v>
      </c>
      <c r="K1648" t="s">
        <v>2082</v>
      </c>
      <c r="L1648" t="s">
        <v>2086</v>
      </c>
      <c r="M1648" t="s">
        <v>36</v>
      </c>
      <c r="O1648">
        <v>3</v>
      </c>
    </row>
    <row r="1649" spans="1:15" x14ac:dyDescent="0.25">
      <c r="A1649" t="s">
        <v>1499</v>
      </c>
      <c r="B1649" t="s">
        <v>2487</v>
      </c>
      <c r="C1649" t="s">
        <v>86</v>
      </c>
      <c r="D1649" t="s">
        <v>47</v>
      </c>
      <c r="E1649">
        <v>38</v>
      </c>
      <c r="F1649" t="s">
        <v>57</v>
      </c>
      <c r="G1649" t="s">
        <v>2095</v>
      </c>
      <c r="H1649">
        <v>494512.33</v>
      </c>
      <c r="I1649">
        <v>538.72</v>
      </c>
      <c r="J1649">
        <v>2</v>
      </c>
      <c r="K1649" t="s">
        <v>2085</v>
      </c>
      <c r="L1649" t="s">
        <v>2092</v>
      </c>
      <c r="M1649" t="s">
        <v>2088</v>
      </c>
      <c r="N1649">
        <v>6</v>
      </c>
    </row>
    <row r="1650" spans="1:15" x14ac:dyDescent="0.25">
      <c r="A1650" t="s">
        <v>1883</v>
      </c>
      <c r="B1650" t="s">
        <v>1884</v>
      </c>
      <c r="C1650" t="s">
        <v>34</v>
      </c>
      <c r="D1650" t="s">
        <v>74</v>
      </c>
      <c r="E1650">
        <v>22</v>
      </c>
      <c r="F1650" t="s">
        <v>2097</v>
      </c>
      <c r="G1650" t="s">
        <v>28</v>
      </c>
      <c r="H1650">
        <v>465881.03</v>
      </c>
      <c r="I1650">
        <v>95.8</v>
      </c>
      <c r="K1650" t="s">
        <v>2085</v>
      </c>
      <c r="L1650" t="s">
        <v>2086</v>
      </c>
      <c r="M1650" t="s">
        <v>2083</v>
      </c>
      <c r="O1650">
        <v>6</v>
      </c>
    </row>
    <row r="1651" spans="1:15" x14ac:dyDescent="0.25">
      <c r="A1651" t="s">
        <v>1885</v>
      </c>
      <c r="B1651" t="s">
        <v>178</v>
      </c>
      <c r="C1651" t="s">
        <v>111</v>
      </c>
      <c r="D1651" t="s">
        <v>47</v>
      </c>
      <c r="E1651">
        <v>47</v>
      </c>
      <c r="F1651" t="s">
        <v>19</v>
      </c>
      <c r="G1651" t="s">
        <v>20</v>
      </c>
      <c r="H1651">
        <v>112964.92</v>
      </c>
      <c r="I1651">
        <v>37.56</v>
      </c>
      <c r="K1651" t="s">
        <v>29</v>
      </c>
      <c r="L1651" t="s">
        <v>2086</v>
      </c>
      <c r="M1651" t="s">
        <v>2083</v>
      </c>
      <c r="O1651">
        <v>2</v>
      </c>
    </row>
    <row r="1652" spans="1:15" x14ac:dyDescent="0.25">
      <c r="A1652" t="s">
        <v>252</v>
      </c>
      <c r="B1652" t="s">
        <v>2488</v>
      </c>
      <c r="C1652" t="s">
        <v>42</v>
      </c>
      <c r="D1652" t="s">
        <v>18</v>
      </c>
      <c r="E1652">
        <v>48</v>
      </c>
      <c r="F1652" t="s">
        <v>52</v>
      </c>
      <c r="G1652" t="s">
        <v>39</v>
      </c>
      <c r="H1652">
        <v>331023.06</v>
      </c>
      <c r="I1652">
        <v>108.39</v>
      </c>
      <c r="J1652">
        <v>1</v>
      </c>
      <c r="K1652" t="s">
        <v>21</v>
      </c>
      <c r="L1652" t="s">
        <v>2096</v>
      </c>
      <c r="M1652" t="s">
        <v>2083</v>
      </c>
      <c r="N1652">
        <v>4</v>
      </c>
      <c r="O1652">
        <v>4</v>
      </c>
    </row>
    <row r="1653" spans="1:15" x14ac:dyDescent="0.25">
      <c r="A1653" t="s">
        <v>1886</v>
      </c>
      <c r="B1653" t="s">
        <v>1887</v>
      </c>
      <c r="C1653" t="s">
        <v>111</v>
      </c>
      <c r="D1653" t="s">
        <v>47</v>
      </c>
      <c r="E1653">
        <v>27</v>
      </c>
      <c r="F1653" t="s">
        <v>2084</v>
      </c>
      <c r="G1653" t="s">
        <v>2095</v>
      </c>
      <c r="H1653">
        <v>13233.72</v>
      </c>
      <c r="I1653">
        <v>141.97</v>
      </c>
      <c r="K1653" t="s">
        <v>21</v>
      </c>
      <c r="L1653" t="s">
        <v>2086</v>
      </c>
      <c r="M1653" t="s">
        <v>36</v>
      </c>
      <c r="N1653">
        <v>6</v>
      </c>
      <c r="O1653">
        <v>5</v>
      </c>
    </row>
    <row r="1654" spans="1:15" x14ac:dyDescent="0.25">
      <c r="A1654" t="s">
        <v>1525</v>
      </c>
      <c r="B1654" t="s">
        <v>1203</v>
      </c>
      <c r="C1654" t="s">
        <v>86</v>
      </c>
      <c r="D1654" t="s">
        <v>74</v>
      </c>
      <c r="E1654">
        <v>63</v>
      </c>
      <c r="F1654" t="s">
        <v>2090</v>
      </c>
      <c r="G1654" t="s">
        <v>2081</v>
      </c>
      <c r="H1654">
        <v>162913.10999999999</v>
      </c>
      <c r="I1654">
        <v>61.8</v>
      </c>
      <c r="J1654">
        <v>2</v>
      </c>
      <c r="K1654" t="s">
        <v>2082</v>
      </c>
      <c r="L1654" t="s">
        <v>58</v>
      </c>
      <c r="M1654" t="s">
        <v>36</v>
      </c>
      <c r="N1654">
        <v>3</v>
      </c>
      <c r="O1654">
        <v>6</v>
      </c>
    </row>
    <row r="1655" spans="1:15" x14ac:dyDescent="0.25">
      <c r="A1655" t="s">
        <v>1439</v>
      </c>
      <c r="B1655" t="s">
        <v>490</v>
      </c>
      <c r="C1655" t="s">
        <v>50</v>
      </c>
      <c r="D1655" t="s">
        <v>74</v>
      </c>
      <c r="E1655">
        <v>56</v>
      </c>
      <c r="F1655" t="s">
        <v>57</v>
      </c>
      <c r="G1655" t="s">
        <v>2081</v>
      </c>
      <c r="H1655">
        <v>171640.07</v>
      </c>
      <c r="I1655">
        <v>192.41</v>
      </c>
      <c r="K1655" t="s">
        <v>29</v>
      </c>
      <c r="L1655" t="s">
        <v>58</v>
      </c>
      <c r="M1655" t="s">
        <v>23</v>
      </c>
      <c r="N1655">
        <v>0</v>
      </c>
      <c r="O1655">
        <v>5</v>
      </c>
    </row>
    <row r="1656" spans="1:15" x14ac:dyDescent="0.25">
      <c r="A1656" t="s">
        <v>1709</v>
      </c>
      <c r="B1656" t="s">
        <v>2489</v>
      </c>
      <c r="C1656" t="s">
        <v>111</v>
      </c>
      <c r="D1656" t="s">
        <v>18</v>
      </c>
      <c r="E1656">
        <v>47</v>
      </c>
      <c r="F1656" t="s">
        <v>52</v>
      </c>
      <c r="G1656" t="s">
        <v>39</v>
      </c>
      <c r="H1656">
        <v>152736.28</v>
      </c>
      <c r="I1656">
        <v>67.27</v>
      </c>
      <c r="J1656">
        <v>4</v>
      </c>
      <c r="K1656" t="s">
        <v>2085</v>
      </c>
      <c r="L1656" t="s">
        <v>2096</v>
      </c>
      <c r="M1656" t="s">
        <v>23</v>
      </c>
      <c r="N1656">
        <v>6</v>
      </c>
      <c r="O1656">
        <v>6</v>
      </c>
    </row>
    <row r="1657" spans="1:15" x14ac:dyDescent="0.25">
      <c r="A1657" t="s">
        <v>1888</v>
      </c>
      <c r="B1657" t="s">
        <v>1112</v>
      </c>
      <c r="C1657" t="s">
        <v>34</v>
      </c>
      <c r="D1657" t="s">
        <v>43</v>
      </c>
      <c r="E1657">
        <v>10</v>
      </c>
      <c r="F1657" t="s">
        <v>57</v>
      </c>
      <c r="G1657" t="s">
        <v>2081</v>
      </c>
      <c r="H1657">
        <v>39430.050000000003</v>
      </c>
      <c r="I1657">
        <v>180.49</v>
      </c>
      <c r="J1657">
        <v>5</v>
      </c>
      <c r="K1657" t="s">
        <v>2087</v>
      </c>
      <c r="L1657" t="s">
        <v>2096</v>
      </c>
      <c r="M1657" t="s">
        <v>2083</v>
      </c>
      <c r="N1657">
        <v>5</v>
      </c>
      <c r="O1657">
        <v>0</v>
      </c>
    </row>
    <row r="1658" spans="1:15" x14ac:dyDescent="0.25">
      <c r="A1658" t="s">
        <v>1889</v>
      </c>
      <c r="B1658" t="s">
        <v>1890</v>
      </c>
      <c r="C1658" t="s">
        <v>86</v>
      </c>
      <c r="D1658" t="s">
        <v>18</v>
      </c>
      <c r="E1658">
        <v>15</v>
      </c>
      <c r="F1658" t="s">
        <v>27</v>
      </c>
      <c r="G1658" t="s">
        <v>2091</v>
      </c>
      <c r="H1658">
        <v>260658.5</v>
      </c>
      <c r="I1658">
        <v>159.72</v>
      </c>
      <c r="K1658" t="s">
        <v>2085</v>
      </c>
      <c r="L1658" t="s">
        <v>2096</v>
      </c>
      <c r="M1658" t="s">
        <v>2088</v>
      </c>
      <c r="N1658">
        <v>2</v>
      </c>
      <c r="O1658">
        <v>5</v>
      </c>
    </row>
    <row r="1659" spans="1:15" x14ac:dyDescent="0.25">
      <c r="A1659" t="s">
        <v>847</v>
      </c>
      <c r="B1659" t="s">
        <v>2490</v>
      </c>
      <c r="C1659" t="s">
        <v>17</v>
      </c>
      <c r="D1659" t="s">
        <v>51</v>
      </c>
      <c r="E1659">
        <v>33</v>
      </c>
      <c r="F1659" t="s">
        <v>57</v>
      </c>
      <c r="G1659" t="s">
        <v>2081</v>
      </c>
      <c r="H1659">
        <v>6154.3</v>
      </c>
      <c r="I1659">
        <v>37.369999999999997</v>
      </c>
      <c r="J1659">
        <v>0</v>
      </c>
      <c r="K1659" t="s">
        <v>2087</v>
      </c>
      <c r="L1659" t="s">
        <v>58</v>
      </c>
      <c r="M1659" t="s">
        <v>36</v>
      </c>
      <c r="O1659">
        <v>1</v>
      </c>
    </row>
    <row r="1660" spans="1:15" x14ac:dyDescent="0.25">
      <c r="A1660" t="s">
        <v>1891</v>
      </c>
      <c r="B1660" t="s">
        <v>1892</v>
      </c>
      <c r="C1660" t="s">
        <v>50</v>
      </c>
      <c r="D1660" t="s">
        <v>74</v>
      </c>
      <c r="E1660">
        <v>5</v>
      </c>
      <c r="F1660" t="s">
        <v>27</v>
      </c>
      <c r="G1660" t="s">
        <v>2091</v>
      </c>
      <c r="H1660">
        <v>12558.71</v>
      </c>
      <c r="I1660">
        <v>146.38999999999999</v>
      </c>
      <c r="J1660">
        <v>0</v>
      </c>
      <c r="K1660" t="s">
        <v>35</v>
      </c>
      <c r="L1660" t="s">
        <v>2096</v>
      </c>
      <c r="M1660" t="s">
        <v>2088</v>
      </c>
      <c r="N1660">
        <v>1</v>
      </c>
      <c r="O1660">
        <v>6</v>
      </c>
    </row>
    <row r="1661" spans="1:15" x14ac:dyDescent="0.25">
      <c r="A1661" t="s">
        <v>1893</v>
      </c>
      <c r="B1661" t="s">
        <v>1894</v>
      </c>
      <c r="C1661" t="s">
        <v>17</v>
      </c>
      <c r="D1661" t="s">
        <v>74</v>
      </c>
      <c r="E1661">
        <v>12</v>
      </c>
      <c r="F1661" t="s">
        <v>57</v>
      </c>
      <c r="G1661" t="s">
        <v>2091</v>
      </c>
      <c r="H1661">
        <v>348695.68</v>
      </c>
      <c r="I1661">
        <v>177.72</v>
      </c>
      <c r="J1661">
        <v>1</v>
      </c>
      <c r="K1661" t="s">
        <v>2085</v>
      </c>
      <c r="L1661" t="s">
        <v>2093</v>
      </c>
      <c r="M1661" t="s">
        <v>2083</v>
      </c>
    </row>
    <row r="1662" spans="1:15" x14ac:dyDescent="0.25">
      <c r="A1662" t="s">
        <v>1355</v>
      </c>
      <c r="B1662" t="s">
        <v>2491</v>
      </c>
      <c r="C1662" t="s">
        <v>42</v>
      </c>
      <c r="D1662" t="s">
        <v>51</v>
      </c>
      <c r="E1662">
        <v>27</v>
      </c>
      <c r="F1662" t="s">
        <v>2084</v>
      </c>
      <c r="G1662" t="s">
        <v>2081</v>
      </c>
      <c r="H1662">
        <v>412967.85</v>
      </c>
      <c r="I1662">
        <v>144.54</v>
      </c>
      <c r="J1662">
        <v>4</v>
      </c>
      <c r="K1662" t="s">
        <v>2087</v>
      </c>
      <c r="L1662" t="s">
        <v>2086</v>
      </c>
      <c r="M1662" t="s">
        <v>23</v>
      </c>
      <c r="N1662">
        <v>5</v>
      </c>
      <c r="O1662">
        <v>5</v>
      </c>
    </row>
    <row r="1663" spans="1:15" x14ac:dyDescent="0.25">
      <c r="A1663" t="s">
        <v>406</v>
      </c>
      <c r="B1663" t="s">
        <v>2492</v>
      </c>
      <c r="C1663" t="s">
        <v>42</v>
      </c>
      <c r="D1663" t="s">
        <v>18</v>
      </c>
      <c r="E1663">
        <v>66</v>
      </c>
      <c r="F1663" t="s">
        <v>2094</v>
      </c>
      <c r="G1663" t="s">
        <v>2091</v>
      </c>
      <c r="H1663">
        <v>268384.53999999998</v>
      </c>
      <c r="I1663">
        <v>85.82</v>
      </c>
      <c r="K1663" t="s">
        <v>29</v>
      </c>
      <c r="L1663" t="s">
        <v>58</v>
      </c>
      <c r="M1663" t="s">
        <v>2089</v>
      </c>
      <c r="N1663">
        <v>4</v>
      </c>
    </row>
    <row r="1664" spans="1:15" x14ac:dyDescent="0.25">
      <c r="A1664" t="s">
        <v>1895</v>
      </c>
      <c r="B1664" t="s">
        <v>1896</v>
      </c>
      <c r="C1664" t="s">
        <v>26</v>
      </c>
      <c r="D1664" t="s">
        <v>51</v>
      </c>
      <c r="E1664">
        <v>63</v>
      </c>
      <c r="F1664" t="s">
        <v>57</v>
      </c>
      <c r="G1664" t="s">
        <v>20</v>
      </c>
      <c r="H1664">
        <v>352440.02</v>
      </c>
      <c r="I1664">
        <v>92.6</v>
      </c>
      <c r="J1664">
        <v>0</v>
      </c>
      <c r="K1664" t="s">
        <v>29</v>
      </c>
      <c r="L1664" t="s">
        <v>2096</v>
      </c>
      <c r="M1664" t="s">
        <v>23</v>
      </c>
      <c r="N1664">
        <v>1</v>
      </c>
      <c r="O1664">
        <v>0</v>
      </c>
    </row>
    <row r="1665" spans="1:15" x14ac:dyDescent="0.25">
      <c r="A1665" t="s">
        <v>151</v>
      </c>
      <c r="B1665" t="s">
        <v>2493</v>
      </c>
      <c r="C1665" t="s">
        <v>34</v>
      </c>
      <c r="D1665" t="s">
        <v>18</v>
      </c>
      <c r="E1665">
        <v>10</v>
      </c>
      <c r="F1665" t="s">
        <v>2097</v>
      </c>
      <c r="G1665" t="s">
        <v>2081</v>
      </c>
      <c r="H1665">
        <v>79059.23</v>
      </c>
      <c r="I1665">
        <v>71.209999999999994</v>
      </c>
      <c r="J1665">
        <v>5</v>
      </c>
      <c r="K1665" t="s">
        <v>35</v>
      </c>
      <c r="L1665" t="s">
        <v>2096</v>
      </c>
      <c r="M1665" t="s">
        <v>23</v>
      </c>
      <c r="N1665">
        <v>2</v>
      </c>
      <c r="O1665">
        <v>6</v>
      </c>
    </row>
    <row r="1666" spans="1:15" x14ac:dyDescent="0.25">
      <c r="A1666" t="s">
        <v>1897</v>
      </c>
      <c r="B1666" t="s">
        <v>1898</v>
      </c>
      <c r="C1666" t="s">
        <v>17</v>
      </c>
      <c r="D1666" t="s">
        <v>74</v>
      </c>
      <c r="E1666">
        <v>8</v>
      </c>
      <c r="F1666" t="s">
        <v>57</v>
      </c>
      <c r="G1666" t="s">
        <v>28</v>
      </c>
      <c r="H1666">
        <v>482403.92</v>
      </c>
      <c r="I1666">
        <v>75.02</v>
      </c>
      <c r="J1666">
        <v>0</v>
      </c>
      <c r="K1666" t="s">
        <v>2087</v>
      </c>
      <c r="L1666" t="s">
        <v>58</v>
      </c>
      <c r="M1666" t="s">
        <v>2088</v>
      </c>
      <c r="N1666">
        <v>1</v>
      </c>
      <c r="O1666">
        <v>0</v>
      </c>
    </row>
    <row r="1667" spans="1:15" x14ac:dyDescent="0.25">
      <c r="A1667" t="s">
        <v>1739</v>
      </c>
      <c r="B1667" t="s">
        <v>2470</v>
      </c>
      <c r="C1667" t="s">
        <v>26</v>
      </c>
      <c r="D1667" t="s">
        <v>74</v>
      </c>
      <c r="E1667">
        <v>9</v>
      </c>
      <c r="F1667" t="s">
        <v>27</v>
      </c>
      <c r="G1667" t="s">
        <v>2081</v>
      </c>
      <c r="H1667">
        <v>481659.76</v>
      </c>
      <c r="I1667">
        <v>60.51</v>
      </c>
      <c r="K1667" t="s">
        <v>2082</v>
      </c>
      <c r="L1667" t="s">
        <v>2086</v>
      </c>
      <c r="M1667" t="s">
        <v>2089</v>
      </c>
      <c r="N1667">
        <v>3</v>
      </c>
      <c r="O1667">
        <v>0</v>
      </c>
    </row>
    <row r="1668" spans="1:15" x14ac:dyDescent="0.25">
      <c r="A1668" t="s">
        <v>1899</v>
      </c>
      <c r="B1668" t="s">
        <v>780</v>
      </c>
      <c r="C1668" t="s">
        <v>77</v>
      </c>
      <c r="D1668" t="s">
        <v>18</v>
      </c>
      <c r="E1668">
        <v>17</v>
      </c>
      <c r="F1668" t="s">
        <v>2090</v>
      </c>
      <c r="G1668" t="s">
        <v>20</v>
      </c>
      <c r="H1668">
        <v>288402.18</v>
      </c>
      <c r="I1668">
        <v>158.55000000000001</v>
      </c>
      <c r="J1668">
        <v>3</v>
      </c>
      <c r="K1668" t="s">
        <v>21</v>
      </c>
      <c r="L1668" t="s">
        <v>2093</v>
      </c>
      <c r="M1668" t="s">
        <v>36</v>
      </c>
      <c r="N1668">
        <v>3</v>
      </c>
      <c r="O1668">
        <v>0</v>
      </c>
    </row>
    <row r="1669" spans="1:15" x14ac:dyDescent="0.25">
      <c r="A1669" t="s">
        <v>918</v>
      </c>
      <c r="B1669" t="s">
        <v>796</v>
      </c>
      <c r="C1669" t="s">
        <v>50</v>
      </c>
      <c r="D1669" t="s">
        <v>47</v>
      </c>
      <c r="E1669">
        <v>75</v>
      </c>
      <c r="F1669" t="s">
        <v>2090</v>
      </c>
      <c r="G1669" t="s">
        <v>39</v>
      </c>
      <c r="H1669">
        <v>430244.12</v>
      </c>
      <c r="I1669">
        <v>93.03</v>
      </c>
      <c r="J1669">
        <v>4</v>
      </c>
      <c r="K1669" t="s">
        <v>2082</v>
      </c>
      <c r="L1669" t="s">
        <v>2092</v>
      </c>
      <c r="M1669" t="s">
        <v>2089</v>
      </c>
      <c r="N1669">
        <v>6</v>
      </c>
    </row>
    <row r="1670" spans="1:15" x14ac:dyDescent="0.25">
      <c r="A1670" t="s">
        <v>134</v>
      </c>
      <c r="B1670" t="s">
        <v>2494</v>
      </c>
      <c r="C1670" t="s">
        <v>77</v>
      </c>
      <c r="D1670" t="s">
        <v>43</v>
      </c>
      <c r="E1670">
        <v>0</v>
      </c>
      <c r="F1670" t="s">
        <v>2094</v>
      </c>
      <c r="G1670" t="s">
        <v>28</v>
      </c>
      <c r="H1670">
        <v>307464.90000000002</v>
      </c>
      <c r="I1670">
        <v>152.82</v>
      </c>
      <c r="J1670">
        <v>4</v>
      </c>
      <c r="K1670" t="s">
        <v>2085</v>
      </c>
      <c r="L1670" t="s">
        <v>22</v>
      </c>
      <c r="M1670" t="s">
        <v>2089</v>
      </c>
      <c r="N1670">
        <v>0</v>
      </c>
      <c r="O1670">
        <v>5</v>
      </c>
    </row>
    <row r="1671" spans="1:15" x14ac:dyDescent="0.25">
      <c r="A1671" t="s">
        <v>99</v>
      </c>
      <c r="B1671" t="s">
        <v>2495</v>
      </c>
      <c r="C1671" t="s">
        <v>86</v>
      </c>
      <c r="D1671" t="s">
        <v>18</v>
      </c>
      <c r="E1671">
        <v>67</v>
      </c>
      <c r="F1671" t="s">
        <v>57</v>
      </c>
      <c r="G1671" t="s">
        <v>20</v>
      </c>
      <c r="H1671">
        <v>301500.93</v>
      </c>
      <c r="I1671">
        <v>71.510000000000005</v>
      </c>
      <c r="J1671">
        <v>3</v>
      </c>
      <c r="K1671" t="s">
        <v>35</v>
      </c>
      <c r="L1671" t="s">
        <v>2096</v>
      </c>
      <c r="M1671" t="s">
        <v>23</v>
      </c>
      <c r="N1671">
        <v>2</v>
      </c>
      <c r="O1671">
        <v>5</v>
      </c>
    </row>
    <row r="1672" spans="1:15" x14ac:dyDescent="0.25">
      <c r="A1672" t="s">
        <v>1900</v>
      </c>
      <c r="B1672" t="s">
        <v>1901</v>
      </c>
      <c r="C1672" t="s">
        <v>26</v>
      </c>
      <c r="D1672" t="s">
        <v>47</v>
      </c>
      <c r="E1672">
        <v>23</v>
      </c>
      <c r="F1672" t="s">
        <v>19</v>
      </c>
      <c r="G1672" t="s">
        <v>28</v>
      </c>
      <c r="H1672">
        <v>300598.49</v>
      </c>
      <c r="I1672">
        <v>152.33000000000001</v>
      </c>
      <c r="J1672">
        <v>2</v>
      </c>
      <c r="K1672" t="s">
        <v>2085</v>
      </c>
      <c r="L1672" t="s">
        <v>22</v>
      </c>
      <c r="M1672" t="s">
        <v>2088</v>
      </c>
      <c r="N1672">
        <v>0</v>
      </c>
      <c r="O1672">
        <v>2</v>
      </c>
    </row>
    <row r="1673" spans="1:15" x14ac:dyDescent="0.25">
      <c r="A1673" t="s">
        <v>1150</v>
      </c>
      <c r="B1673" t="s">
        <v>1790</v>
      </c>
      <c r="C1673" t="s">
        <v>46</v>
      </c>
      <c r="D1673" t="s">
        <v>74</v>
      </c>
      <c r="E1673">
        <v>18</v>
      </c>
      <c r="F1673" t="s">
        <v>57</v>
      </c>
      <c r="G1673" t="s">
        <v>2081</v>
      </c>
      <c r="H1673">
        <v>455898.45</v>
      </c>
      <c r="I1673">
        <v>192.04</v>
      </c>
      <c r="J1673">
        <v>4</v>
      </c>
      <c r="K1673" t="s">
        <v>21</v>
      </c>
      <c r="L1673" t="s">
        <v>2086</v>
      </c>
      <c r="M1673" t="s">
        <v>36</v>
      </c>
      <c r="N1673">
        <v>0</v>
      </c>
      <c r="O1673">
        <v>1</v>
      </c>
    </row>
    <row r="1674" spans="1:15" x14ac:dyDescent="0.25">
      <c r="A1674" t="s">
        <v>644</v>
      </c>
      <c r="B1674" t="s">
        <v>2496</v>
      </c>
      <c r="C1674" t="s">
        <v>86</v>
      </c>
      <c r="D1674" t="s">
        <v>47</v>
      </c>
      <c r="E1674">
        <v>62</v>
      </c>
      <c r="F1674" t="s">
        <v>2097</v>
      </c>
      <c r="G1674" t="s">
        <v>28</v>
      </c>
      <c r="H1674">
        <v>137902.9</v>
      </c>
      <c r="I1674">
        <v>33.549999999999997</v>
      </c>
      <c r="J1674">
        <v>5</v>
      </c>
      <c r="K1674" t="s">
        <v>35</v>
      </c>
      <c r="L1674" t="s">
        <v>2086</v>
      </c>
      <c r="M1674" t="s">
        <v>2083</v>
      </c>
      <c r="N1674">
        <v>3</v>
      </c>
    </row>
    <row r="1675" spans="1:15" x14ac:dyDescent="0.25">
      <c r="A1675" t="s">
        <v>1791</v>
      </c>
      <c r="B1675" t="s">
        <v>2497</v>
      </c>
      <c r="C1675" t="s">
        <v>42</v>
      </c>
      <c r="D1675" t="s">
        <v>18</v>
      </c>
      <c r="E1675">
        <v>16</v>
      </c>
      <c r="F1675" t="s">
        <v>52</v>
      </c>
      <c r="G1675" t="s">
        <v>2081</v>
      </c>
      <c r="H1675">
        <v>385035.71</v>
      </c>
      <c r="I1675">
        <v>60.94</v>
      </c>
      <c r="J1675">
        <v>1</v>
      </c>
      <c r="K1675" t="s">
        <v>29</v>
      </c>
      <c r="L1675" t="s">
        <v>2093</v>
      </c>
      <c r="M1675" t="s">
        <v>2089</v>
      </c>
      <c r="N1675">
        <v>6</v>
      </c>
    </row>
    <row r="1676" spans="1:15" x14ac:dyDescent="0.25">
      <c r="A1676" t="s">
        <v>1902</v>
      </c>
      <c r="B1676" t="s">
        <v>1903</v>
      </c>
      <c r="C1676" t="s">
        <v>50</v>
      </c>
      <c r="D1676" t="s">
        <v>74</v>
      </c>
      <c r="E1676">
        <v>50</v>
      </c>
      <c r="F1676" t="s">
        <v>52</v>
      </c>
      <c r="G1676" t="s">
        <v>2095</v>
      </c>
      <c r="H1676">
        <v>227734.74</v>
      </c>
      <c r="I1676">
        <v>168.3</v>
      </c>
      <c r="J1676">
        <v>1</v>
      </c>
      <c r="K1676" t="s">
        <v>35</v>
      </c>
      <c r="L1676" t="s">
        <v>2086</v>
      </c>
      <c r="M1676" t="s">
        <v>2089</v>
      </c>
      <c r="O1676">
        <v>6</v>
      </c>
    </row>
    <row r="1677" spans="1:15" x14ac:dyDescent="0.25">
      <c r="A1677" t="s">
        <v>66</v>
      </c>
      <c r="B1677" t="s">
        <v>2498</v>
      </c>
      <c r="C1677" t="s">
        <v>34</v>
      </c>
      <c r="D1677" t="s">
        <v>18</v>
      </c>
      <c r="E1677">
        <v>10</v>
      </c>
      <c r="F1677" t="s">
        <v>2090</v>
      </c>
      <c r="G1677" t="s">
        <v>39</v>
      </c>
      <c r="H1677">
        <v>247369.24</v>
      </c>
      <c r="I1677">
        <v>141.36000000000001</v>
      </c>
      <c r="J1677">
        <v>3</v>
      </c>
      <c r="K1677" t="s">
        <v>2085</v>
      </c>
      <c r="L1677" t="s">
        <v>2096</v>
      </c>
      <c r="M1677" t="s">
        <v>2088</v>
      </c>
    </row>
    <row r="1678" spans="1:15" x14ac:dyDescent="0.25">
      <c r="A1678" t="s">
        <v>485</v>
      </c>
      <c r="B1678" t="s">
        <v>274</v>
      </c>
      <c r="C1678" t="s">
        <v>46</v>
      </c>
      <c r="D1678" t="s">
        <v>18</v>
      </c>
      <c r="E1678">
        <v>-3</v>
      </c>
      <c r="F1678" t="s">
        <v>2084</v>
      </c>
      <c r="G1678" t="s">
        <v>2091</v>
      </c>
      <c r="H1678">
        <v>427128.48</v>
      </c>
      <c r="I1678">
        <v>134.69999999999999</v>
      </c>
      <c r="K1678" t="s">
        <v>21</v>
      </c>
      <c r="L1678" t="s">
        <v>2086</v>
      </c>
      <c r="M1678" t="s">
        <v>2083</v>
      </c>
      <c r="N1678">
        <v>5</v>
      </c>
      <c r="O1678">
        <v>3</v>
      </c>
    </row>
    <row r="1679" spans="1:15" x14ac:dyDescent="0.25">
      <c r="A1679" t="s">
        <v>1904</v>
      </c>
      <c r="B1679" t="s">
        <v>1905</v>
      </c>
      <c r="C1679" t="s">
        <v>86</v>
      </c>
      <c r="D1679" t="s">
        <v>74</v>
      </c>
      <c r="E1679">
        <v>23</v>
      </c>
      <c r="F1679" t="s">
        <v>27</v>
      </c>
      <c r="G1679" t="s">
        <v>39</v>
      </c>
      <c r="H1679">
        <v>467258.37</v>
      </c>
      <c r="I1679">
        <v>68.739999999999995</v>
      </c>
      <c r="K1679" t="s">
        <v>21</v>
      </c>
      <c r="L1679" t="s">
        <v>58</v>
      </c>
      <c r="M1679" t="s">
        <v>2088</v>
      </c>
      <c r="N1679">
        <v>3</v>
      </c>
      <c r="O1679">
        <v>1</v>
      </c>
    </row>
    <row r="1680" spans="1:15" x14ac:dyDescent="0.25">
      <c r="A1680" t="s">
        <v>1206</v>
      </c>
      <c r="B1680" t="s">
        <v>2499</v>
      </c>
      <c r="C1680" t="s">
        <v>17</v>
      </c>
      <c r="D1680" t="s">
        <v>47</v>
      </c>
      <c r="E1680">
        <v>-3</v>
      </c>
      <c r="F1680" t="s">
        <v>52</v>
      </c>
      <c r="G1680" t="s">
        <v>39</v>
      </c>
      <c r="H1680">
        <v>270289.36</v>
      </c>
      <c r="I1680">
        <v>163.97</v>
      </c>
      <c r="J1680">
        <v>1</v>
      </c>
      <c r="K1680" t="s">
        <v>21</v>
      </c>
      <c r="L1680" t="s">
        <v>2092</v>
      </c>
      <c r="M1680" t="s">
        <v>23</v>
      </c>
      <c r="N1680">
        <v>3</v>
      </c>
    </row>
    <row r="1681" spans="1:15" x14ac:dyDescent="0.25">
      <c r="A1681" t="s">
        <v>369</v>
      </c>
      <c r="B1681" t="s">
        <v>2500</v>
      </c>
      <c r="C1681" t="s">
        <v>111</v>
      </c>
      <c r="D1681" t="s">
        <v>74</v>
      </c>
      <c r="E1681">
        <v>7</v>
      </c>
      <c r="F1681" t="s">
        <v>57</v>
      </c>
      <c r="G1681" t="s">
        <v>39</v>
      </c>
      <c r="H1681">
        <v>244761.9</v>
      </c>
      <c r="I1681">
        <v>189.49</v>
      </c>
      <c r="K1681" t="s">
        <v>2085</v>
      </c>
      <c r="L1681" t="s">
        <v>2092</v>
      </c>
      <c r="M1681" t="s">
        <v>2089</v>
      </c>
      <c r="O1681">
        <v>1</v>
      </c>
    </row>
    <row r="1682" spans="1:15" x14ac:dyDescent="0.25">
      <c r="A1682" t="s">
        <v>838</v>
      </c>
      <c r="B1682" t="s">
        <v>2501</v>
      </c>
      <c r="C1682" t="s">
        <v>42</v>
      </c>
      <c r="D1682" t="s">
        <v>43</v>
      </c>
      <c r="E1682">
        <v>33</v>
      </c>
      <c r="F1682" t="s">
        <v>52</v>
      </c>
      <c r="G1682" t="s">
        <v>2091</v>
      </c>
      <c r="H1682">
        <v>197848.59</v>
      </c>
      <c r="I1682">
        <v>119.15</v>
      </c>
      <c r="K1682" t="s">
        <v>2082</v>
      </c>
      <c r="L1682" t="s">
        <v>22</v>
      </c>
      <c r="M1682" t="s">
        <v>2083</v>
      </c>
      <c r="N1682">
        <v>5</v>
      </c>
      <c r="O1682">
        <v>2</v>
      </c>
    </row>
    <row r="1683" spans="1:15" x14ac:dyDescent="0.25">
      <c r="A1683" t="s">
        <v>1606</v>
      </c>
      <c r="B1683" t="s">
        <v>2502</v>
      </c>
      <c r="C1683" t="s">
        <v>17</v>
      </c>
      <c r="D1683" t="s">
        <v>43</v>
      </c>
      <c r="E1683">
        <v>26</v>
      </c>
      <c r="F1683" t="s">
        <v>2097</v>
      </c>
      <c r="G1683" t="s">
        <v>28</v>
      </c>
      <c r="H1683">
        <v>366914.5</v>
      </c>
      <c r="I1683">
        <v>180.78</v>
      </c>
      <c r="J1683">
        <v>5</v>
      </c>
      <c r="K1683" t="s">
        <v>35</v>
      </c>
      <c r="L1683" t="s">
        <v>2093</v>
      </c>
      <c r="M1683" t="s">
        <v>2088</v>
      </c>
      <c r="N1683">
        <v>3</v>
      </c>
      <c r="O1683">
        <v>5</v>
      </c>
    </row>
    <row r="1684" spans="1:15" x14ac:dyDescent="0.25">
      <c r="A1684" t="s">
        <v>1038</v>
      </c>
      <c r="B1684" t="s">
        <v>2503</v>
      </c>
      <c r="C1684" t="s">
        <v>111</v>
      </c>
      <c r="D1684" t="s">
        <v>47</v>
      </c>
      <c r="E1684">
        <v>40</v>
      </c>
      <c r="F1684" t="s">
        <v>27</v>
      </c>
      <c r="G1684" t="s">
        <v>2095</v>
      </c>
      <c r="H1684">
        <v>62395.69</v>
      </c>
      <c r="I1684">
        <v>87.02</v>
      </c>
      <c r="J1684">
        <v>4</v>
      </c>
      <c r="K1684" t="s">
        <v>2087</v>
      </c>
      <c r="L1684" t="s">
        <v>2086</v>
      </c>
      <c r="M1684" t="s">
        <v>31</v>
      </c>
      <c r="N1684">
        <v>2</v>
      </c>
      <c r="O1684">
        <v>5</v>
      </c>
    </row>
    <row r="1685" spans="1:15" x14ac:dyDescent="0.25">
      <c r="A1685" t="s">
        <v>611</v>
      </c>
      <c r="B1685" t="s">
        <v>2504</v>
      </c>
      <c r="C1685" t="s">
        <v>17</v>
      </c>
      <c r="D1685" t="s">
        <v>74</v>
      </c>
      <c r="E1685">
        <v>80</v>
      </c>
      <c r="F1685" t="s">
        <v>52</v>
      </c>
      <c r="G1685" t="s">
        <v>20</v>
      </c>
      <c r="H1685">
        <v>329252.3</v>
      </c>
      <c r="I1685">
        <v>143.51</v>
      </c>
      <c r="J1685">
        <v>1</v>
      </c>
      <c r="K1685" t="s">
        <v>21</v>
      </c>
      <c r="L1685" t="s">
        <v>22</v>
      </c>
      <c r="M1685" t="s">
        <v>36</v>
      </c>
      <c r="N1685">
        <v>0</v>
      </c>
      <c r="O1685">
        <v>1</v>
      </c>
    </row>
    <row r="1686" spans="1:15" x14ac:dyDescent="0.25">
      <c r="A1686" t="s">
        <v>1405</v>
      </c>
      <c r="B1686" t="s">
        <v>243</v>
      </c>
      <c r="C1686" t="s">
        <v>86</v>
      </c>
      <c r="D1686" t="s">
        <v>51</v>
      </c>
      <c r="E1686">
        <v>66</v>
      </c>
      <c r="F1686" t="s">
        <v>52</v>
      </c>
      <c r="G1686" t="s">
        <v>2095</v>
      </c>
      <c r="H1686">
        <v>251485.47</v>
      </c>
      <c r="I1686">
        <v>130.77000000000001</v>
      </c>
      <c r="J1686">
        <v>3</v>
      </c>
      <c r="K1686" t="s">
        <v>2082</v>
      </c>
      <c r="L1686" t="s">
        <v>22</v>
      </c>
      <c r="M1686" t="s">
        <v>31</v>
      </c>
      <c r="N1686">
        <v>1</v>
      </c>
      <c r="O1686">
        <v>5</v>
      </c>
    </row>
    <row r="1687" spans="1:15" x14ac:dyDescent="0.25">
      <c r="A1687" t="s">
        <v>1906</v>
      </c>
      <c r="B1687" t="s">
        <v>1276</v>
      </c>
      <c r="C1687" t="s">
        <v>46</v>
      </c>
      <c r="D1687" t="s">
        <v>43</v>
      </c>
      <c r="E1687">
        <v>5</v>
      </c>
      <c r="F1687" t="s">
        <v>19</v>
      </c>
      <c r="G1687" t="s">
        <v>28</v>
      </c>
      <c r="H1687">
        <v>383114.67</v>
      </c>
      <c r="I1687">
        <v>20.11</v>
      </c>
      <c r="J1687">
        <v>1</v>
      </c>
      <c r="K1687" t="s">
        <v>35</v>
      </c>
      <c r="L1687" t="s">
        <v>2092</v>
      </c>
      <c r="M1687" t="s">
        <v>2088</v>
      </c>
      <c r="N1687">
        <v>2</v>
      </c>
      <c r="O1687">
        <v>6</v>
      </c>
    </row>
    <row r="1688" spans="1:15" x14ac:dyDescent="0.25">
      <c r="A1688" t="s">
        <v>1225</v>
      </c>
      <c r="B1688" t="s">
        <v>2505</v>
      </c>
      <c r="C1688" t="s">
        <v>86</v>
      </c>
      <c r="D1688" t="s">
        <v>43</v>
      </c>
      <c r="E1688">
        <v>9</v>
      </c>
      <c r="F1688" t="s">
        <v>52</v>
      </c>
      <c r="G1688" t="s">
        <v>20</v>
      </c>
      <c r="H1688">
        <v>123050.35</v>
      </c>
      <c r="I1688">
        <v>82.12</v>
      </c>
      <c r="J1688">
        <v>5</v>
      </c>
      <c r="K1688" t="s">
        <v>2085</v>
      </c>
      <c r="L1688" t="s">
        <v>22</v>
      </c>
      <c r="M1688" t="s">
        <v>2089</v>
      </c>
      <c r="N1688">
        <v>5</v>
      </c>
      <c r="O1688">
        <v>2</v>
      </c>
    </row>
    <row r="1689" spans="1:15" x14ac:dyDescent="0.25">
      <c r="A1689" t="s">
        <v>1907</v>
      </c>
      <c r="B1689" t="s">
        <v>1478</v>
      </c>
      <c r="C1689" t="s">
        <v>77</v>
      </c>
      <c r="D1689" t="s">
        <v>18</v>
      </c>
      <c r="E1689">
        <v>43</v>
      </c>
      <c r="F1689" t="s">
        <v>52</v>
      </c>
      <c r="G1689" t="s">
        <v>2095</v>
      </c>
      <c r="H1689">
        <v>201329.35</v>
      </c>
      <c r="I1689">
        <v>151.97</v>
      </c>
      <c r="J1689">
        <v>1</v>
      </c>
      <c r="K1689" t="s">
        <v>2085</v>
      </c>
      <c r="L1689" t="s">
        <v>2096</v>
      </c>
      <c r="M1689" t="s">
        <v>31</v>
      </c>
      <c r="N1689">
        <v>0</v>
      </c>
      <c r="O1689">
        <v>1</v>
      </c>
    </row>
    <row r="1690" spans="1:15" x14ac:dyDescent="0.25">
      <c r="A1690" t="s">
        <v>982</v>
      </c>
      <c r="B1690" t="s">
        <v>2506</v>
      </c>
      <c r="C1690" t="s">
        <v>111</v>
      </c>
      <c r="D1690" t="s">
        <v>43</v>
      </c>
      <c r="E1690">
        <v>80</v>
      </c>
      <c r="F1690" t="s">
        <v>19</v>
      </c>
      <c r="G1690" t="s">
        <v>28</v>
      </c>
      <c r="H1690">
        <v>146610.79999999999</v>
      </c>
      <c r="I1690">
        <v>39.44</v>
      </c>
      <c r="J1690">
        <v>3</v>
      </c>
      <c r="K1690" t="s">
        <v>2087</v>
      </c>
      <c r="L1690" t="s">
        <v>2096</v>
      </c>
      <c r="M1690" t="s">
        <v>2088</v>
      </c>
      <c r="N1690">
        <v>4</v>
      </c>
      <c r="O1690">
        <v>1</v>
      </c>
    </row>
    <row r="1691" spans="1:15" x14ac:dyDescent="0.25">
      <c r="A1691" t="s">
        <v>1908</v>
      </c>
      <c r="B1691" t="s">
        <v>1002</v>
      </c>
      <c r="C1691" t="s">
        <v>63</v>
      </c>
      <c r="D1691" t="s">
        <v>47</v>
      </c>
      <c r="E1691">
        <v>71</v>
      </c>
      <c r="F1691" t="s">
        <v>2097</v>
      </c>
      <c r="G1691" t="s">
        <v>20</v>
      </c>
      <c r="H1691">
        <v>494345.52</v>
      </c>
      <c r="I1691">
        <v>128.66999999999999</v>
      </c>
      <c r="J1691">
        <v>2</v>
      </c>
      <c r="K1691" t="s">
        <v>2082</v>
      </c>
      <c r="L1691" t="s">
        <v>22</v>
      </c>
      <c r="M1691" t="s">
        <v>2088</v>
      </c>
      <c r="N1691">
        <v>3</v>
      </c>
      <c r="O1691">
        <v>0</v>
      </c>
    </row>
    <row r="1692" spans="1:15" x14ac:dyDescent="0.25">
      <c r="A1692" t="s">
        <v>1036</v>
      </c>
      <c r="B1692" t="s">
        <v>2507</v>
      </c>
      <c r="C1692" t="s">
        <v>50</v>
      </c>
      <c r="D1692" t="s">
        <v>47</v>
      </c>
      <c r="E1692">
        <v>62</v>
      </c>
      <c r="F1692" t="s">
        <v>52</v>
      </c>
      <c r="G1692" t="s">
        <v>20</v>
      </c>
      <c r="H1692">
        <v>210092.45</v>
      </c>
      <c r="I1692">
        <v>173.81</v>
      </c>
      <c r="J1692">
        <v>3</v>
      </c>
      <c r="K1692" t="s">
        <v>2085</v>
      </c>
      <c r="L1692" t="s">
        <v>2096</v>
      </c>
      <c r="M1692" t="s">
        <v>36</v>
      </c>
      <c r="N1692">
        <v>1</v>
      </c>
      <c r="O1692">
        <v>2</v>
      </c>
    </row>
    <row r="1693" spans="1:15" x14ac:dyDescent="0.25">
      <c r="A1693" t="s">
        <v>1212</v>
      </c>
      <c r="B1693" t="s">
        <v>813</v>
      </c>
      <c r="C1693" t="s">
        <v>111</v>
      </c>
      <c r="D1693" t="s">
        <v>51</v>
      </c>
      <c r="E1693">
        <v>21</v>
      </c>
      <c r="F1693" t="s">
        <v>57</v>
      </c>
      <c r="G1693" t="s">
        <v>20</v>
      </c>
      <c r="H1693">
        <v>125974.01</v>
      </c>
      <c r="I1693">
        <v>101.25</v>
      </c>
      <c r="J1693">
        <v>5</v>
      </c>
      <c r="K1693" t="s">
        <v>2082</v>
      </c>
      <c r="L1693" t="s">
        <v>2092</v>
      </c>
      <c r="M1693" t="s">
        <v>36</v>
      </c>
      <c r="O1693">
        <v>4</v>
      </c>
    </row>
    <row r="1694" spans="1:15" x14ac:dyDescent="0.25">
      <c r="A1694" t="s">
        <v>1909</v>
      </c>
      <c r="B1694" t="s">
        <v>1910</v>
      </c>
      <c r="C1694" t="s">
        <v>77</v>
      </c>
      <c r="D1694" t="s">
        <v>43</v>
      </c>
      <c r="E1694">
        <v>37</v>
      </c>
      <c r="F1694" t="s">
        <v>2097</v>
      </c>
      <c r="G1694" t="s">
        <v>28</v>
      </c>
      <c r="H1694">
        <v>108536.18</v>
      </c>
      <c r="I1694">
        <v>141</v>
      </c>
      <c r="J1694">
        <v>1</v>
      </c>
      <c r="K1694" t="s">
        <v>2082</v>
      </c>
      <c r="L1694" t="s">
        <v>2092</v>
      </c>
      <c r="M1694" t="s">
        <v>23</v>
      </c>
      <c r="N1694">
        <v>0</v>
      </c>
      <c r="O1694">
        <v>4</v>
      </c>
    </row>
    <row r="1695" spans="1:15" x14ac:dyDescent="0.25">
      <c r="A1695" t="s">
        <v>1519</v>
      </c>
      <c r="B1695" t="s">
        <v>2508</v>
      </c>
      <c r="C1695" t="s">
        <v>50</v>
      </c>
      <c r="D1695" t="s">
        <v>74</v>
      </c>
      <c r="E1695">
        <v>8</v>
      </c>
      <c r="F1695" t="s">
        <v>52</v>
      </c>
      <c r="G1695" t="s">
        <v>2095</v>
      </c>
      <c r="H1695">
        <v>274657.95</v>
      </c>
      <c r="I1695">
        <v>3.51</v>
      </c>
      <c r="J1695">
        <v>2</v>
      </c>
      <c r="K1695" t="s">
        <v>29</v>
      </c>
      <c r="L1695" t="s">
        <v>58</v>
      </c>
      <c r="M1695" t="s">
        <v>36</v>
      </c>
      <c r="N1695">
        <v>0</v>
      </c>
      <c r="O1695">
        <v>3</v>
      </c>
    </row>
    <row r="1696" spans="1:15" x14ac:dyDescent="0.25">
      <c r="A1696" t="s">
        <v>1911</v>
      </c>
      <c r="B1696" t="s">
        <v>1912</v>
      </c>
      <c r="C1696" t="s">
        <v>42</v>
      </c>
      <c r="D1696" t="s">
        <v>43</v>
      </c>
      <c r="E1696">
        <v>-1</v>
      </c>
      <c r="F1696" t="s">
        <v>2097</v>
      </c>
      <c r="G1696" t="s">
        <v>39</v>
      </c>
      <c r="H1696">
        <v>372699.15</v>
      </c>
      <c r="I1696">
        <v>113.15</v>
      </c>
      <c r="K1696" t="s">
        <v>35</v>
      </c>
      <c r="L1696" t="s">
        <v>30</v>
      </c>
      <c r="M1696" t="s">
        <v>31</v>
      </c>
      <c r="N1696">
        <v>3</v>
      </c>
      <c r="O1696">
        <v>6</v>
      </c>
    </row>
    <row r="1697" spans="1:15" x14ac:dyDescent="0.25">
      <c r="A1697" t="s">
        <v>1913</v>
      </c>
      <c r="B1697" t="s">
        <v>1550</v>
      </c>
      <c r="C1697" t="s">
        <v>26</v>
      </c>
      <c r="D1697" t="s">
        <v>43</v>
      </c>
      <c r="E1697">
        <v>150</v>
      </c>
      <c r="F1697" t="s">
        <v>2090</v>
      </c>
      <c r="G1697" t="s">
        <v>2081</v>
      </c>
      <c r="H1697">
        <v>125867.86</v>
      </c>
      <c r="I1697">
        <v>134.58000000000001</v>
      </c>
      <c r="J1697">
        <v>4</v>
      </c>
      <c r="K1697" t="s">
        <v>21</v>
      </c>
      <c r="L1697" t="s">
        <v>22</v>
      </c>
      <c r="M1697" t="s">
        <v>2088</v>
      </c>
      <c r="N1697">
        <v>1</v>
      </c>
      <c r="O1697">
        <v>5</v>
      </c>
    </row>
    <row r="1698" spans="1:15" x14ac:dyDescent="0.25">
      <c r="A1698" t="s">
        <v>589</v>
      </c>
      <c r="B1698" t="s">
        <v>2509</v>
      </c>
      <c r="C1698" t="s">
        <v>42</v>
      </c>
      <c r="D1698" t="s">
        <v>74</v>
      </c>
      <c r="E1698">
        <v>30</v>
      </c>
      <c r="F1698" t="s">
        <v>27</v>
      </c>
      <c r="G1698" t="s">
        <v>2081</v>
      </c>
      <c r="H1698">
        <v>495811.67</v>
      </c>
      <c r="I1698">
        <v>129.12</v>
      </c>
      <c r="J1698">
        <v>2</v>
      </c>
      <c r="K1698" t="s">
        <v>2082</v>
      </c>
      <c r="L1698" t="s">
        <v>2092</v>
      </c>
      <c r="M1698" t="s">
        <v>2088</v>
      </c>
      <c r="N1698">
        <v>6</v>
      </c>
      <c r="O1698">
        <v>0</v>
      </c>
    </row>
    <row r="1699" spans="1:15" x14ac:dyDescent="0.25">
      <c r="A1699" t="s">
        <v>1467</v>
      </c>
      <c r="B1699" t="s">
        <v>1031</v>
      </c>
      <c r="C1699" t="s">
        <v>111</v>
      </c>
      <c r="D1699" t="s">
        <v>74</v>
      </c>
      <c r="E1699">
        <v>13</v>
      </c>
      <c r="F1699" t="s">
        <v>2094</v>
      </c>
      <c r="G1699" t="s">
        <v>2095</v>
      </c>
      <c r="H1699">
        <v>227266.13</v>
      </c>
      <c r="I1699">
        <v>570.07999999999993</v>
      </c>
      <c r="J1699">
        <v>1</v>
      </c>
      <c r="K1699" t="s">
        <v>2087</v>
      </c>
      <c r="L1699" t="s">
        <v>30</v>
      </c>
      <c r="M1699" t="s">
        <v>31</v>
      </c>
      <c r="N1699">
        <v>0</v>
      </c>
      <c r="O1699">
        <v>3</v>
      </c>
    </row>
    <row r="1700" spans="1:15" x14ac:dyDescent="0.25">
      <c r="A1700" t="s">
        <v>1150</v>
      </c>
      <c r="B1700" t="s">
        <v>2510</v>
      </c>
      <c r="C1700" t="s">
        <v>86</v>
      </c>
      <c r="D1700" t="s">
        <v>47</v>
      </c>
      <c r="E1700">
        <v>41</v>
      </c>
      <c r="F1700" t="s">
        <v>2094</v>
      </c>
      <c r="G1700" t="s">
        <v>28</v>
      </c>
      <c r="H1700">
        <v>185743.35</v>
      </c>
      <c r="I1700">
        <v>9.65</v>
      </c>
      <c r="J1700">
        <v>4</v>
      </c>
      <c r="K1700" t="s">
        <v>2085</v>
      </c>
      <c r="L1700" t="s">
        <v>2096</v>
      </c>
      <c r="M1700" t="s">
        <v>31</v>
      </c>
      <c r="N1700">
        <v>2</v>
      </c>
      <c r="O1700">
        <v>1</v>
      </c>
    </row>
    <row r="1701" spans="1:15" x14ac:dyDescent="0.25">
      <c r="A1701" t="s">
        <v>315</v>
      </c>
      <c r="B1701" t="s">
        <v>874</v>
      </c>
      <c r="C1701" t="s">
        <v>17</v>
      </c>
      <c r="D1701" t="s">
        <v>74</v>
      </c>
      <c r="E1701">
        <v>22</v>
      </c>
      <c r="F1701" t="s">
        <v>57</v>
      </c>
      <c r="G1701" t="s">
        <v>2091</v>
      </c>
      <c r="H1701">
        <v>244922.72</v>
      </c>
      <c r="I1701">
        <v>154.49</v>
      </c>
      <c r="J1701">
        <v>4</v>
      </c>
      <c r="K1701" t="s">
        <v>2087</v>
      </c>
      <c r="L1701" t="s">
        <v>2096</v>
      </c>
      <c r="M1701" t="s">
        <v>36</v>
      </c>
      <c r="N1701">
        <v>0</v>
      </c>
      <c r="O1701">
        <v>0</v>
      </c>
    </row>
    <row r="1702" spans="1:15" x14ac:dyDescent="0.25">
      <c r="A1702" t="s">
        <v>1034</v>
      </c>
      <c r="B1702" t="s">
        <v>1312</v>
      </c>
      <c r="C1702" t="s">
        <v>42</v>
      </c>
      <c r="D1702" t="s">
        <v>51</v>
      </c>
      <c r="E1702">
        <v>31</v>
      </c>
      <c r="F1702" t="s">
        <v>19</v>
      </c>
      <c r="G1702" t="s">
        <v>2091</v>
      </c>
      <c r="H1702">
        <v>79335.8</v>
      </c>
      <c r="I1702">
        <v>160.05000000000001</v>
      </c>
      <c r="J1702">
        <v>4</v>
      </c>
      <c r="K1702" t="s">
        <v>21</v>
      </c>
      <c r="L1702" t="s">
        <v>30</v>
      </c>
      <c r="M1702" t="s">
        <v>31</v>
      </c>
      <c r="N1702">
        <v>2</v>
      </c>
      <c r="O1702">
        <v>5</v>
      </c>
    </row>
    <row r="1703" spans="1:15" x14ac:dyDescent="0.25">
      <c r="A1703" t="s">
        <v>1914</v>
      </c>
      <c r="B1703" t="s">
        <v>948</v>
      </c>
      <c r="C1703" t="s">
        <v>34</v>
      </c>
      <c r="D1703" t="s">
        <v>51</v>
      </c>
      <c r="E1703">
        <v>41</v>
      </c>
      <c r="F1703" t="s">
        <v>2090</v>
      </c>
      <c r="G1703" t="s">
        <v>28</v>
      </c>
      <c r="H1703">
        <v>471624.93</v>
      </c>
      <c r="I1703">
        <v>174.43</v>
      </c>
      <c r="J1703">
        <v>0</v>
      </c>
      <c r="K1703" t="s">
        <v>2082</v>
      </c>
      <c r="L1703" t="s">
        <v>2092</v>
      </c>
      <c r="M1703" t="s">
        <v>23</v>
      </c>
      <c r="N1703">
        <v>2</v>
      </c>
      <c r="O1703">
        <v>0</v>
      </c>
    </row>
    <row r="1704" spans="1:15" x14ac:dyDescent="0.25">
      <c r="A1704" t="s">
        <v>1915</v>
      </c>
      <c r="B1704" t="s">
        <v>1916</v>
      </c>
      <c r="C1704" t="s">
        <v>50</v>
      </c>
      <c r="D1704" t="s">
        <v>47</v>
      </c>
      <c r="E1704">
        <v>68</v>
      </c>
      <c r="F1704" t="s">
        <v>57</v>
      </c>
      <c r="G1704" t="s">
        <v>20</v>
      </c>
      <c r="H1704">
        <v>192850.92</v>
      </c>
      <c r="I1704">
        <v>91.39</v>
      </c>
      <c r="J1704">
        <v>0</v>
      </c>
      <c r="K1704" t="s">
        <v>2085</v>
      </c>
      <c r="L1704" t="s">
        <v>30</v>
      </c>
      <c r="M1704" t="s">
        <v>2088</v>
      </c>
      <c r="N1704">
        <v>1</v>
      </c>
      <c r="O1704">
        <v>2</v>
      </c>
    </row>
    <row r="1705" spans="1:15" x14ac:dyDescent="0.25">
      <c r="A1705" t="s">
        <v>1635</v>
      </c>
      <c r="B1705" t="s">
        <v>2511</v>
      </c>
      <c r="C1705" t="s">
        <v>17</v>
      </c>
      <c r="D1705" t="s">
        <v>43</v>
      </c>
      <c r="E1705">
        <v>65</v>
      </c>
      <c r="F1705" t="s">
        <v>27</v>
      </c>
      <c r="G1705" t="s">
        <v>20</v>
      </c>
      <c r="H1705">
        <v>107286.35</v>
      </c>
      <c r="I1705">
        <v>10.01</v>
      </c>
      <c r="J1705">
        <v>2</v>
      </c>
      <c r="K1705" t="s">
        <v>29</v>
      </c>
      <c r="L1705" t="s">
        <v>58</v>
      </c>
      <c r="M1705" t="s">
        <v>31</v>
      </c>
      <c r="N1705">
        <v>1</v>
      </c>
      <c r="O1705">
        <v>4</v>
      </c>
    </row>
    <row r="1706" spans="1:15" x14ac:dyDescent="0.25">
      <c r="A1706" t="s">
        <v>145</v>
      </c>
      <c r="B1706" t="s">
        <v>166</v>
      </c>
      <c r="C1706" t="s">
        <v>34</v>
      </c>
      <c r="D1706" t="s">
        <v>74</v>
      </c>
      <c r="E1706">
        <v>24</v>
      </c>
      <c r="F1706" t="s">
        <v>52</v>
      </c>
      <c r="G1706" t="s">
        <v>2091</v>
      </c>
      <c r="H1706">
        <v>318818.08</v>
      </c>
      <c r="I1706">
        <v>1060.74</v>
      </c>
      <c r="J1706">
        <v>3</v>
      </c>
      <c r="K1706" t="s">
        <v>2087</v>
      </c>
      <c r="L1706" t="s">
        <v>22</v>
      </c>
      <c r="M1706" t="s">
        <v>36</v>
      </c>
      <c r="N1706">
        <v>0</v>
      </c>
    </row>
    <row r="1707" spans="1:15" x14ac:dyDescent="0.25">
      <c r="A1707" t="s">
        <v>1917</v>
      </c>
      <c r="B1707" t="s">
        <v>1918</v>
      </c>
      <c r="C1707" t="s">
        <v>26</v>
      </c>
      <c r="D1707" t="s">
        <v>18</v>
      </c>
      <c r="E1707">
        <v>59</v>
      </c>
      <c r="F1707" t="s">
        <v>2097</v>
      </c>
      <c r="G1707" t="s">
        <v>20</v>
      </c>
      <c r="H1707">
        <v>107914.71</v>
      </c>
      <c r="I1707">
        <v>21.81</v>
      </c>
      <c r="J1707">
        <v>2</v>
      </c>
      <c r="K1707" t="s">
        <v>2085</v>
      </c>
      <c r="L1707" t="s">
        <v>30</v>
      </c>
      <c r="M1707" t="s">
        <v>2083</v>
      </c>
      <c r="N1707">
        <v>6</v>
      </c>
      <c r="O1707">
        <v>5</v>
      </c>
    </row>
    <row r="1708" spans="1:15" x14ac:dyDescent="0.25">
      <c r="A1708" t="s">
        <v>358</v>
      </c>
      <c r="B1708" t="s">
        <v>827</v>
      </c>
      <c r="C1708" t="s">
        <v>42</v>
      </c>
      <c r="D1708" t="s">
        <v>43</v>
      </c>
      <c r="E1708">
        <v>1</v>
      </c>
      <c r="F1708" t="s">
        <v>27</v>
      </c>
      <c r="G1708" t="s">
        <v>2095</v>
      </c>
      <c r="H1708">
        <v>135329.07</v>
      </c>
      <c r="I1708">
        <v>171.71</v>
      </c>
      <c r="J1708">
        <v>2</v>
      </c>
      <c r="K1708" t="s">
        <v>21</v>
      </c>
      <c r="L1708" t="s">
        <v>30</v>
      </c>
      <c r="M1708" t="s">
        <v>2089</v>
      </c>
      <c r="N1708">
        <v>4</v>
      </c>
      <c r="O1708">
        <v>6</v>
      </c>
    </row>
    <row r="1709" spans="1:15" x14ac:dyDescent="0.25">
      <c r="A1709" t="s">
        <v>1414</v>
      </c>
      <c r="B1709" t="s">
        <v>2512</v>
      </c>
      <c r="C1709" t="s">
        <v>50</v>
      </c>
      <c r="D1709" t="s">
        <v>18</v>
      </c>
      <c r="E1709">
        <v>31</v>
      </c>
      <c r="F1709" t="s">
        <v>27</v>
      </c>
      <c r="G1709" t="s">
        <v>2095</v>
      </c>
      <c r="H1709">
        <v>408278.53</v>
      </c>
      <c r="I1709">
        <v>668.68999999999994</v>
      </c>
      <c r="J1709">
        <v>0</v>
      </c>
      <c r="K1709" t="s">
        <v>2085</v>
      </c>
      <c r="L1709" t="s">
        <v>2096</v>
      </c>
      <c r="M1709" t="s">
        <v>31</v>
      </c>
      <c r="N1709">
        <v>3</v>
      </c>
      <c r="O1709">
        <v>3</v>
      </c>
    </row>
    <row r="1710" spans="1:15" x14ac:dyDescent="0.25">
      <c r="A1710" t="s">
        <v>1919</v>
      </c>
      <c r="B1710" t="s">
        <v>1920</v>
      </c>
      <c r="C1710" t="s">
        <v>17</v>
      </c>
      <c r="D1710" t="s">
        <v>18</v>
      </c>
      <c r="E1710">
        <v>57</v>
      </c>
      <c r="F1710" t="s">
        <v>2084</v>
      </c>
      <c r="G1710" t="s">
        <v>39</v>
      </c>
      <c r="H1710">
        <v>199495.57</v>
      </c>
      <c r="I1710">
        <v>167.47</v>
      </c>
      <c r="J1710">
        <v>4</v>
      </c>
      <c r="K1710" t="s">
        <v>2087</v>
      </c>
      <c r="L1710" t="s">
        <v>22</v>
      </c>
      <c r="M1710" t="s">
        <v>2088</v>
      </c>
      <c r="N1710">
        <v>6</v>
      </c>
    </row>
    <row r="1711" spans="1:15" x14ac:dyDescent="0.25">
      <c r="A1711" t="s">
        <v>1921</v>
      </c>
      <c r="B1711" t="s">
        <v>1922</v>
      </c>
      <c r="C1711" t="s">
        <v>46</v>
      </c>
      <c r="D1711" t="s">
        <v>51</v>
      </c>
      <c r="E1711">
        <v>-3</v>
      </c>
      <c r="F1711" t="s">
        <v>2097</v>
      </c>
      <c r="G1711" t="s">
        <v>28</v>
      </c>
      <c r="H1711">
        <v>221524.54</v>
      </c>
      <c r="I1711">
        <v>80.599999999999994</v>
      </c>
      <c r="J1711">
        <v>4</v>
      </c>
      <c r="K1711" t="s">
        <v>2085</v>
      </c>
      <c r="L1711" t="s">
        <v>2086</v>
      </c>
      <c r="M1711" t="s">
        <v>2088</v>
      </c>
      <c r="N1711">
        <v>6</v>
      </c>
      <c r="O1711">
        <v>5</v>
      </c>
    </row>
    <row r="1712" spans="1:15" x14ac:dyDescent="0.25">
      <c r="A1712" t="s">
        <v>155</v>
      </c>
      <c r="B1712" t="s">
        <v>2513</v>
      </c>
      <c r="C1712" t="s">
        <v>50</v>
      </c>
      <c r="D1712" t="s">
        <v>43</v>
      </c>
      <c r="E1712">
        <v>-2</v>
      </c>
      <c r="F1712" t="s">
        <v>2090</v>
      </c>
      <c r="G1712" t="s">
        <v>2081</v>
      </c>
      <c r="H1712">
        <v>460833.88</v>
      </c>
      <c r="I1712">
        <v>94.24</v>
      </c>
      <c r="J1712">
        <v>3</v>
      </c>
      <c r="K1712" t="s">
        <v>21</v>
      </c>
      <c r="L1712" t="s">
        <v>2092</v>
      </c>
      <c r="M1712" t="s">
        <v>23</v>
      </c>
      <c r="O1712">
        <v>4</v>
      </c>
    </row>
    <row r="1713" spans="1:15" x14ac:dyDescent="0.25">
      <c r="A1713" t="s">
        <v>219</v>
      </c>
      <c r="B1713" t="s">
        <v>2180</v>
      </c>
      <c r="C1713" t="s">
        <v>34</v>
      </c>
      <c r="D1713" t="s">
        <v>51</v>
      </c>
      <c r="E1713">
        <v>51</v>
      </c>
      <c r="F1713" t="s">
        <v>57</v>
      </c>
      <c r="G1713" t="s">
        <v>28</v>
      </c>
      <c r="H1713">
        <v>57102.74</v>
      </c>
      <c r="I1713">
        <v>89.03</v>
      </c>
      <c r="K1713" t="s">
        <v>35</v>
      </c>
      <c r="L1713" t="s">
        <v>58</v>
      </c>
      <c r="M1713" t="s">
        <v>36</v>
      </c>
      <c r="N1713">
        <v>6</v>
      </c>
      <c r="O1713">
        <v>1</v>
      </c>
    </row>
    <row r="1714" spans="1:15" x14ac:dyDescent="0.25">
      <c r="A1714" t="s">
        <v>1533</v>
      </c>
      <c r="B1714" t="s">
        <v>2514</v>
      </c>
      <c r="C1714" t="s">
        <v>50</v>
      </c>
      <c r="D1714" t="s">
        <v>18</v>
      </c>
      <c r="E1714">
        <v>40</v>
      </c>
      <c r="F1714" t="s">
        <v>19</v>
      </c>
      <c r="G1714" t="s">
        <v>2081</v>
      </c>
      <c r="H1714">
        <v>296775.2</v>
      </c>
      <c r="I1714">
        <v>46.26</v>
      </c>
      <c r="J1714">
        <v>5</v>
      </c>
      <c r="K1714" t="s">
        <v>29</v>
      </c>
      <c r="L1714" t="s">
        <v>30</v>
      </c>
      <c r="M1714" t="s">
        <v>2089</v>
      </c>
      <c r="N1714">
        <v>4</v>
      </c>
      <c r="O1714">
        <v>0</v>
      </c>
    </row>
    <row r="1715" spans="1:15" x14ac:dyDescent="0.25">
      <c r="A1715" t="s">
        <v>1707</v>
      </c>
      <c r="B1715" t="s">
        <v>340</v>
      </c>
      <c r="C1715" t="s">
        <v>50</v>
      </c>
      <c r="D1715" t="s">
        <v>18</v>
      </c>
      <c r="E1715">
        <v>22</v>
      </c>
      <c r="F1715" t="s">
        <v>2094</v>
      </c>
      <c r="G1715" t="s">
        <v>2095</v>
      </c>
      <c r="H1715">
        <v>181376.16</v>
      </c>
      <c r="I1715">
        <v>175.41</v>
      </c>
      <c r="J1715">
        <v>2</v>
      </c>
      <c r="K1715" t="s">
        <v>29</v>
      </c>
      <c r="L1715" t="s">
        <v>2093</v>
      </c>
      <c r="M1715" t="s">
        <v>2083</v>
      </c>
      <c r="N1715">
        <v>2</v>
      </c>
      <c r="O1715">
        <v>0</v>
      </c>
    </row>
    <row r="1716" spans="1:15" x14ac:dyDescent="0.25">
      <c r="A1716" t="s">
        <v>128</v>
      </c>
      <c r="B1716" t="s">
        <v>2515</v>
      </c>
      <c r="C1716" t="s">
        <v>26</v>
      </c>
      <c r="D1716" t="s">
        <v>18</v>
      </c>
      <c r="E1716">
        <v>77</v>
      </c>
      <c r="F1716" t="s">
        <v>2084</v>
      </c>
      <c r="G1716" t="s">
        <v>2081</v>
      </c>
      <c r="H1716">
        <v>119208.3</v>
      </c>
      <c r="I1716">
        <v>44.07</v>
      </c>
      <c r="J1716">
        <v>2</v>
      </c>
      <c r="K1716" t="s">
        <v>2087</v>
      </c>
      <c r="L1716" t="s">
        <v>2092</v>
      </c>
      <c r="M1716" t="s">
        <v>36</v>
      </c>
      <c r="N1716">
        <v>6</v>
      </c>
      <c r="O1716">
        <v>3</v>
      </c>
    </row>
    <row r="1717" spans="1:15" x14ac:dyDescent="0.25">
      <c r="A1717" t="s">
        <v>1167</v>
      </c>
      <c r="B1717" t="s">
        <v>38</v>
      </c>
      <c r="C1717" t="s">
        <v>42</v>
      </c>
      <c r="D1717" t="s">
        <v>74</v>
      </c>
      <c r="E1717">
        <v>26</v>
      </c>
      <c r="F1717" t="s">
        <v>19</v>
      </c>
      <c r="G1717" t="s">
        <v>28</v>
      </c>
      <c r="H1717">
        <v>78410.05</v>
      </c>
      <c r="I1717">
        <v>162.6</v>
      </c>
      <c r="J1717">
        <v>5</v>
      </c>
      <c r="K1717" t="s">
        <v>2087</v>
      </c>
      <c r="L1717" t="s">
        <v>2096</v>
      </c>
      <c r="M1717" t="s">
        <v>2088</v>
      </c>
      <c r="N1717">
        <v>1</v>
      </c>
      <c r="O1717">
        <v>5</v>
      </c>
    </row>
    <row r="1718" spans="1:15" x14ac:dyDescent="0.25">
      <c r="A1718" t="s">
        <v>147</v>
      </c>
      <c r="B1718" t="s">
        <v>1743</v>
      </c>
      <c r="C1718" t="s">
        <v>17</v>
      </c>
      <c r="D1718" t="s">
        <v>51</v>
      </c>
      <c r="E1718">
        <v>-1</v>
      </c>
      <c r="F1718" t="s">
        <v>2094</v>
      </c>
      <c r="G1718" t="s">
        <v>39</v>
      </c>
      <c r="H1718">
        <v>183915.06</v>
      </c>
      <c r="I1718">
        <v>21.15</v>
      </c>
      <c r="K1718" t="s">
        <v>35</v>
      </c>
      <c r="L1718" t="s">
        <v>22</v>
      </c>
      <c r="M1718" t="s">
        <v>2088</v>
      </c>
      <c r="N1718">
        <v>5</v>
      </c>
      <c r="O1718">
        <v>6</v>
      </c>
    </row>
    <row r="1719" spans="1:15" x14ac:dyDescent="0.25">
      <c r="A1719" t="s">
        <v>145</v>
      </c>
      <c r="B1719" t="s">
        <v>1411</v>
      </c>
      <c r="C1719" t="s">
        <v>63</v>
      </c>
      <c r="D1719" t="s">
        <v>74</v>
      </c>
      <c r="E1719">
        <v>70</v>
      </c>
      <c r="F1719" t="s">
        <v>2084</v>
      </c>
      <c r="G1719" t="s">
        <v>2091</v>
      </c>
      <c r="H1719">
        <v>95613.07</v>
      </c>
      <c r="I1719">
        <v>150.27000000000001</v>
      </c>
      <c r="J1719">
        <v>3</v>
      </c>
      <c r="K1719" t="s">
        <v>29</v>
      </c>
      <c r="L1719" t="s">
        <v>2092</v>
      </c>
      <c r="M1719" t="s">
        <v>23</v>
      </c>
      <c r="N1719">
        <v>3</v>
      </c>
      <c r="O1719">
        <v>6</v>
      </c>
    </row>
    <row r="1720" spans="1:15" x14ac:dyDescent="0.25">
      <c r="A1720" t="s">
        <v>1107</v>
      </c>
      <c r="B1720" t="s">
        <v>2298</v>
      </c>
      <c r="C1720" t="s">
        <v>26</v>
      </c>
      <c r="D1720" t="s">
        <v>43</v>
      </c>
      <c r="E1720">
        <v>25</v>
      </c>
      <c r="F1720" t="s">
        <v>52</v>
      </c>
      <c r="G1720" t="s">
        <v>20</v>
      </c>
      <c r="H1720">
        <v>67895.5</v>
      </c>
      <c r="I1720">
        <v>196.46</v>
      </c>
      <c r="J1720">
        <v>3</v>
      </c>
      <c r="K1720" t="s">
        <v>29</v>
      </c>
      <c r="L1720" t="s">
        <v>2096</v>
      </c>
      <c r="M1720" t="s">
        <v>23</v>
      </c>
      <c r="N1720">
        <v>6</v>
      </c>
      <c r="O1720">
        <v>3</v>
      </c>
    </row>
    <row r="1721" spans="1:15" x14ac:dyDescent="0.25">
      <c r="A1721" t="s">
        <v>1502</v>
      </c>
      <c r="B1721" t="s">
        <v>2516</v>
      </c>
      <c r="C1721" t="s">
        <v>17</v>
      </c>
      <c r="D1721" t="s">
        <v>47</v>
      </c>
      <c r="E1721">
        <v>-10</v>
      </c>
      <c r="F1721" t="s">
        <v>27</v>
      </c>
      <c r="G1721" t="s">
        <v>2081</v>
      </c>
      <c r="H1721">
        <v>41941.769999999997</v>
      </c>
      <c r="I1721">
        <v>163.98</v>
      </c>
      <c r="J1721">
        <v>5</v>
      </c>
      <c r="K1721" t="s">
        <v>2087</v>
      </c>
      <c r="L1721" t="s">
        <v>2086</v>
      </c>
      <c r="M1721" t="s">
        <v>2083</v>
      </c>
      <c r="N1721">
        <v>0</v>
      </c>
      <c r="O1721">
        <v>2</v>
      </c>
    </row>
    <row r="1722" spans="1:15" x14ac:dyDescent="0.25">
      <c r="A1722" t="s">
        <v>1923</v>
      </c>
      <c r="B1722" t="s">
        <v>1924</v>
      </c>
      <c r="C1722" t="s">
        <v>42</v>
      </c>
      <c r="D1722" t="s">
        <v>43</v>
      </c>
      <c r="E1722">
        <v>27</v>
      </c>
      <c r="F1722" t="s">
        <v>2090</v>
      </c>
      <c r="G1722" t="s">
        <v>2095</v>
      </c>
      <c r="H1722">
        <v>373998.57</v>
      </c>
      <c r="I1722">
        <v>17.3</v>
      </c>
      <c r="K1722" t="s">
        <v>2087</v>
      </c>
      <c r="L1722" t="s">
        <v>2092</v>
      </c>
      <c r="M1722" t="s">
        <v>2083</v>
      </c>
      <c r="N1722">
        <v>3</v>
      </c>
      <c r="O1722">
        <v>1</v>
      </c>
    </row>
    <row r="1723" spans="1:15" x14ac:dyDescent="0.25">
      <c r="A1723" t="s">
        <v>1859</v>
      </c>
      <c r="B1723" t="s">
        <v>2517</v>
      </c>
      <c r="C1723" t="s">
        <v>17</v>
      </c>
      <c r="D1723" t="s">
        <v>51</v>
      </c>
      <c r="E1723">
        <v>1</v>
      </c>
      <c r="F1723" t="s">
        <v>2090</v>
      </c>
      <c r="G1723" t="s">
        <v>2095</v>
      </c>
      <c r="H1723">
        <v>343926.04</v>
      </c>
      <c r="I1723">
        <v>142.07</v>
      </c>
      <c r="J1723">
        <v>3</v>
      </c>
      <c r="K1723" t="s">
        <v>35</v>
      </c>
      <c r="L1723" t="s">
        <v>2096</v>
      </c>
      <c r="M1723" t="s">
        <v>31</v>
      </c>
      <c r="O1723">
        <v>3</v>
      </c>
    </row>
    <row r="1724" spans="1:15" x14ac:dyDescent="0.25">
      <c r="A1724" t="s">
        <v>1925</v>
      </c>
      <c r="B1724" t="s">
        <v>510</v>
      </c>
      <c r="C1724" t="s">
        <v>26</v>
      </c>
      <c r="D1724" t="s">
        <v>51</v>
      </c>
      <c r="E1724">
        <v>54</v>
      </c>
      <c r="F1724" t="s">
        <v>57</v>
      </c>
      <c r="G1724" t="s">
        <v>39</v>
      </c>
      <c r="H1724">
        <v>124015.99</v>
      </c>
      <c r="I1724">
        <v>171.36</v>
      </c>
      <c r="J1724">
        <v>2</v>
      </c>
      <c r="K1724" t="s">
        <v>29</v>
      </c>
      <c r="L1724" t="s">
        <v>30</v>
      </c>
      <c r="M1724" t="s">
        <v>23</v>
      </c>
      <c r="N1724">
        <v>6</v>
      </c>
      <c r="O1724">
        <v>2</v>
      </c>
    </row>
    <row r="1725" spans="1:15" x14ac:dyDescent="0.25">
      <c r="A1725" t="s">
        <v>1926</v>
      </c>
      <c r="B1725" t="s">
        <v>1927</v>
      </c>
      <c r="C1725" t="s">
        <v>86</v>
      </c>
      <c r="D1725" t="s">
        <v>74</v>
      </c>
      <c r="E1725">
        <v>62</v>
      </c>
      <c r="F1725" t="s">
        <v>27</v>
      </c>
      <c r="G1725" t="s">
        <v>2095</v>
      </c>
      <c r="H1725">
        <v>200022.35</v>
      </c>
      <c r="I1725">
        <v>96.66</v>
      </c>
      <c r="J1725">
        <v>5</v>
      </c>
      <c r="K1725" t="s">
        <v>2085</v>
      </c>
      <c r="L1725" t="s">
        <v>30</v>
      </c>
      <c r="M1725" t="s">
        <v>2083</v>
      </c>
      <c r="N1725">
        <v>3</v>
      </c>
      <c r="O1725">
        <v>1</v>
      </c>
    </row>
    <row r="1726" spans="1:15" x14ac:dyDescent="0.25">
      <c r="A1726" t="s">
        <v>818</v>
      </c>
      <c r="B1726" t="s">
        <v>2518</v>
      </c>
      <c r="C1726" t="s">
        <v>26</v>
      </c>
      <c r="D1726" t="s">
        <v>18</v>
      </c>
      <c r="E1726">
        <v>49</v>
      </c>
      <c r="F1726" t="s">
        <v>27</v>
      </c>
      <c r="G1726" t="s">
        <v>2095</v>
      </c>
      <c r="H1726">
        <v>159798.35</v>
      </c>
      <c r="I1726">
        <v>118.62</v>
      </c>
      <c r="J1726">
        <v>3</v>
      </c>
      <c r="K1726" t="s">
        <v>2082</v>
      </c>
      <c r="L1726" t="s">
        <v>2093</v>
      </c>
      <c r="M1726" t="s">
        <v>23</v>
      </c>
      <c r="N1726">
        <v>6</v>
      </c>
      <c r="O1726">
        <v>5</v>
      </c>
    </row>
    <row r="1727" spans="1:15" x14ac:dyDescent="0.25">
      <c r="A1727" t="s">
        <v>1258</v>
      </c>
      <c r="B1727" t="s">
        <v>2323</v>
      </c>
      <c r="C1727" t="s">
        <v>86</v>
      </c>
      <c r="D1727" t="s">
        <v>43</v>
      </c>
      <c r="E1727">
        <v>17</v>
      </c>
      <c r="F1727" t="s">
        <v>19</v>
      </c>
      <c r="G1727" t="s">
        <v>2091</v>
      </c>
      <c r="H1727">
        <v>71676.17</v>
      </c>
      <c r="I1727">
        <v>30.69</v>
      </c>
      <c r="K1727" t="s">
        <v>2082</v>
      </c>
      <c r="L1727" t="s">
        <v>58</v>
      </c>
      <c r="M1727" t="s">
        <v>2083</v>
      </c>
      <c r="N1727">
        <v>6</v>
      </c>
      <c r="O1727">
        <v>6</v>
      </c>
    </row>
    <row r="1728" spans="1:15" x14ac:dyDescent="0.25">
      <c r="A1728" t="s">
        <v>858</v>
      </c>
      <c r="B1728" t="s">
        <v>1490</v>
      </c>
      <c r="C1728" t="s">
        <v>42</v>
      </c>
      <c r="D1728" t="s">
        <v>47</v>
      </c>
      <c r="E1728">
        <v>67</v>
      </c>
      <c r="F1728" t="s">
        <v>2094</v>
      </c>
      <c r="G1728" t="s">
        <v>2081</v>
      </c>
      <c r="H1728">
        <v>430317.76</v>
      </c>
      <c r="I1728">
        <v>63.29</v>
      </c>
      <c r="J1728">
        <v>3</v>
      </c>
      <c r="K1728" t="s">
        <v>29</v>
      </c>
      <c r="L1728" t="s">
        <v>2092</v>
      </c>
      <c r="M1728" t="s">
        <v>31</v>
      </c>
      <c r="N1728">
        <v>4</v>
      </c>
      <c r="O1728">
        <v>5</v>
      </c>
    </row>
    <row r="1729" spans="1:15" x14ac:dyDescent="0.25">
      <c r="A1729" t="s">
        <v>1451</v>
      </c>
      <c r="B1729" t="s">
        <v>2519</v>
      </c>
      <c r="C1729" t="s">
        <v>77</v>
      </c>
      <c r="D1729" t="s">
        <v>51</v>
      </c>
      <c r="E1729">
        <v>34</v>
      </c>
      <c r="F1729" t="s">
        <v>2084</v>
      </c>
      <c r="G1729" t="s">
        <v>20</v>
      </c>
      <c r="H1729">
        <v>112836.3</v>
      </c>
      <c r="I1729">
        <v>52.24</v>
      </c>
      <c r="J1729">
        <v>4</v>
      </c>
      <c r="K1729" t="s">
        <v>2085</v>
      </c>
      <c r="L1729" t="s">
        <v>58</v>
      </c>
      <c r="M1729" t="s">
        <v>2083</v>
      </c>
      <c r="N1729">
        <v>0</v>
      </c>
    </row>
    <row r="1730" spans="1:15" x14ac:dyDescent="0.25">
      <c r="A1730" t="s">
        <v>838</v>
      </c>
      <c r="B1730" t="s">
        <v>2520</v>
      </c>
      <c r="C1730" t="s">
        <v>26</v>
      </c>
      <c r="D1730" t="s">
        <v>74</v>
      </c>
      <c r="E1730">
        <v>79</v>
      </c>
      <c r="F1730" t="s">
        <v>27</v>
      </c>
      <c r="G1730" t="s">
        <v>2095</v>
      </c>
      <c r="H1730">
        <v>29781.57</v>
      </c>
      <c r="I1730">
        <v>78.34</v>
      </c>
      <c r="K1730" t="s">
        <v>21</v>
      </c>
      <c r="L1730" t="s">
        <v>22</v>
      </c>
      <c r="M1730" t="s">
        <v>2089</v>
      </c>
      <c r="O1730">
        <v>6</v>
      </c>
    </row>
    <row r="1731" spans="1:15" x14ac:dyDescent="0.25">
      <c r="A1731" t="s">
        <v>1829</v>
      </c>
      <c r="B1731" t="s">
        <v>2521</v>
      </c>
      <c r="C1731" t="s">
        <v>26</v>
      </c>
      <c r="D1731" t="s">
        <v>18</v>
      </c>
      <c r="E1731">
        <v>29</v>
      </c>
      <c r="F1731" t="s">
        <v>2084</v>
      </c>
      <c r="G1731" t="s">
        <v>2081</v>
      </c>
      <c r="H1731">
        <v>476950.61</v>
      </c>
      <c r="I1731">
        <v>24.13</v>
      </c>
      <c r="J1731">
        <v>5</v>
      </c>
      <c r="K1731" t="s">
        <v>35</v>
      </c>
      <c r="L1731" t="s">
        <v>22</v>
      </c>
      <c r="M1731" t="s">
        <v>2083</v>
      </c>
      <c r="N1731">
        <v>6</v>
      </c>
      <c r="O1731">
        <v>0</v>
      </c>
    </row>
    <row r="1732" spans="1:15" x14ac:dyDescent="0.25">
      <c r="A1732" t="s">
        <v>1067</v>
      </c>
      <c r="B1732" t="s">
        <v>1594</v>
      </c>
      <c r="C1732" t="s">
        <v>34</v>
      </c>
      <c r="D1732" t="s">
        <v>74</v>
      </c>
      <c r="E1732">
        <v>17</v>
      </c>
      <c r="F1732" t="s">
        <v>2097</v>
      </c>
      <c r="G1732" t="s">
        <v>2081</v>
      </c>
      <c r="H1732">
        <v>173660.87</v>
      </c>
      <c r="I1732">
        <v>113.99</v>
      </c>
      <c r="K1732" t="s">
        <v>35</v>
      </c>
      <c r="L1732" t="s">
        <v>2092</v>
      </c>
      <c r="M1732" t="s">
        <v>36</v>
      </c>
      <c r="N1732">
        <v>3</v>
      </c>
      <c r="O1732">
        <v>6</v>
      </c>
    </row>
    <row r="1733" spans="1:15" x14ac:dyDescent="0.25">
      <c r="A1733" t="s">
        <v>1883</v>
      </c>
      <c r="B1733" t="s">
        <v>2522</v>
      </c>
      <c r="C1733" t="s">
        <v>86</v>
      </c>
      <c r="D1733" t="s">
        <v>47</v>
      </c>
      <c r="E1733">
        <v>67</v>
      </c>
      <c r="F1733" t="s">
        <v>52</v>
      </c>
      <c r="G1733" t="s">
        <v>39</v>
      </c>
      <c r="H1733">
        <v>408429.62</v>
      </c>
      <c r="I1733">
        <v>90.84</v>
      </c>
      <c r="J1733">
        <v>0</v>
      </c>
      <c r="K1733" t="s">
        <v>2085</v>
      </c>
      <c r="L1733" t="s">
        <v>2096</v>
      </c>
      <c r="M1733" t="s">
        <v>2088</v>
      </c>
      <c r="N1733">
        <v>1</v>
      </c>
      <c r="O1733">
        <v>6</v>
      </c>
    </row>
    <row r="1734" spans="1:15" x14ac:dyDescent="0.25">
      <c r="A1734" t="s">
        <v>1019</v>
      </c>
      <c r="B1734" t="s">
        <v>2352</v>
      </c>
      <c r="C1734" t="s">
        <v>111</v>
      </c>
      <c r="D1734" t="s">
        <v>51</v>
      </c>
      <c r="E1734">
        <v>40</v>
      </c>
      <c r="F1734" t="s">
        <v>52</v>
      </c>
      <c r="G1734" t="s">
        <v>20</v>
      </c>
      <c r="H1734">
        <v>327162.14</v>
      </c>
      <c r="I1734">
        <v>21.71</v>
      </c>
      <c r="J1734">
        <v>4</v>
      </c>
      <c r="K1734" t="s">
        <v>2087</v>
      </c>
      <c r="L1734" t="s">
        <v>2086</v>
      </c>
      <c r="M1734" t="s">
        <v>31</v>
      </c>
      <c r="N1734">
        <v>4</v>
      </c>
      <c r="O1734">
        <v>3</v>
      </c>
    </row>
    <row r="1735" spans="1:15" x14ac:dyDescent="0.25">
      <c r="A1735" t="s">
        <v>1928</v>
      </c>
      <c r="B1735" t="s">
        <v>1929</v>
      </c>
      <c r="C1735" t="s">
        <v>77</v>
      </c>
      <c r="D1735" t="s">
        <v>43</v>
      </c>
      <c r="E1735">
        <v>13</v>
      </c>
      <c r="F1735" t="s">
        <v>19</v>
      </c>
      <c r="G1735" t="s">
        <v>28</v>
      </c>
      <c r="H1735">
        <v>84731.91</v>
      </c>
      <c r="I1735">
        <v>127.86</v>
      </c>
      <c r="J1735">
        <v>3</v>
      </c>
      <c r="K1735" t="s">
        <v>21</v>
      </c>
      <c r="L1735" t="s">
        <v>2093</v>
      </c>
      <c r="M1735" t="s">
        <v>2088</v>
      </c>
      <c r="N1735">
        <v>3</v>
      </c>
      <c r="O1735">
        <v>3</v>
      </c>
    </row>
    <row r="1736" spans="1:15" x14ac:dyDescent="0.25">
      <c r="A1736" t="s">
        <v>1886</v>
      </c>
      <c r="B1736" t="s">
        <v>1715</v>
      </c>
      <c r="C1736" t="s">
        <v>111</v>
      </c>
      <c r="D1736" t="s">
        <v>43</v>
      </c>
      <c r="E1736">
        <v>49</v>
      </c>
      <c r="F1736" t="s">
        <v>2090</v>
      </c>
      <c r="G1736" t="s">
        <v>39</v>
      </c>
      <c r="H1736">
        <v>381723.35</v>
      </c>
      <c r="I1736">
        <v>70.44</v>
      </c>
      <c r="J1736">
        <v>3</v>
      </c>
      <c r="K1736" t="s">
        <v>2082</v>
      </c>
      <c r="L1736" t="s">
        <v>30</v>
      </c>
      <c r="M1736" t="s">
        <v>36</v>
      </c>
      <c r="N1736">
        <v>2</v>
      </c>
      <c r="O1736">
        <v>1</v>
      </c>
    </row>
    <row r="1737" spans="1:15" x14ac:dyDescent="0.25">
      <c r="A1737" t="s">
        <v>325</v>
      </c>
      <c r="B1737" t="s">
        <v>584</v>
      </c>
      <c r="C1737" t="s">
        <v>34</v>
      </c>
      <c r="D1737" t="s">
        <v>74</v>
      </c>
      <c r="E1737">
        <v>3</v>
      </c>
      <c r="F1737" t="s">
        <v>2084</v>
      </c>
      <c r="G1737" t="s">
        <v>20</v>
      </c>
      <c r="H1737">
        <v>358802.04</v>
      </c>
      <c r="I1737">
        <v>139.94</v>
      </c>
      <c r="J1737">
        <v>1</v>
      </c>
      <c r="K1737" t="s">
        <v>29</v>
      </c>
      <c r="L1737" t="s">
        <v>2093</v>
      </c>
      <c r="M1737" t="s">
        <v>2089</v>
      </c>
      <c r="N1737">
        <v>6</v>
      </c>
    </row>
    <row r="1738" spans="1:15" x14ac:dyDescent="0.25">
      <c r="A1738" t="s">
        <v>421</v>
      </c>
      <c r="B1738" t="s">
        <v>905</v>
      </c>
      <c r="C1738" t="s">
        <v>26</v>
      </c>
      <c r="D1738" t="s">
        <v>18</v>
      </c>
      <c r="E1738">
        <v>-3</v>
      </c>
      <c r="F1738" t="s">
        <v>52</v>
      </c>
      <c r="G1738" t="s">
        <v>28</v>
      </c>
      <c r="H1738">
        <v>442730.92</v>
      </c>
      <c r="I1738">
        <v>23.85</v>
      </c>
      <c r="J1738">
        <v>4</v>
      </c>
      <c r="K1738" t="s">
        <v>21</v>
      </c>
      <c r="L1738" t="s">
        <v>30</v>
      </c>
      <c r="M1738" t="s">
        <v>31</v>
      </c>
      <c r="N1738">
        <v>4</v>
      </c>
      <c r="O1738">
        <v>3</v>
      </c>
    </row>
    <row r="1739" spans="1:15" x14ac:dyDescent="0.25">
      <c r="A1739" t="s">
        <v>371</v>
      </c>
      <c r="B1739" t="s">
        <v>278</v>
      </c>
      <c r="C1739" t="s">
        <v>63</v>
      </c>
      <c r="D1739" t="s">
        <v>18</v>
      </c>
      <c r="E1739">
        <v>12</v>
      </c>
      <c r="F1739" t="s">
        <v>2097</v>
      </c>
      <c r="G1739" t="s">
        <v>20</v>
      </c>
      <c r="H1739">
        <v>162474.92000000001</v>
      </c>
      <c r="I1739">
        <v>131.18</v>
      </c>
      <c r="J1739">
        <v>5</v>
      </c>
      <c r="K1739" t="s">
        <v>21</v>
      </c>
      <c r="L1739" t="s">
        <v>2096</v>
      </c>
      <c r="M1739" t="s">
        <v>31</v>
      </c>
      <c r="N1739">
        <v>3</v>
      </c>
      <c r="O1739">
        <v>5</v>
      </c>
    </row>
    <row r="1740" spans="1:15" x14ac:dyDescent="0.25">
      <c r="A1740" t="s">
        <v>532</v>
      </c>
      <c r="B1740" t="s">
        <v>2523</v>
      </c>
      <c r="C1740" t="s">
        <v>86</v>
      </c>
      <c r="D1740" t="s">
        <v>43</v>
      </c>
      <c r="E1740">
        <v>68</v>
      </c>
      <c r="F1740" t="s">
        <v>2094</v>
      </c>
      <c r="G1740" t="s">
        <v>2081</v>
      </c>
      <c r="H1740">
        <v>478437.59</v>
      </c>
      <c r="I1740">
        <v>121.62</v>
      </c>
      <c r="J1740">
        <v>5</v>
      </c>
      <c r="K1740" t="s">
        <v>2087</v>
      </c>
      <c r="L1740" t="s">
        <v>2093</v>
      </c>
      <c r="M1740" t="s">
        <v>2089</v>
      </c>
      <c r="N1740">
        <v>6</v>
      </c>
      <c r="O1740">
        <v>4</v>
      </c>
    </row>
    <row r="1741" spans="1:15" x14ac:dyDescent="0.25">
      <c r="A1741" t="s">
        <v>1930</v>
      </c>
      <c r="B1741" t="s">
        <v>1931</v>
      </c>
      <c r="C1741" t="s">
        <v>63</v>
      </c>
      <c r="D1741" t="s">
        <v>43</v>
      </c>
      <c r="E1741">
        <v>-4</v>
      </c>
      <c r="F1741" t="s">
        <v>2097</v>
      </c>
      <c r="G1741" t="s">
        <v>28</v>
      </c>
      <c r="H1741">
        <v>429347.77</v>
      </c>
      <c r="I1741">
        <v>56.41</v>
      </c>
      <c r="J1741">
        <v>0</v>
      </c>
      <c r="K1741" t="s">
        <v>29</v>
      </c>
      <c r="L1741" t="s">
        <v>2093</v>
      </c>
      <c r="M1741" t="s">
        <v>2083</v>
      </c>
      <c r="N1741">
        <v>6</v>
      </c>
      <c r="O1741">
        <v>2</v>
      </c>
    </row>
    <row r="1742" spans="1:15" x14ac:dyDescent="0.25">
      <c r="A1742" t="s">
        <v>1202</v>
      </c>
      <c r="B1742" t="s">
        <v>2205</v>
      </c>
      <c r="C1742" t="s">
        <v>26</v>
      </c>
      <c r="D1742" t="s">
        <v>43</v>
      </c>
      <c r="E1742">
        <v>32</v>
      </c>
      <c r="F1742" t="s">
        <v>52</v>
      </c>
      <c r="G1742" t="s">
        <v>2081</v>
      </c>
      <c r="H1742">
        <v>166981.34</v>
      </c>
      <c r="I1742">
        <v>66.510000000000005</v>
      </c>
      <c r="J1742">
        <v>3</v>
      </c>
      <c r="K1742" t="s">
        <v>21</v>
      </c>
      <c r="L1742" t="s">
        <v>58</v>
      </c>
      <c r="M1742" t="s">
        <v>31</v>
      </c>
      <c r="N1742">
        <v>6</v>
      </c>
      <c r="O1742">
        <v>5</v>
      </c>
    </row>
    <row r="1743" spans="1:15" x14ac:dyDescent="0.25">
      <c r="A1743" t="s">
        <v>1374</v>
      </c>
      <c r="B1743" t="s">
        <v>2524</v>
      </c>
      <c r="C1743" t="s">
        <v>50</v>
      </c>
      <c r="D1743" t="s">
        <v>18</v>
      </c>
      <c r="E1743">
        <v>120</v>
      </c>
      <c r="F1743" t="s">
        <v>2084</v>
      </c>
      <c r="G1743" t="s">
        <v>20</v>
      </c>
      <c r="H1743">
        <v>327790.08000000002</v>
      </c>
      <c r="I1743">
        <v>82.18</v>
      </c>
      <c r="J1743">
        <v>5</v>
      </c>
      <c r="K1743" t="s">
        <v>21</v>
      </c>
      <c r="L1743" t="s">
        <v>2093</v>
      </c>
      <c r="M1743" t="s">
        <v>23</v>
      </c>
      <c r="N1743">
        <v>6</v>
      </c>
      <c r="O1743">
        <v>2</v>
      </c>
    </row>
    <row r="1744" spans="1:15" x14ac:dyDescent="0.25">
      <c r="A1744" t="s">
        <v>497</v>
      </c>
      <c r="B1744" t="s">
        <v>2223</v>
      </c>
      <c r="C1744" t="s">
        <v>63</v>
      </c>
      <c r="D1744" t="s">
        <v>18</v>
      </c>
      <c r="E1744">
        <v>15</v>
      </c>
      <c r="F1744" t="s">
        <v>2084</v>
      </c>
      <c r="G1744" t="s">
        <v>20</v>
      </c>
      <c r="H1744">
        <v>397005.3</v>
      </c>
      <c r="I1744">
        <v>10.55</v>
      </c>
      <c r="J1744">
        <v>4</v>
      </c>
      <c r="K1744" t="s">
        <v>2085</v>
      </c>
      <c r="L1744" t="s">
        <v>22</v>
      </c>
      <c r="M1744" t="s">
        <v>2089</v>
      </c>
      <c r="N1744">
        <v>3</v>
      </c>
      <c r="O1744">
        <v>6</v>
      </c>
    </row>
    <row r="1745" spans="1:15" x14ac:dyDescent="0.25">
      <c r="A1745" t="s">
        <v>305</v>
      </c>
      <c r="B1745" t="s">
        <v>2525</v>
      </c>
      <c r="C1745" t="s">
        <v>17</v>
      </c>
      <c r="D1745" t="s">
        <v>74</v>
      </c>
      <c r="E1745">
        <v>34</v>
      </c>
      <c r="F1745" t="s">
        <v>57</v>
      </c>
      <c r="G1745" t="s">
        <v>20</v>
      </c>
      <c r="H1745">
        <v>203486.76</v>
      </c>
      <c r="I1745">
        <v>149.47999999999999</v>
      </c>
      <c r="J1745">
        <v>4</v>
      </c>
      <c r="K1745" t="s">
        <v>35</v>
      </c>
      <c r="L1745" t="s">
        <v>2096</v>
      </c>
      <c r="M1745" t="s">
        <v>2089</v>
      </c>
      <c r="N1745">
        <v>5</v>
      </c>
      <c r="O1745">
        <v>1</v>
      </c>
    </row>
    <row r="1746" spans="1:15" x14ac:dyDescent="0.25">
      <c r="A1746" t="s">
        <v>1932</v>
      </c>
      <c r="B1746" t="s">
        <v>1933</v>
      </c>
      <c r="C1746" t="s">
        <v>42</v>
      </c>
      <c r="D1746" t="s">
        <v>51</v>
      </c>
      <c r="E1746">
        <v>18</v>
      </c>
      <c r="F1746" t="s">
        <v>2090</v>
      </c>
      <c r="G1746" t="s">
        <v>20</v>
      </c>
      <c r="H1746">
        <v>352653.92</v>
      </c>
      <c r="I1746">
        <v>36.26</v>
      </c>
      <c r="J1746">
        <v>0</v>
      </c>
      <c r="K1746" t="s">
        <v>2082</v>
      </c>
      <c r="L1746" t="s">
        <v>2092</v>
      </c>
      <c r="M1746" t="s">
        <v>2083</v>
      </c>
      <c r="O1746">
        <v>5</v>
      </c>
    </row>
    <row r="1747" spans="1:15" x14ac:dyDescent="0.25">
      <c r="A1747" t="s">
        <v>1248</v>
      </c>
      <c r="B1747" t="s">
        <v>2526</v>
      </c>
      <c r="C1747" t="s">
        <v>50</v>
      </c>
      <c r="D1747" t="s">
        <v>74</v>
      </c>
      <c r="E1747">
        <v>70</v>
      </c>
      <c r="F1747" t="s">
        <v>2090</v>
      </c>
      <c r="G1747" t="s">
        <v>2095</v>
      </c>
      <c r="H1747">
        <v>418711.48</v>
      </c>
      <c r="I1747">
        <v>160.06</v>
      </c>
      <c r="J1747">
        <v>2</v>
      </c>
      <c r="K1747" t="s">
        <v>2085</v>
      </c>
      <c r="L1747" t="s">
        <v>58</v>
      </c>
      <c r="M1747" t="s">
        <v>2083</v>
      </c>
      <c r="N1747">
        <v>2</v>
      </c>
      <c r="O1747">
        <v>3</v>
      </c>
    </row>
    <row r="1748" spans="1:15" x14ac:dyDescent="0.25">
      <c r="A1748" t="s">
        <v>910</v>
      </c>
      <c r="B1748" t="s">
        <v>2527</v>
      </c>
      <c r="C1748" t="s">
        <v>77</v>
      </c>
      <c r="D1748" t="s">
        <v>43</v>
      </c>
      <c r="E1748">
        <v>0</v>
      </c>
      <c r="F1748" t="s">
        <v>19</v>
      </c>
      <c r="G1748" t="s">
        <v>28</v>
      </c>
      <c r="H1748">
        <v>397138.91</v>
      </c>
      <c r="I1748">
        <v>89.15</v>
      </c>
      <c r="J1748">
        <v>4</v>
      </c>
      <c r="K1748" t="s">
        <v>2085</v>
      </c>
      <c r="L1748" t="s">
        <v>58</v>
      </c>
      <c r="M1748" t="s">
        <v>36</v>
      </c>
      <c r="N1748">
        <v>1</v>
      </c>
      <c r="O1748">
        <v>2</v>
      </c>
    </row>
    <row r="1749" spans="1:15" x14ac:dyDescent="0.25">
      <c r="A1749" t="s">
        <v>1934</v>
      </c>
      <c r="B1749" t="s">
        <v>612</v>
      </c>
      <c r="C1749" t="s">
        <v>46</v>
      </c>
      <c r="D1749" t="s">
        <v>43</v>
      </c>
      <c r="E1749">
        <v>47</v>
      </c>
      <c r="F1749" t="s">
        <v>2097</v>
      </c>
      <c r="G1749" t="s">
        <v>28</v>
      </c>
      <c r="H1749">
        <v>222191.66</v>
      </c>
      <c r="I1749">
        <v>153.63999999999999</v>
      </c>
      <c r="J1749">
        <v>0</v>
      </c>
      <c r="K1749" t="s">
        <v>29</v>
      </c>
      <c r="L1749" t="s">
        <v>58</v>
      </c>
      <c r="M1749" t="s">
        <v>2089</v>
      </c>
      <c r="N1749">
        <v>6</v>
      </c>
      <c r="O1749">
        <v>1</v>
      </c>
    </row>
    <row r="1750" spans="1:15" x14ac:dyDescent="0.25">
      <c r="A1750" t="s">
        <v>870</v>
      </c>
      <c r="B1750" t="s">
        <v>1503</v>
      </c>
      <c r="C1750" t="s">
        <v>86</v>
      </c>
      <c r="D1750" t="s">
        <v>51</v>
      </c>
      <c r="E1750">
        <v>18</v>
      </c>
      <c r="F1750" t="s">
        <v>57</v>
      </c>
      <c r="G1750" t="s">
        <v>2095</v>
      </c>
      <c r="H1750">
        <v>104142.8</v>
      </c>
      <c r="I1750">
        <v>104.82</v>
      </c>
      <c r="J1750">
        <v>0</v>
      </c>
      <c r="K1750" t="s">
        <v>2082</v>
      </c>
      <c r="L1750" t="s">
        <v>2093</v>
      </c>
      <c r="M1750" t="s">
        <v>2083</v>
      </c>
      <c r="N1750">
        <v>0</v>
      </c>
      <c r="O1750">
        <v>4</v>
      </c>
    </row>
    <row r="1751" spans="1:15" x14ac:dyDescent="0.25">
      <c r="A1751" t="s">
        <v>587</v>
      </c>
      <c r="B1751" t="s">
        <v>2528</v>
      </c>
      <c r="C1751" t="s">
        <v>34</v>
      </c>
      <c r="D1751" t="s">
        <v>43</v>
      </c>
      <c r="E1751">
        <v>70</v>
      </c>
      <c r="F1751" t="s">
        <v>57</v>
      </c>
      <c r="G1751" t="s">
        <v>2091</v>
      </c>
      <c r="H1751">
        <v>115186.08</v>
      </c>
      <c r="I1751">
        <v>184.22</v>
      </c>
      <c r="J1751">
        <v>0</v>
      </c>
      <c r="K1751" t="s">
        <v>29</v>
      </c>
      <c r="L1751" t="s">
        <v>2093</v>
      </c>
      <c r="M1751" t="s">
        <v>36</v>
      </c>
      <c r="N1751">
        <v>1</v>
      </c>
      <c r="O1751">
        <v>4</v>
      </c>
    </row>
    <row r="1752" spans="1:15" x14ac:dyDescent="0.25">
      <c r="A1752" t="s">
        <v>403</v>
      </c>
      <c r="B1752" t="s">
        <v>2529</v>
      </c>
      <c r="C1752" t="s">
        <v>46</v>
      </c>
      <c r="D1752" t="s">
        <v>43</v>
      </c>
      <c r="E1752">
        <v>45</v>
      </c>
      <c r="F1752" t="s">
        <v>2094</v>
      </c>
      <c r="G1752" t="s">
        <v>2081</v>
      </c>
      <c r="H1752">
        <v>456357.94</v>
      </c>
      <c r="I1752">
        <v>44.85</v>
      </c>
      <c r="J1752">
        <v>3</v>
      </c>
      <c r="K1752" t="s">
        <v>2085</v>
      </c>
      <c r="L1752" t="s">
        <v>22</v>
      </c>
      <c r="M1752" t="s">
        <v>2083</v>
      </c>
      <c r="N1752">
        <v>5</v>
      </c>
      <c r="O1752">
        <v>3</v>
      </c>
    </row>
    <row r="1753" spans="1:15" x14ac:dyDescent="0.25">
      <c r="A1753" t="s">
        <v>1923</v>
      </c>
      <c r="B1753" t="s">
        <v>2530</v>
      </c>
      <c r="C1753" t="s">
        <v>77</v>
      </c>
      <c r="D1753" t="s">
        <v>43</v>
      </c>
      <c r="E1753">
        <v>25</v>
      </c>
      <c r="F1753" t="s">
        <v>2090</v>
      </c>
      <c r="G1753" t="s">
        <v>2081</v>
      </c>
      <c r="H1753">
        <v>234770.99</v>
      </c>
      <c r="I1753">
        <v>11.18</v>
      </c>
      <c r="J1753">
        <v>4</v>
      </c>
      <c r="K1753" t="s">
        <v>2082</v>
      </c>
      <c r="L1753" t="s">
        <v>2096</v>
      </c>
      <c r="M1753" t="s">
        <v>2089</v>
      </c>
      <c r="N1753">
        <v>0</v>
      </c>
      <c r="O1753">
        <v>1</v>
      </c>
    </row>
    <row r="1754" spans="1:15" x14ac:dyDescent="0.25">
      <c r="A1754" t="s">
        <v>331</v>
      </c>
      <c r="B1754" t="s">
        <v>2531</v>
      </c>
      <c r="C1754" t="s">
        <v>77</v>
      </c>
      <c r="D1754" t="s">
        <v>47</v>
      </c>
      <c r="E1754">
        <v>33</v>
      </c>
      <c r="F1754" t="s">
        <v>57</v>
      </c>
      <c r="G1754" t="s">
        <v>2095</v>
      </c>
      <c r="H1754">
        <v>157691.20000000001</v>
      </c>
      <c r="I1754">
        <v>128.87</v>
      </c>
      <c r="K1754" t="s">
        <v>2087</v>
      </c>
      <c r="L1754" t="s">
        <v>2086</v>
      </c>
      <c r="M1754" t="s">
        <v>2088</v>
      </c>
      <c r="N1754">
        <v>4</v>
      </c>
      <c r="O1754">
        <v>5</v>
      </c>
    </row>
    <row r="1755" spans="1:15" x14ac:dyDescent="0.25">
      <c r="A1755" t="s">
        <v>1935</v>
      </c>
      <c r="B1755" t="s">
        <v>1936</v>
      </c>
      <c r="C1755" t="s">
        <v>50</v>
      </c>
      <c r="D1755" t="s">
        <v>43</v>
      </c>
      <c r="E1755">
        <v>38</v>
      </c>
      <c r="F1755" t="s">
        <v>19</v>
      </c>
      <c r="G1755" t="s">
        <v>2081</v>
      </c>
      <c r="H1755">
        <v>117665.27</v>
      </c>
      <c r="I1755">
        <v>166.24</v>
      </c>
      <c r="J1755">
        <v>0</v>
      </c>
      <c r="K1755" t="s">
        <v>2082</v>
      </c>
      <c r="L1755" t="s">
        <v>58</v>
      </c>
      <c r="M1755" t="s">
        <v>2089</v>
      </c>
      <c r="N1755">
        <v>6</v>
      </c>
      <c r="O1755">
        <v>1</v>
      </c>
    </row>
    <row r="1756" spans="1:15" x14ac:dyDescent="0.25">
      <c r="A1756" t="s">
        <v>538</v>
      </c>
      <c r="B1756" t="s">
        <v>2532</v>
      </c>
      <c r="C1756" t="s">
        <v>77</v>
      </c>
      <c r="D1756" t="s">
        <v>74</v>
      </c>
      <c r="E1756">
        <v>67</v>
      </c>
      <c r="F1756" t="s">
        <v>2094</v>
      </c>
      <c r="G1756" t="s">
        <v>2095</v>
      </c>
      <c r="H1756">
        <v>232106.5</v>
      </c>
      <c r="I1756">
        <v>156.78</v>
      </c>
      <c r="J1756">
        <v>2</v>
      </c>
      <c r="K1756" t="s">
        <v>2082</v>
      </c>
      <c r="L1756" t="s">
        <v>22</v>
      </c>
      <c r="M1756" t="s">
        <v>2088</v>
      </c>
      <c r="N1756">
        <v>5</v>
      </c>
      <c r="O1756">
        <v>6</v>
      </c>
    </row>
    <row r="1757" spans="1:15" x14ac:dyDescent="0.25">
      <c r="A1757" t="s">
        <v>1221</v>
      </c>
      <c r="B1757" t="s">
        <v>2533</v>
      </c>
      <c r="C1757" t="s">
        <v>77</v>
      </c>
      <c r="D1757" t="s">
        <v>47</v>
      </c>
      <c r="E1757">
        <v>62</v>
      </c>
      <c r="F1757" t="s">
        <v>2094</v>
      </c>
      <c r="G1757" t="s">
        <v>28</v>
      </c>
      <c r="H1757">
        <v>412258.01</v>
      </c>
      <c r="I1757">
        <v>135.76</v>
      </c>
      <c r="J1757">
        <v>5</v>
      </c>
      <c r="K1757" t="s">
        <v>2085</v>
      </c>
      <c r="L1757" t="s">
        <v>2093</v>
      </c>
      <c r="M1757" t="s">
        <v>23</v>
      </c>
      <c r="N1757">
        <v>3</v>
      </c>
      <c r="O1757">
        <v>1</v>
      </c>
    </row>
    <row r="1758" spans="1:15" x14ac:dyDescent="0.25">
      <c r="A1758" t="s">
        <v>1218</v>
      </c>
      <c r="B1758" t="s">
        <v>2534</v>
      </c>
      <c r="C1758" t="s">
        <v>63</v>
      </c>
      <c r="D1758" t="s">
        <v>51</v>
      </c>
      <c r="E1758">
        <v>79</v>
      </c>
      <c r="F1758" t="s">
        <v>19</v>
      </c>
      <c r="G1758" t="s">
        <v>39</v>
      </c>
      <c r="H1758">
        <v>313956.21000000002</v>
      </c>
      <c r="I1758">
        <v>107.39</v>
      </c>
      <c r="J1758">
        <v>1</v>
      </c>
      <c r="K1758" t="s">
        <v>2087</v>
      </c>
      <c r="L1758" t="s">
        <v>2096</v>
      </c>
      <c r="M1758" t="s">
        <v>2083</v>
      </c>
      <c r="N1758">
        <v>2</v>
      </c>
      <c r="O1758">
        <v>4</v>
      </c>
    </row>
    <row r="1759" spans="1:15" x14ac:dyDescent="0.25">
      <c r="A1759" t="s">
        <v>1937</v>
      </c>
      <c r="B1759" t="s">
        <v>1407</v>
      </c>
      <c r="C1759" t="s">
        <v>26</v>
      </c>
      <c r="D1759" t="s">
        <v>47</v>
      </c>
      <c r="E1759">
        <v>38</v>
      </c>
      <c r="F1759" t="s">
        <v>19</v>
      </c>
      <c r="G1759" t="s">
        <v>20</v>
      </c>
      <c r="H1759">
        <v>278054.15999999997</v>
      </c>
      <c r="I1759">
        <v>9.6</v>
      </c>
      <c r="J1759">
        <v>0</v>
      </c>
      <c r="K1759" t="s">
        <v>2085</v>
      </c>
      <c r="L1759" t="s">
        <v>2093</v>
      </c>
      <c r="M1759" t="s">
        <v>2089</v>
      </c>
      <c r="N1759">
        <v>2</v>
      </c>
      <c r="O1759">
        <v>0</v>
      </c>
    </row>
    <row r="1760" spans="1:15" x14ac:dyDescent="0.25">
      <c r="A1760" t="s">
        <v>1938</v>
      </c>
      <c r="B1760" t="s">
        <v>1939</v>
      </c>
      <c r="C1760" t="s">
        <v>17</v>
      </c>
      <c r="D1760" t="s">
        <v>74</v>
      </c>
      <c r="E1760">
        <v>10</v>
      </c>
      <c r="F1760" t="s">
        <v>2094</v>
      </c>
      <c r="G1760" t="s">
        <v>2081</v>
      </c>
      <c r="H1760">
        <v>226344.18</v>
      </c>
      <c r="I1760">
        <v>138.30000000000001</v>
      </c>
      <c r="J1760">
        <v>1</v>
      </c>
      <c r="K1760" t="s">
        <v>35</v>
      </c>
      <c r="L1760" t="s">
        <v>22</v>
      </c>
      <c r="M1760" t="s">
        <v>2083</v>
      </c>
      <c r="N1760">
        <v>3</v>
      </c>
      <c r="O1760">
        <v>5</v>
      </c>
    </row>
    <row r="1761" spans="1:15" x14ac:dyDescent="0.25">
      <c r="A1761" t="s">
        <v>1940</v>
      </c>
      <c r="B1761" t="s">
        <v>1941</v>
      </c>
      <c r="C1761" t="s">
        <v>77</v>
      </c>
      <c r="D1761" t="s">
        <v>74</v>
      </c>
      <c r="E1761">
        <v>40</v>
      </c>
      <c r="F1761" t="s">
        <v>27</v>
      </c>
      <c r="G1761" t="s">
        <v>39</v>
      </c>
      <c r="H1761">
        <v>173648.89</v>
      </c>
      <c r="I1761">
        <v>197.74</v>
      </c>
      <c r="J1761">
        <v>1</v>
      </c>
      <c r="K1761" t="s">
        <v>2087</v>
      </c>
      <c r="L1761" t="s">
        <v>58</v>
      </c>
      <c r="M1761" t="s">
        <v>36</v>
      </c>
      <c r="N1761">
        <v>0</v>
      </c>
      <c r="O1761">
        <v>1</v>
      </c>
    </row>
    <row r="1762" spans="1:15" x14ac:dyDescent="0.25">
      <c r="A1762" t="s">
        <v>459</v>
      </c>
      <c r="B1762" t="s">
        <v>2535</v>
      </c>
      <c r="C1762" t="s">
        <v>77</v>
      </c>
      <c r="D1762" t="s">
        <v>51</v>
      </c>
      <c r="E1762">
        <v>67</v>
      </c>
      <c r="F1762" t="s">
        <v>2094</v>
      </c>
      <c r="G1762" t="s">
        <v>20</v>
      </c>
      <c r="H1762">
        <v>236113.42</v>
      </c>
      <c r="I1762">
        <v>153.43</v>
      </c>
      <c r="J1762">
        <v>4</v>
      </c>
      <c r="K1762" t="s">
        <v>29</v>
      </c>
      <c r="L1762" t="s">
        <v>30</v>
      </c>
      <c r="M1762" t="s">
        <v>2089</v>
      </c>
      <c r="N1762">
        <v>3</v>
      </c>
      <c r="O1762">
        <v>2</v>
      </c>
    </row>
    <row r="1763" spans="1:15" x14ac:dyDescent="0.25">
      <c r="A1763" t="s">
        <v>321</v>
      </c>
      <c r="B1763" t="s">
        <v>2536</v>
      </c>
      <c r="C1763" t="s">
        <v>63</v>
      </c>
      <c r="D1763" t="s">
        <v>47</v>
      </c>
      <c r="E1763">
        <v>8</v>
      </c>
      <c r="F1763" t="s">
        <v>2084</v>
      </c>
      <c r="G1763" t="s">
        <v>39</v>
      </c>
      <c r="H1763">
        <v>86092.25</v>
      </c>
      <c r="I1763">
        <v>195.71</v>
      </c>
      <c r="J1763">
        <v>5</v>
      </c>
      <c r="K1763" t="s">
        <v>2085</v>
      </c>
      <c r="L1763" t="s">
        <v>22</v>
      </c>
      <c r="M1763" t="s">
        <v>36</v>
      </c>
      <c r="N1763">
        <v>0</v>
      </c>
    </row>
    <row r="1764" spans="1:15" x14ac:dyDescent="0.25">
      <c r="A1764" t="s">
        <v>1772</v>
      </c>
      <c r="B1764" t="s">
        <v>2537</v>
      </c>
      <c r="C1764" t="s">
        <v>77</v>
      </c>
      <c r="D1764" t="s">
        <v>47</v>
      </c>
      <c r="E1764">
        <v>42</v>
      </c>
      <c r="F1764" t="s">
        <v>2090</v>
      </c>
      <c r="G1764" t="s">
        <v>39</v>
      </c>
      <c r="H1764">
        <v>469909.73</v>
      </c>
      <c r="I1764">
        <v>11.16</v>
      </c>
      <c r="J1764">
        <v>1</v>
      </c>
      <c r="K1764" t="s">
        <v>21</v>
      </c>
      <c r="L1764" t="s">
        <v>2093</v>
      </c>
      <c r="M1764" t="s">
        <v>23</v>
      </c>
      <c r="N1764">
        <v>5</v>
      </c>
      <c r="O1764">
        <v>0</v>
      </c>
    </row>
    <row r="1765" spans="1:15" x14ac:dyDescent="0.25">
      <c r="A1765" t="s">
        <v>1717</v>
      </c>
      <c r="B1765" t="s">
        <v>2538</v>
      </c>
      <c r="C1765" t="s">
        <v>42</v>
      </c>
      <c r="D1765" t="s">
        <v>47</v>
      </c>
      <c r="E1765">
        <v>47</v>
      </c>
      <c r="F1765" t="s">
        <v>2094</v>
      </c>
      <c r="G1765" t="s">
        <v>2095</v>
      </c>
      <c r="H1765">
        <v>97459.71</v>
      </c>
      <c r="I1765">
        <v>13.28</v>
      </c>
      <c r="J1765">
        <v>3</v>
      </c>
      <c r="K1765" t="s">
        <v>2085</v>
      </c>
      <c r="L1765" t="s">
        <v>2092</v>
      </c>
      <c r="M1765" t="s">
        <v>23</v>
      </c>
      <c r="N1765">
        <v>0</v>
      </c>
      <c r="O1765">
        <v>1</v>
      </c>
    </row>
    <row r="1766" spans="1:15" x14ac:dyDescent="0.25">
      <c r="A1766" t="s">
        <v>1170</v>
      </c>
      <c r="B1766" t="s">
        <v>2539</v>
      </c>
      <c r="C1766" t="s">
        <v>34</v>
      </c>
      <c r="D1766" t="s">
        <v>51</v>
      </c>
      <c r="E1766">
        <v>-10</v>
      </c>
      <c r="F1766" t="s">
        <v>2094</v>
      </c>
      <c r="G1766" t="s">
        <v>2095</v>
      </c>
      <c r="H1766">
        <v>93513.26</v>
      </c>
      <c r="I1766">
        <v>89.38</v>
      </c>
      <c r="J1766">
        <v>5</v>
      </c>
      <c r="K1766" t="s">
        <v>2087</v>
      </c>
      <c r="L1766" t="s">
        <v>22</v>
      </c>
      <c r="M1766" t="s">
        <v>2089</v>
      </c>
      <c r="N1766">
        <v>0</v>
      </c>
      <c r="O1766">
        <v>0</v>
      </c>
    </row>
    <row r="1767" spans="1:15" x14ac:dyDescent="0.25">
      <c r="A1767" t="s">
        <v>177</v>
      </c>
      <c r="B1767" t="s">
        <v>1931</v>
      </c>
      <c r="C1767" t="s">
        <v>26</v>
      </c>
      <c r="D1767" t="s">
        <v>51</v>
      </c>
      <c r="E1767">
        <v>38</v>
      </c>
      <c r="F1767" t="s">
        <v>2094</v>
      </c>
      <c r="G1767" t="s">
        <v>39</v>
      </c>
      <c r="H1767">
        <v>87976.44</v>
      </c>
      <c r="I1767">
        <v>117.22</v>
      </c>
      <c r="J1767">
        <v>2</v>
      </c>
      <c r="K1767" t="s">
        <v>2085</v>
      </c>
      <c r="L1767" t="s">
        <v>22</v>
      </c>
      <c r="M1767" t="s">
        <v>2083</v>
      </c>
      <c r="N1767">
        <v>0</v>
      </c>
      <c r="O1767">
        <v>6</v>
      </c>
    </row>
    <row r="1768" spans="1:15" x14ac:dyDescent="0.25">
      <c r="A1768" t="s">
        <v>1056</v>
      </c>
      <c r="B1768" t="s">
        <v>2540</v>
      </c>
      <c r="C1768" t="s">
        <v>34</v>
      </c>
      <c r="D1768" t="s">
        <v>18</v>
      </c>
      <c r="E1768">
        <v>19</v>
      </c>
      <c r="F1768" t="s">
        <v>27</v>
      </c>
      <c r="G1768" t="s">
        <v>28</v>
      </c>
      <c r="H1768">
        <v>377944.78</v>
      </c>
      <c r="I1768">
        <v>118.05</v>
      </c>
      <c r="K1768" t="s">
        <v>35</v>
      </c>
      <c r="L1768" t="s">
        <v>2086</v>
      </c>
      <c r="M1768" t="s">
        <v>31</v>
      </c>
      <c r="N1768">
        <v>1</v>
      </c>
      <c r="O1768">
        <v>3</v>
      </c>
    </row>
    <row r="1769" spans="1:15" x14ac:dyDescent="0.25">
      <c r="A1769" t="s">
        <v>1234</v>
      </c>
      <c r="B1769" t="s">
        <v>2541</v>
      </c>
      <c r="C1769" t="s">
        <v>26</v>
      </c>
      <c r="D1769" t="s">
        <v>47</v>
      </c>
      <c r="E1769">
        <v>5</v>
      </c>
      <c r="F1769" t="s">
        <v>52</v>
      </c>
      <c r="G1769" t="s">
        <v>20</v>
      </c>
      <c r="H1769">
        <v>459982.85</v>
      </c>
      <c r="I1769">
        <v>12.08</v>
      </c>
      <c r="J1769">
        <v>1</v>
      </c>
      <c r="K1769" t="s">
        <v>35</v>
      </c>
      <c r="L1769" t="s">
        <v>2096</v>
      </c>
      <c r="M1769" t="s">
        <v>2083</v>
      </c>
      <c r="N1769">
        <v>3</v>
      </c>
      <c r="O1769">
        <v>6</v>
      </c>
    </row>
    <row r="1770" spans="1:15" x14ac:dyDescent="0.25">
      <c r="A1770" t="s">
        <v>601</v>
      </c>
      <c r="B1770" t="s">
        <v>1459</v>
      </c>
      <c r="C1770" t="s">
        <v>26</v>
      </c>
      <c r="D1770" t="s">
        <v>43</v>
      </c>
      <c r="E1770">
        <v>57</v>
      </c>
      <c r="F1770" t="s">
        <v>52</v>
      </c>
      <c r="G1770" t="s">
        <v>28</v>
      </c>
      <c r="H1770">
        <v>268653.03000000003</v>
      </c>
      <c r="I1770">
        <v>34.14</v>
      </c>
      <c r="J1770">
        <v>1</v>
      </c>
      <c r="K1770" t="s">
        <v>21</v>
      </c>
      <c r="L1770" t="s">
        <v>30</v>
      </c>
      <c r="M1770" t="s">
        <v>2083</v>
      </c>
      <c r="N1770">
        <v>0</v>
      </c>
      <c r="O1770">
        <v>0</v>
      </c>
    </row>
    <row r="1771" spans="1:15" x14ac:dyDescent="0.25">
      <c r="A1771" t="s">
        <v>1311</v>
      </c>
      <c r="B1771" t="s">
        <v>2542</v>
      </c>
      <c r="C1771" t="s">
        <v>34</v>
      </c>
      <c r="D1771" t="s">
        <v>47</v>
      </c>
      <c r="E1771">
        <v>1</v>
      </c>
      <c r="F1771" t="s">
        <v>52</v>
      </c>
      <c r="G1771" t="s">
        <v>2095</v>
      </c>
      <c r="H1771">
        <v>130825.76</v>
      </c>
      <c r="I1771">
        <v>73.77</v>
      </c>
      <c r="J1771">
        <v>1</v>
      </c>
      <c r="K1771" t="s">
        <v>2087</v>
      </c>
      <c r="L1771" t="s">
        <v>2092</v>
      </c>
      <c r="M1771" t="s">
        <v>36</v>
      </c>
      <c r="N1771">
        <v>4</v>
      </c>
      <c r="O1771">
        <v>6</v>
      </c>
    </row>
    <row r="1772" spans="1:15" x14ac:dyDescent="0.25">
      <c r="A1772" t="s">
        <v>147</v>
      </c>
      <c r="B1772" t="s">
        <v>2146</v>
      </c>
      <c r="C1772" t="s">
        <v>77</v>
      </c>
      <c r="D1772" t="s">
        <v>47</v>
      </c>
      <c r="E1772">
        <v>14</v>
      </c>
      <c r="F1772" t="s">
        <v>2090</v>
      </c>
      <c r="G1772" t="s">
        <v>28</v>
      </c>
      <c r="H1772">
        <v>130020.67</v>
      </c>
      <c r="I1772">
        <v>69.19</v>
      </c>
      <c r="J1772">
        <v>1</v>
      </c>
      <c r="K1772" t="s">
        <v>2087</v>
      </c>
      <c r="L1772" t="s">
        <v>22</v>
      </c>
      <c r="M1772" t="s">
        <v>2089</v>
      </c>
      <c r="O1772">
        <v>6</v>
      </c>
    </row>
    <row r="1773" spans="1:15" x14ac:dyDescent="0.25">
      <c r="A1773" t="s">
        <v>1942</v>
      </c>
      <c r="B1773" t="s">
        <v>1943</v>
      </c>
      <c r="C1773" t="s">
        <v>26</v>
      </c>
      <c r="D1773" t="s">
        <v>43</v>
      </c>
      <c r="E1773">
        <v>72</v>
      </c>
      <c r="F1773" t="s">
        <v>2090</v>
      </c>
      <c r="G1773" t="s">
        <v>39</v>
      </c>
      <c r="H1773">
        <v>160404.04</v>
      </c>
      <c r="I1773">
        <v>155.31</v>
      </c>
      <c r="J1773">
        <v>3</v>
      </c>
      <c r="K1773" t="s">
        <v>2087</v>
      </c>
      <c r="L1773" t="s">
        <v>2096</v>
      </c>
      <c r="M1773" t="s">
        <v>31</v>
      </c>
      <c r="N1773">
        <v>1</v>
      </c>
      <c r="O1773">
        <v>3</v>
      </c>
    </row>
    <row r="1774" spans="1:15" x14ac:dyDescent="0.25">
      <c r="A1774" t="s">
        <v>706</v>
      </c>
      <c r="B1774" t="s">
        <v>1151</v>
      </c>
      <c r="C1774" t="s">
        <v>111</v>
      </c>
      <c r="D1774" t="s">
        <v>51</v>
      </c>
      <c r="E1774">
        <v>12</v>
      </c>
      <c r="F1774" t="s">
        <v>2084</v>
      </c>
      <c r="G1774" t="s">
        <v>39</v>
      </c>
      <c r="H1774">
        <v>494474.13</v>
      </c>
      <c r="I1774">
        <v>137.72</v>
      </c>
      <c r="J1774">
        <v>5</v>
      </c>
      <c r="K1774" t="s">
        <v>2087</v>
      </c>
      <c r="L1774" t="s">
        <v>22</v>
      </c>
      <c r="M1774" t="s">
        <v>2089</v>
      </c>
      <c r="N1774">
        <v>6</v>
      </c>
      <c r="O1774">
        <v>5</v>
      </c>
    </row>
    <row r="1775" spans="1:15" x14ac:dyDescent="0.25">
      <c r="A1775" t="s">
        <v>1944</v>
      </c>
      <c r="B1775" t="s">
        <v>1945</v>
      </c>
      <c r="C1775" t="s">
        <v>34</v>
      </c>
      <c r="D1775" t="s">
        <v>74</v>
      </c>
      <c r="E1775">
        <v>49</v>
      </c>
      <c r="F1775" t="s">
        <v>27</v>
      </c>
      <c r="G1775" t="s">
        <v>39</v>
      </c>
      <c r="H1775">
        <v>194821.89</v>
      </c>
      <c r="I1775">
        <v>872.08</v>
      </c>
      <c r="J1775">
        <v>0</v>
      </c>
      <c r="K1775" t="s">
        <v>2087</v>
      </c>
      <c r="L1775" t="s">
        <v>2096</v>
      </c>
      <c r="M1775" t="s">
        <v>2083</v>
      </c>
      <c r="N1775">
        <v>6</v>
      </c>
      <c r="O1775">
        <v>0</v>
      </c>
    </row>
    <row r="1776" spans="1:15" x14ac:dyDescent="0.25">
      <c r="A1776" t="s">
        <v>1946</v>
      </c>
      <c r="B1776" t="s">
        <v>1947</v>
      </c>
      <c r="C1776" t="s">
        <v>111</v>
      </c>
      <c r="D1776" t="s">
        <v>51</v>
      </c>
      <c r="E1776">
        <v>10</v>
      </c>
      <c r="F1776" t="s">
        <v>27</v>
      </c>
      <c r="G1776" t="s">
        <v>2081</v>
      </c>
      <c r="H1776">
        <v>380962.8</v>
      </c>
      <c r="I1776">
        <v>27.57</v>
      </c>
      <c r="J1776">
        <v>1</v>
      </c>
      <c r="K1776" t="s">
        <v>2082</v>
      </c>
      <c r="L1776" t="s">
        <v>2093</v>
      </c>
      <c r="M1776" t="s">
        <v>36</v>
      </c>
      <c r="N1776">
        <v>5</v>
      </c>
      <c r="O1776">
        <v>5</v>
      </c>
    </row>
    <row r="1777" spans="1:15" x14ac:dyDescent="0.25">
      <c r="A1777" t="s">
        <v>1948</v>
      </c>
      <c r="B1777" t="s">
        <v>484</v>
      </c>
      <c r="C1777" t="s">
        <v>26</v>
      </c>
      <c r="D1777" t="s">
        <v>51</v>
      </c>
      <c r="E1777">
        <v>-3</v>
      </c>
      <c r="F1777" t="s">
        <v>2097</v>
      </c>
      <c r="G1777" t="s">
        <v>2091</v>
      </c>
      <c r="H1777">
        <v>3376.01</v>
      </c>
      <c r="I1777">
        <v>94.78</v>
      </c>
      <c r="K1777" t="s">
        <v>2085</v>
      </c>
      <c r="L1777" t="s">
        <v>22</v>
      </c>
      <c r="M1777" t="s">
        <v>2089</v>
      </c>
      <c r="N1777">
        <v>6</v>
      </c>
      <c r="O1777">
        <v>6</v>
      </c>
    </row>
    <row r="1778" spans="1:15" x14ac:dyDescent="0.25">
      <c r="A1778" t="s">
        <v>1350</v>
      </c>
      <c r="B1778" t="s">
        <v>2543</v>
      </c>
      <c r="C1778" t="s">
        <v>63</v>
      </c>
      <c r="D1778" t="s">
        <v>47</v>
      </c>
      <c r="E1778">
        <v>55</v>
      </c>
      <c r="F1778" t="s">
        <v>27</v>
      </c>
      <c r="G1778" t="s">
        <v>2095</v>
      </c>
      <c r="H1778">
        <v>30991.15</v>
      </c>
      <c r="I1778">
        <v>85.51</v>
      </c>
      <c r="J1778">
        <v>2</v>
      </c>
      <c r="K1778" t="s">
        <v>29</v>
      </c>
      <c r="L1778" t="s">
        <v>58</v>
      </c>
      <c r="M1778" t="s">
        <v>31</v>
      </c>
      <c r="O1778">
        <v>0</v>
      </c>
    </row>
    <row r="1779" spans="1:15" x14ac:dyDescent="0.25">
      <c r="A1779" t="s">
        <v>1949</v>
      </c>
      <c r="B1779" t="s">
        <v>1392</v>
      </c>
      <c r="C1779" t="s">
        <v>50</v>
      </c>
      <c r="D1779" t="s">
        <v>51</v>
      </c>
      <c r="E1779">
        <v>-1</v>
      </c>
      <c r="F1779" t="s">
        <v>57</v>
      </c>
      <c r="G1779" t="s">
        <v>20</v>
      </c>
      <c r="H1779">
        <v>5723673.1999999993</v>
      </c>
      <c r="I1779">
        <v>11.15</v>
      </c>
      <c r="J1779">
        <v>4</v>
      </c>
      <c r="K1779" t="s">
        <v>2085</v>
      </c>
      <c r="L1779" t="s">
        <v>58</v>
      </c>
      <c r="M1779" t="s">
        <v>2083</v>
      </c>
      <c r="N1779">
        <v>5</v>
      </c>
      <c r="O1779">
        <v>1</v>
      </c>
    </row>
    <row r="1780" spans="1:15" x14ac:dyDescent="0.25">
      <c r="A1780" t="s">
        <v>122</v>
      </c>
      <c r="B1780" t="s">
        <v>2544</v>
      </c>
      <c r="C1780" t="s">
        <v>50</v>
      </c>
      <c r="D1780" t="s">
        <v>43</v>
      </c>
      <c r="E1780">
        <v>15</v>
      </c>
      <c r="F1780" t="s">
        <v>2097</v>
      </c>
      <c r="G1780" t="s">
        <v>20</v>
      </c>
      <c r="H1780">
        <v>465284.53</v>
      </c>
      <c r="I1780">
        <v>136.85</v>
      </c>
      <c r="J1780">
        <v>0</v>
      </c>
      <c r="K1780" t="s">
        <v>2085</v>
      </c>
      <c r="L1780" t="s">
        <v>30</v>
      </c>
      <c r="M1780" t="s">
        <v>2089</v>
      </c>
      <c r="N1780">
        <v>0</v>
      </c>
      <c r="O1780">
        <v>3</v>
      </c>
    </row>
    <row r="1781" spans="1:15" x14ac:dyDescent="0.25">
      <c r="A1781" t="s">
        <v>1950</v>
      </c>
      <c r="B1781" t="s">
        <v>1848</v>
      </c>
      <c r="C1781" t="s">
        <v>50</v>
      </c>
      <c r="D1781" t="s">
        <v>18</v>
      </c>
      <c r="E1781">
        <v>78</v>
      </c>
      <c r="F1781" t="s">
        <v>2094</v>
      </c>
      <c r="G1781" t="s">
        <v>2095</v>
      </c>
      <c r="H1781">
        <v>468661.05</v>
      </c>
      <c r="I1781">
        <v>173.76</v>
      </c>
      <c r="J1781">
        <v>4</v>
      </c>
      <c r="K1781" t="s">
        <v>2085</v>
      </c>
      <c r="L1781" t="s">
        <v>2093</v>
      </c>
      <c r="M1781" t="s">
        <v>2083</v>
      </c>
      <c r="O1781">
        <v>5</v>
      </c>
    </row>
    <row r="1782" spans="1:15" x14ac:dyDescent="0.25">
      <c r="A1782" t="s">
        <v>1923</v>
      </c>
      <c r="B1782" t="s">
        <v>2379</v>
      </c>
      <c r="C1782" t="s">
        <v>50</v>
      </c>
      <c r="D1782" t="s">
        <v>51</v>
      </c>
      <c r="E1782">
        <v>80</v>
      </c>
      <c r="F1782" t="s">
        <v>19</v>
      </c>
      <c r="G1782" t="s">
        <v>39</v>
      </c>
      <c r="H1782">
        <v>29965.85</v>
      </c>
      <c r="I1782">
        <v>57.56</v>
      </c>
      <c r="J1782">
        <v>5</v>
      </c>
      <c r="K1782" t="s">
        <v>2087</v>
      </c>
      <c r="L1782" t="s">
        <v>2092</v>
      </c>
      <c r="M1782" t="s">
        <v>2083</v>
      </c>
      <c r="N1782">
        <v>3</v>
      </c>
      <c r="O1782">
        <v>6</v>
      </c>
    </row>
    <row r="1783" spans="1:15" x14ac:dyDescent="0.25">
      <c r="A1783" t="s">
        <v>1886</v>
      </c>
      <c r="B1783" t="s">
        <v>2402</v>
      </c>
      <c r="C1783" t="s">
        <v>86</v>
      </c>
      <c r="D1783" t="s">
        <v>51</v>
      </c>
      <c r="E1783">
        <v>51</v>
      </c>
      <c r="F1783" t="s">
        <v>2084</v>
      </c>
      <c r="G1783" t="s">
        <v>20</v>
      </c>
      <c r="H1783">
        <v>398518.24</v>
      </c>
      <c r="I1783">
        <v>115.11</v>
      </c>
      <c r="J1783">
        <v>4</v>
      </c>
      <c r="K1783" t="s">
        <v>2087</v>
      </c>
      <c r="L1783" t="s">
        <v>2092</v>
      </c>
      <c r="M1783" t="s">
        <v>31</v>
      </c>
      <c r="O1783">
        <v>0</v>
      </c>
    </row>
    <row r="1784" spans="1:15" x14ac:dyDescent="0.25">
      <c r="A1784" t="s">
        <v>1951</v>
      </c>
      <c r="B1784" t="s">
        <v>1952</v>
      </c>
      <c r="C1784" t="s">
        <v>46</v>
      </c>
      <c r="D1784" t="s">
        <v>51</v>
      </c>
      <c r="E1784">
        <v>33</v>
      </c>
      <c r="F1784" t="s">
        <v>19</v>
      </c>
      <c r="G1784" t="s">
        <v>20</v>
      </c>
      <c r="H1784">
        <v>25120.38</v>
      </c>
      <c r="I1784">
        <v>60.36</v>
      </c>
      <c r="J1784">
        <v>4</v>
      </c>
      <c r="K1784" t="s">
        <v>2082</v>
      </c>
      <c r="L1784" t="s">
        <v>30</v>
      </c>
      <c r="M1784" t="s">
        <v>23</v>
      </c>
      <c r="N1784">
        <v>1</v>
      </c>
      <c r="O1784">
        <v>5</v>
      </c>
    </row>
    <row r="1785" spans="1:15" x14ac:dyDescent="0.25">
      <c r="A1785" t="s">
        <v>1953</v>
      </c>
      <c r="B1785" t="s">
        <v>1954</v>
      </c>
      <c r="C1785" t="s">
        <v>50</v>
      </c>
      <c r="D1785" t="s">
        <v>18</v>
      </c>
      <c r="E1785">
        <v>0</v>
      </c>
      <c r="F1785" t="s">
        <v>2084</v>
      </c>
      <c r="G1785" t="s">
        <v>39</v>
      </c>
      <c r="H1785">
        <v>223215.94</v>
      </c>
      <c r="I1785">
        <v>6.34</v>
      </c>
      <c r="J1785">
        <v>4</v>
      </c>
      <c r="K1785" t="s">
        <v>2087</v>
      </c>
      <c r="L1785" t="s">
        <v>2093</v>
      </c>
      <c r="M1785" t="s">
        <v>2083</v>
      </c>
      <c r="N1785">
        <v>6</v>
      </c>
      <c r="O1785">
        <v>4</v>
      </c>
    </row>
    <row r="1786" spans="1:15" x14ac:dyDescent="0.25">
      <c r="A1786" t="s">
        <v>1046</v>
      </c>
      <c r="B1786" t="s">
        <v>2545</v>
      </c>
      <c r="C1786" t="s">
        <v>46</v>
      </c>
      <c r="D1786" t="s">
        <v>43</v>
      </c>
      <c r="E1786">
        <v>7</v>
      </c>
      <c r="F1786" t="s">
        <v>2084</v>
      </c>
      <c r="G1786" t="s">
        <v>2081</v>
      </c>
      <c r="H1786">
        <v>47083.53</v>
      </c>
      <c r="I1786">
        <v>182.3</v>
      </c>
      <c r="K1786" t="s">
        <v>21</v>
      </c>
      <c r="L1786" t="s">
        <v>2092</v>
      </c>
      <c r="M1786" t="s">
        <v>23</v>
      </c>
      <c r="N1786">
        <v>1</v>
      </c>
      <c r="O1786">
        <v>5</v>
      </c>
    </row>
    <row r="1787" spans="1:15" x14ac:dyDescent="0.25">
      <c r="A1787" t="s">
        <v>767</v>
      </c>
      <c r="B1787" t="s">
        <v>2546</v>
      </c>
      <c r="C1787" t="s">
        <v>46</v>
      </c>
      <c r="D1787" t="s">
        <v>51</v>
      </c>
      <c r="E1787">
        <v>26</v>
      </c>
      <c r="F1787" t="s">
        <v>52</v>
      </c>
      <c r="G1787" t="s">
        <v>39</v>
      </c>
      <c r="H1787">
        <v>289283.74</v>
      </c>
      <c r="I1787">
        <v>133.54</v>
      </c>
      <c r="J1787">
        <v>5</v>
      </c>
      <c r="K1787" t="s">
        <v>21</v>
      </c>
      <c r="L1787" t="s">
        <v>2093</v>
      </c>
      <c r="M1787" t="s">
        <v>2088</v>
      </c>
      <c r="O1787">
        <v>4</v>
      </c>
    </row>
    <row r="1788" spans="1:15" x14ac:dyDescent="0.25">
      <c r="A1788" t="s">
        <v>1955</v>
      </c>
      <c r="B1788" t="s">
        <v>1956</v>
      </c>
      <c r="C1788" t="s">
        <v>34</v>
      </c>
      <c r="D1788" t="s">
        <v>18</v>
      </c>
      <c r="E1788">
        <v>14</v>
      </c>
      <c r="F1788" t="s">
        <v>27</v>
      </c>
      <c r="G1788" t="s">
        <v>20</v>
      </c>
      <c r="H1788">
        <v>483967.21</v>
      </c>
      <c r="I1788">
        <v>1865.5</v>
      </c>
      <c r="J1788">
        <v>2</v>
      </c>
      <c r="K1788" t="s">
        <v>2087</v>
      </c>
      <c r="L1788" t="s">
        <v>2093</v>
      </c>
      <c r="M1788" t="s">
        <v>36</v>
      </c>
      <c r="N1788">
        <v>2</v>
      </c>
      <c r="O1788">
        <v>6</v>
      </c>
    </row>
    <row r="1789" spans="1:15" x14ac:dyDescent="0.25">
      <c r="A1789" t="s">
        <v>1957</v>
      </c>
      <c r="B1789" t="s">
        <v>992</v>
      </c>
      <c r="C1789" t="s">
        <v>26</v>
      </c>
      <c r="D1789" t="s">
        <v>51</v>
      </c>
      <c r="E1789">
        <v>64</v>
      </c>
      <c r="F1789" t="s">
        <v>2090</v>
      </c>
      <c r="G1789" t="s">
        <v>2091</v>
      </c>
      <c r="H1789">
        <v>1539134.5</v>
      </c>
      <c r="I1789">
        <v>117.19</v>
      </c>
      <c r="J1789">
        <v>0</v>
      </c>
      <c r="K1789" t="s">
        <v>29</v>
      </c>
      <c r="L1789" t="s">
        <v>30</v>
      </c>
      <c r="M1789" t="s">
        <v>23</v>
      </c>
      <c r="O1789">
        <v>5</v>
      </c>
    </row>
    <row r="1790" spans="1:15" x14ac:dyDescent="0.25">
      <c r="A1790" t="s">
        <v>1958</v>
      </c>
      <c r="B1790" t="s">
        <v>1959</v>
      </c>
      <c r="C1790" t="s">
        <v>34</v>
      </c>
      <c r="D1790" t="s">
        <v>43</v>
      </c>
      <c r="E1790">
        <v>38</v>
      </c>
      <c r="F1790" t="s">
        <v>2097</v>
      </c>
      <c r="G1790" t="s">
        <v>2091</v>
      </c>
      <c r="H1790">
        <v>404718.74</v>
      </c>
      <c r="I1790">
        <v>29.67</v>
      </c>
      <c r="J1790">
        <v>1</v>
      </c>
      <c r="K1790" t="s">
        <v>35</v>
      </c>
      <c r="L1790" t="s">
        <v>58</v>
      </c>
      <c r="M1790" t="s">
        <v>36</v>
      </c>
      <c r="N1790">
        <v>6</v>
      </c>
      <c r="O1790">
        <v>6</v>
      </c>
    </row>
    <row r="1791" spans="1:15" x14ac:dyDescent="0.25">
      <c r="A1791" t="s">
        <v>1753</v>
      </c>
      <c r="B1791" t="s">
        <v>1118</v>
      </c>
      <c r="C1791" t="s">
        <v>50</v>
      </c>
      <c r="D1791" t="s">
        <v>43</v>
      </c>
      <c r="E1791">
        <v>60</v>
      </c>
      <c r="F1791" t="s">
        <v>2094</v>
      </c>
      <c r="G1791" t="s">
        <v>39</v>
      </c>
      <c r="H1791">
        <v>227055.7</v>
      </c>
      <c r="I1791">
        <v>14.78</v>
      </c>
      <c r="J1791">
        <v>0</v>
      </c>
      <c r="K1791" t="s">
        <v>2085</v>
      </c>
      <c r="L1791" t="s">
        <v>30</v>
      </c>
      <c r="M1791" t="s">
        <v>36</v>
      </c>
      <c r="N1791">
        <v>2</v>
      </c>
      <c r="O1791">
        <v>4</v>
      </c>
    </row>
    <row r="1792" spans="1:15" x14ac:dyDescent="0.25">
      <c r="A1792" t="s">
        <v>429</v>
      </c>
      <c r="B1792" t="s">
        <v>2465</v>
      </c>
      <c r="C1792" t="s">
        <v>63</v>
      </c>
      <c r="D1792" t="s">
        <v>47</v>
      </c>
      <c r="E1792">
        <v>3</v>
      </c>
      <c r="F1792" t="s">
        <v>19</v>
      </c>
      <c r="G1792" t="s">
        <v>2091</v>
      </c>
      <c r="H1792">
        <v>291550.57</v>
      </c>
      <c r="I1792">
        <v>179.27</v>
      </c>
      <c r="J1792">
        <v>0</v>
      </c>
      <c r="K1792" t="s">
        <v>2085</v>
      </c>
      <c r="L1792" t="s">
        <v>2092</v>
      </c>
      <c r="M1792" t="s">
        <v>2089</v>
      </c>
      <c r="N1792">
        <v>1</v>
      </c>
      <c r="O1792">
        <v>3</v>
      </c>
    </row>
    <row r="1793" spans="1:15" x14ac:dyDescent="0.25">
      <c r="A1793" t="s">
        <v>209</v>
      </c>
      <c r="B1793" t="s">
        <v>2547</v>
      </c>
      <c r="C1793" t="s">
        <v>111</v>
      </c>
      <c r="D1793" t="s">
        <v>47</v>
      </c>
      <c r="E1793">
        <v>47</v>
      </c>
      <c r="F1793" t="s">
        <v>2084</v>
      </c>
      <c r="G1793" t="s">
        <v>2081</v>
      </c>
      <c r="H1793">
        <v>443769.26</v>
      </c>
      <c r="I1793">
        <v>82.51</v>
      </c>
      <c r="J1793">
        <v>1</v>
      </c>
      <c r="K1793" t="s">
        <v>35</v>
      </c>
      <c r="L1793" t="s">
        <v>2096</v>
      </c>
      <c r="M1793" t="s">
        <v>31</v>
      </c>
      <c r="N1793">
        <v>2</v>
      </c>
      <c r="O1793">
        <v>4</v>
      </c>
    </row>
    <row r="1794" spans="1:15" x14ac:dyDescent="0.25">
      <c r="A1794" t="s">
        <v>1218</v>
      </c>
      <c r="B1794" t="s">
        <v>990</v>
      </c>
      <c r="C1794" t="s">
        <v>26</v>
      </c>
      <c r="D1794" t="s">
        <v>47</v>
      </c>
      <c r="E1794">
        <v>24</v>
      </c>
      <c r="F1794" t="s">
        <v>27</v>
      </c>
      <c r="G1794" t="s">
        <v>2081</v>
      </c>
      <c r="H1794">
        <v>19491.36</v>
      </c>
      <c r="I1794">
        <v>90.45</v>
      </c>
      <c r="J1794">
        <v>1</v>
      </c>
      <c r="K1794" t="s">
        <v>2087</v>
      </c>
      <c r="L1794" t="s">
        <v>2093</v>
      </c>
      <c r="M1794" t="s">
        <v>2089</v>
      </c>
      <c r="N1794">
        <v>3</v>
      </c>
      <c r="O1794">
        <v>1</v>
      </c>
    </row>
    <row r="1795" spans="1:15" x14ac:dyDescent="0.25">
      <c r="A1795" t="s">
        <v>1960</v>
      </c>
      <c r="B1795" t="s">
        <v>1961</v>
      </c>
      <c r="C1795" t="s">
        <v>42</v>
      </c>
      <c r="D1795" t="s">
        <v>43</v>
      </c>
      <c r="E1795">
        <v>31</v>
      </c>
      <c r="F1795" t="s">
        <v>52</v>
      </c>
      <c r="G1795" t="s">
        <v>2091</v>
      </c>
      <c r="H1795">
        <v>436358.02</v>
      </c>
      <c r="I1795">
        <v>38.42</v>
      </c>
      <c r="K1795" t="s">
        <v>2082</v>
      </c>
      <c r="L1795" t="s">
        <v>2092</v>
      </c>
      <c r="M1795" t="s">
        <v>23</v>
      </c>
      <c r="N1795">
        <v>1</v>
      </c>
      <c r="O1795">
        <v>3</v>
      </c>
    </row>
    <row r="1796" spans="1:15" x14ac:dyDescent="0.25">
      <c r="A1796" t="s">
        <v>1272</v>
      </c>
      <c r="B1796" t="s">
        <v>274</v>
      </c>
      <c r="C1796" t="s">
        <v>86</v>
      </c>
      <c r="D1796" t="s">
        <v>18</v>
      </c>
      <c r="E1796">
        <v>57</v>
      </c>
      <c r="F1796" t="s">
        <v>2084</v>
      </c>
      <c r="G1796" t="s">
        <v>2091</v>
      </c>
      <c r="H1796">
        <v>399377.26</v>
      </c>
      <c r="I1796">
        <v>83.82</v>
      </c>
      <c r="J1796">
        <v>2</v>
      </c>
      <c r="K1796" t="s">
        <v>35</v>
      </c>
      <c r="L1796" t="s">
        <v>2093</v>
      </c>
      <c r="M1796" t="s">
        <v>36</v>
      </c>
      <c r="N1796">
        <v>5</v>
      </c>
    </row>
    <row r="1797" spans="1:15" x14ac:dyDescent="0.25">
      <c r="A1797" t="s">
        <v>37</v>
      </c>
      <c r="B1797" t="s">
        <v>2548</v>
      </c>
      <c r="C1797" t="s">
        <v>86</v>
      </c>
      <c r="D1797" t="s">
        <v>43</v>
      </c>
      <c r="E1797">
        <v>61</v>
      </c>
      <c r="F1797" t="s">
        <v>52</v>
      </c>
      <c r="G1797" t="s">
        <v>20</v>
      </c>
      <c r="H1797">
        <v>84293.18</v>
      </c>
      <c r="I1797">
        <v>136.44999999999999</v>
      </c>
      <c r="J1797">
        <v>1</v>
      </c>
      <c r="K1797" t="s">
        <v>2082</v>
      </c>
      <c r="L1797" t="s">
        <v>58</v>
      </c>
      <c r="M1797" t="s">
        <v>2088</v>
      </c>
      <c r="N1797">
        <v>1</v>
      </c>
      <c r="O1797">
        <v>3</v>
      </c>
    </row>
    <row r="1798" spans="1:15" x14ac:dyDescent="0.25">
      <c r="A1798" t="s">
        <v>929</v>
      </c>
      <c r="B1798" t="s">
        <v>2549</v>
      </c>
      <c r="C1798" t="s">
        <v>26</v>
      </c>
      <c r="D1798" t="s">
        <v>51</v>
      </c>
      <c r="E1798">
        <v>72</v>
      </c>
      <c r="F1798" t="s">
        <v>19</v>
      </c>
      <c r="G1798" t="s">
        <v>28</v>
      </c>
      <c r="H1798">
        <v>156460.79999999999</v>
      </c>
      <c r="I1798">
        <v>178.22</v>
      </c>
      <c r="K1798" t="s">
        <v>2085</v>
      </c>
      <c r="L1798" t="s">
        <v>2086</v>
      </c>
      <c r="M1798" t="s">
        <v>2089</v>
      </c>
      <c r="N1798">
        <v>4</v>
      </c>
      <c r="O1798">
        <v>6</v>
      </c>
    </row>
    <row r="1799" spans="1:15" x14ac:dyDescent="0.25">
      <c r="A1799" t="s">
        <v>870</v>
      </c>
      <c r="B1799" t="s">
        <v>2550</v>
      </c>
      <c r="C1799" t="s">
        <v>86</v>
      </c>
      <c r="D1799" t="s">
        <v>47</v>
      </c>
      <c r="E1799">
        <v>73</v>
      </c>
      <c r="F1799" t="s">
        <v>2094</v>
      </c>
      <c r="G1799" t="s">
        <v>20</v>
      </c>
      <c r="H1799">
        <v>433789.76</v>
      </c>
      <c r="I1799">
        <v>158.74</v>
      </c>
      <c r="J1799">
        <v>1</v>
      </c>
      <c r="K1799" t="s">
        <v>21</v>
      </c>
      <c r="L1799" t="s">
        <v>2092</v>
      </c>
      <c r="M1799" t="s">
        <v>2088</v>
      </c>
      <c r="N1799">
        <v>3</v>
      </c>
      <c r="O1799">
        <v>3</v>
      </c>
    </row>
    <row r="1800" spans="1:15" x14ac:dyDescent="0.25">
      <c r="A1800" t="s">
        <v>1168</v>
      </c>
      <c r="B1800" t="s">
        <v>2297</v>
      </c>
      <c r="C1800" t="s">
        <v>42</v>
      </c>
      <c r="D1800" t="s">
        <v>18</v>
      </c>
      <c r="E1800">
        <v>64</v>
      </c>
      <c r="F1800" t="s">
        <v>52</v>
      </c>
      <c r="G1800" t="s">
        <v>2081</v>
      </c>
      <c r="H1800">
        <v>214882.94</v>
      </c>
      <c r="I1800">
        <v>133.02000000000001</v>
      </c>
      <c r="J1800">
        <v>3</v>
      </c>
      <c r="K1800" t="s">
        <v>2087</v>
      </c>
      <c r="L1800" t="s">
        <v>30</v>
      </c>
      <c r="M1800" t="s">
        <v>2083</v>
      </c>
      <c r="N1800">
        <v>2</v>
      </c>
      <c r="O1800">
        <v>6</v>
      </c>
    </row>
    <row r="1801" spans="1:15" x14ac:dyDescent="0.25">
      <c r="A1801" t="s">
        <v>583</v>
      </c>
      <c r="B1801" t="s">
        <v>2551</v>
      </c>
      <c r="C1801" t="s">
        <v>50</v>
      </c>
      <c r="D1801" t="s">
        <v>47</v>
      </c>
      <c r="E1801">
        <v>29</v>
      </c>
      <c r="F1801" t="s">
        <v>19</v>
      </c>
      <c r="G1801" t="s">
        <v>20</v>
      </c>
      <c r="H1801">
        <v>41836.79</v>
      </c>
      <c r="I1801">
        <v>81.93</v>
      </c>
      <c r="J1801">
        <v>1</v>
      </c>
      <c r="K1801" t="s">
        <v>2087</v>
      </c>
      <c r="L1801" t="s">
        <v>2086</v>
      </c>
      <c r="M1801" t="s">
        <v>23</v>
      </c>
      <c r="N1801">
        <v>3</v>
      </c>
      <c r="O1801">
        <v>5</v>
      </c>
    </row>
    <row r="1802" spans="1:15" x14ac:dyDescent="0.25">
      <c r="A1802" t="s">
        <v>1134</v>
      </c>
      <c r="B1802" t="s">
        <v>2552</v>
      </c>
      <c r="C1802" t="s">
        <v>46</v>
      </c>
      <c r="D1802" t="s">
        <v>74</v>
      </c>
      <c r="E1802">
        <v>11</v>
      </c>
      <c r="F1802" t="s">
        <v>2097</v>
      </c>
      <c r="G1802" t="s">
        <v>39</v>
      </c>
      <c r="H1802">
        <v>425982</v>
      </c>
      <c r="I1802">
        <v>129.22</v>
      </c>
      <c r="J1802">
        <v>0</v>
      </c>
      <c r="K1802" t="s">
        <v>29</v>
      </c>
      <c r="L1802" t="s">
        <v>2086</v>
      </c>
      <c r="M1802" t="s">
        <v>2088</v>
      </c>
      <c r="N1802">
        <v>4</v>
      </c>
    </row>
    <row r="1803" spans="1:15" x14ac:dyDescent="0.25">
      <c r="A1803" t="s">
        <v>1040</v>
      </c>
      <c r="B1803" t="s">
        <v>768</v>
      </c>
      <c r="C1803" t="s">
        <v>26</v>
      </c>
      <c r="D1803" t="s">
        <v>74</v>
      </c>
      <c r="E1803">
        <v>76</v>
      </c>
      <c r="F1803" t="s">
        <v>2084</v>
      </c>
      <c r="G1803" t="s">
        <v>20</v>
      </c>
      <c r="H1803">
        <v>65028.77</v>
      </c>
      <c r="I1803">
        <v>163.35</v>
      </c>
      <c r="J1803">
        <v>0</v>
      </c>
      <c r="K1803" t="s">
        <v>35</v>
      </c>
      <c r="L1803" t="s">
        <v>30</v>
      </c>
      <c r="M1803" t="s">
        <v>2083</v>
      </c>
      <c r="N1803">
        <v>4</v>
      </c>
      <c r="O1803">
        <v>3</v>
      </c>
    </row>
    <row r="1804" spans="1:15" x14ac:dyDescent="0.25">
      <c r="A1804" t="s">
        <v>1339</v>
      </c>
      <c r="B1804" t="s">
        <v>458</v>
      </c>
      <c r="C1804" t="s">
        <v>46</v>
      </c>
      <c r="D1804" t="s">
        <v>43</v>
      </c>
      <c r="E1804">
        <v>23</v>
      </c>
      <c r="F1804" t="s">
        <v>27</v>
      </c>
      <c r="G1804" t="s">
        <v>20</v>
      </c>
      <c r="H1804">
        <v>398290.37</v>
      </c>
      <c r="I1804">
        <v>196.63</v>
      </c>
      <c r="J1804">
        <v>2</v>
      </c>
      <c r="K1804" t="s">
        <v>2082</v>
      </c>
      <c r="L1804" t="s">
        <v>30</v>
      </c>
      <c r="M1804" t="s">
        <v>2089</v>
      </c>
      <c r="N1804">
        <v>1</v>
      </c>
      <c r="O1804">
        <v>2</v>
      </c>
    </row>
    <row r="1805" spans="1:15" x14ac:dyDescent="0.25">
      <c r="A1805" t="s">
        <v>1836</v>
      </c>
      <c r="B1805" t="s">
        <v>2553</v>
      </c>
      <c r="C1805" t="s">
        <v>46</v>
      </c>
      <c r="D1805" t="s">
        <v>74</v>
      </c>
      <c r="E1805">
        <v>46</v>
      </c>
      <c r="F1805" t="s">
        <v>2094</v>
      </c>
      <c r="G1805" t="s">
        <v>2091</v>
      </c>
      <c r="H1805">
        <v>231196.89</v>
      </c>
      <c r="I1805">
        <v>168.44</v>
      </c>
      <c r="J1805">
        <v>2</v>
      </c>
      <c r="K1805" t="s">
        <v>2085</v>
      </c>
      <c r="L1805" t="s">
        <v>2086</v>
      </c>
      <c r="M1805" t="s">
        <v>23</v>
      </c>
      <c r="N1805">
        <v>6</v>
      </c>
      <c r="O1805">
        <v>1</v>
      </c>
    </row>
    <row r="1806" spans="1:15" x14ac:dyDescent="0.25">
      <c r="A1806" t="s">
        <v>307</v>
      </c>
      <c r="B1806" t="s">
        <v>2554</v>
      </c>
      <c r="C1806" t="s">
        <v>86</v>
      </c>
      <c r="D1806" t="s">
        <v>18</v>
      </c>
      <c r="E1806">
        <v>17</v>
      </c>
      <c r="F1806" t="s">
        <v>19</v>
      </c>
      <c r="G1806" t="s">
        <v>2095</v>
      </c>
      <c r="H1806">
        <v>37135.449999999997</v>
      </c>
      <c r="I1806">
        <v>57.4</v>
      </c>
      <c r="J1806">
        <v>2</v>
      </c>
      <c r="K1806" t="s">
        <v>2082</v>
      </c>
      <c r="L1806" t="s">
        <v>58</v>
      </c>
      <c r="M1806" t="s">
        <v>36</v>
      </c>
      <c r="O1806">
        <v>6</v>
      </c>
    </row>
    <row r="1807" spans="1:15" x14ac:dyDescent="0.25">
      <c r="A1807" t="s">
        <v>1962</v>
      </c>
      <c r="B1807" t="s">
        <v>1963</v>
      </c>
      <c r="C1807" t="s">
        <v>26</v>
      </c>
      <c r="D1807" t="s">
        <v>51</v>
      </c>
      <c r="E1807">
        <v>70</v>
      </c>
      <c r="F1807" t="s">
        <v>19</v>
      </c>
      <c r="G1807" t="s">
        <v>39</v>
      </c>
      <c r="H1807">
        <v>140965.62</v>
      </c>
      <c r="I1807">
        <v>55.64</v>
      </c>
      <c r="J1807">
        <v>0</v>
      </c>
      <c r="K1807" t="s">
        <v>2082</v>
      </c>
      <c r="L1807" t="s">
        <v>2096</v>
      </c>
      <c r="M1807" t="s">
        <v>31</v>
      </c>
      <c r="N1807">
        <v>5</v>
      </c>
      <c r="O1807">
        <v>4</v>
      </c>
    </row>
    <row r="1808" spans="1:15" x14ac:dyDescent="0.25">
      <c r="A1808" t="s">
        <v>820</v>
      </c>
      <c r="B1808" t="s">
        <v>720</v>
      </c>
      <c r="C1808" t="s">
        <v>46</v>
      </c>
      <c r="D1808" t="s">
        <v>43</v>
      </c>
      <c r="E1808">
        <v>10</v>
      </c>
      <c r="F1808" t="s">
        <v>52</v>
      </c>
      <c r="G1808" t="s">
        <v>20</v>
      </c>
      <c r="H1808">
        <v>472770.58</v>
      </c>
      <c r="I1808">
        <v>173.56</v>
      </c>
      <c r="J1808">
        <v>4</v>
      </c>
      <c r="K1808" t="s">
        <v>2082</v>
      </c>
      <c r="L1808" t="s">
        <v>2092</v>
      </c>
      <c r="M1808" t="s">
        <v>31</v>
      </c>
      <c r="N1808">
        <v>3</v>
      </c>
      <c r="O1808">
        <v>4</v>
      </c>
    </row>
    <row r="1809" spans="1:15" x14ac:dyDescent="0.25">
      <c r="A1809" t="s">
        <v>1964</v>
      </c>
      <c r="B1809" t="s">
        <v>1965</v>
      </c>
      <c r="C1809" t="s">
        <v>111</v>
      </c>
      <c r="D1809" t="s">
        <v>18</v>
      </c>
      <c r="E1809">
        <v>64</v>
      </c>
      <c r="F1809" t="s">
        <v>2097</v>
      </c>
      <c r="G1809" t="s">
        <v>2091</v>
      </c>
      <c r="H1809">
        <v>473429.59</v>
      </c>
      <c r="I1809">
        <v>44.47</v>
      </c>
      <c r="K1809" t="s">
        <v>21</v>
      </c>
      <c r="L1809" t="s">
        <v>2096</v>
      </c>
      <c r="M1809" t="s">
        <v>2088</v>
      </c>
      <c r="N1809">
        <v>3</v>
      </c>
    </row>
    <row r="1810" spans="1:15" x14ac:dyDescent="0.25">
      <c r="A1810" t="s">
        <v>667</v>
      </c>
      <c r="B1810" t="s">
        <v>2555</v>
      </c>
      <c r="C1810" t="s">
        <v>34</v>
      </c>
      <c r="D1810" t="s">
        <v>74</v>
      </c>
      <c r="E1810">
        <v>35</v>
      </c>
      <c r="F1810" t="s">
        <v>2084</v>
      </c>
      <c r="G1810" t="s">
        <v>20</v>
      </c>
      <c r="H1810">
        <v>184175.53</v>
      </c>
      <c r="I1810">
        <v>124.58</v>
      </c>
      <c r="J1810">
        <v>4</v>
      </c>
      <c r="K1810" t="s">
        <v>29</v>
      </c>
      <c r="L1810" t="s">
        <v>58</v>
      </c>
      <c r="M1810" t="s">
        <v>36</v>
      </c>
      <c r="N1810">
        <v>4</v>
      </c>
    </row>
    <row r="1811" spans="1:15" x14ac:dyDescent="0.25">
      <c r="A1811" t="s">
        <v>1315</v>
      </c>
      <c r="B1811" t="s">
        <v>2556</v>
      </c>
      <c r="C1811" t="s">
        <v>34</v>
      </c>
      <c r="D1811" t="s">
        <v>74</v>
      </c>
      <c r="E1811">
        <v>25</v>
      </c>
      <c r="F1811" t="s">
        <v>57</v>
      </c>
      <c r="G1811" t="s">
        <v>2095</v>
      </c>
      <c r="H1811">
        <v>194587.9</v>
      </c>
      <c r="I1811">
        <v>126.68</v>
      </c>
      <c r="J1811">
        <v>2</v>
      </c>
      <c r="K1811" t="s">
        <v>35</v>
      </c>
      <c r="L1811" t="s">
        <v>2086</v>
      </c>
      <c r="M1811" t="s">
        <v>2089</v>
      </c>
      <c r="N1811">
        <v>5</v>
      </c>
      <c r="O1811">
        <v>5</v>
      </c>
    </row>
    <row r="1812" spans="1:15" x14ac:dyDescent="0.25">
      <c r="A1812" t="s">
        <v>1966</v>
      </c>
      <c r="B1812" t="s">
        <v>1967</v>
      </c>
      <c r="C1812" t="s">
        <v>17</v>
      </c>
      <c r="D1812" t="s">
        <v>51</v>
      </c>
      <c r="E1812">
        <v>41</v>
      </c>
      <c r="F1812" t="s">
        <v>57</v>
      </c>
      <c r="G1812" t="s">
        <v>28</v>
      </c>
      <c r="H1812">
        <v>466648.23</v>
      </c>
      <c r="I1812">
        <v>178.95</v>
      </c>
      <c r="J1812">
        <v>5</v>
      </c>
      <c r="K1812" t="s">
        <v>35</v>
      </c>
      <c r="L1812" t="s">
        <v>2092</v>
      </c>
      <c r="M1812" t="s">
        <v>36</v>
      </c>
      <c r="N1812">
        <v>2</v>
      </c>
      <c r="O1812">
        <v>2</v>
      </c>
    </row>
    <row r="1813" spans="1:15" x14ac:dyDescent="0.25">
      <c r="A1813" t="s">
        <v>742</v>
      </c>
      <c r="B1813" t="s">
        <v>2557</v>
      </c>
      <c r="C1813" t="s">
        <v>34</v>
      </c>
      <c r="D1813" t="s">
        <v>74</v>
      </c>
      <c r="E1813">
        <v>32</v>
      </c>
      <c r="F1813" t="s">
        <v>2097</v>
      </c>
      <c r="G1813" t="s">
        <v>39</v>
      </c>
      <c r="H1813">
        <v>161195.38</v>
      </c>
      <c r="I1813">
        <v>41.7</v>
      </c>
      <c r="J1813">
        <v>5</v>
      </c>
      <c r="K1813" t="s">
        <v>29</v>
      </c>
      <c r="L1813" t="s">
        <v>2096</v>
      </c>
      <c r="M1813" t="s">
        <v>2089</v>
      </c>
      <c r="N1813">
        <v>2</v>
      </c>
      <c r="O1813">
        <v>6</v>
      </c>
    </row>
    <row r="1814" spans="1:15" x14ac:dyDescent="0.25">
      <c r="A1814" t="s">
        <v>1588</v>
      </c>
      <c r="B1814" t="s">
        <v>537</v>
      </c>
      <c r="C1814" t="s">
        <v>111</v>
      </c>
      <c r="D1814" t="s">
        <v>18</v>
      </c>
      <c r="E1814">
        <v>13</v>
      </c>
      <c r="F1814" t="s">
        <v>19</v>
      </c>
      <c r="G1814" t="s">
        <v>2091</v>
      </c>
      <c r="H1814">
        <v>30228.38</v>
      </c>
      <c r="I1814">
        <v>73.11</v>
      </c>
      <c r="J1814">
        <v>1</v>
      </c>
      <c r="K1814" t="s">
        <v>21</v>
      </c>
      <c r="L1814" t="s">
        <v>58</v>
      </c>
      <c r="M1814" t="s">
        <v>2089</v>
      </c>
      <c r="N1814">
        <v>1</v>
      </c>
      <c r="O1814">
        <v>3</v>
      </c>
    </row>
    <row r="1815" spans="1:15" x14ac:dyDescent="0.25">
      <c r="A1815" t="s">
        <v>1968</v>
      </c>
      <c r="B1815" t="s">
        <v>1035</v>
      </c>
      <c r="C1815" t="s">
        <v>34</v>
      </c>
      <c r="D1815" t="s">
        <v>43</v>
      </c>
      <c r="E1815">
        <v>68</v>
      </c>
      <c r="F1815" t="s">
        <v>52</v>
      </c>
      <c r="G1815" t="s">
        <v>2095</v>
      </c>
      <c r="H1815">
        <v>89661.66</v>
      </c>
      <c r="I1815">
        <v>164.73</v>
      </c>
      <c r="J1815">
        <v>2</v>
      </c>
      <c r="K1815" t="s">
        <v>29</v>
      </c>
      <c r="L1815" t="s">
        <v>58</v>
      </c>
      <c r="M1815" t="s">
        <v>2088</v>
      </c>
      <c r="N1815">
        <v>2</v>
      </c>
    </row>
    <row r="1816" spans="1:15" x14ac:dyDescent="0.25">
      <c r="A1816" t="s">
        <v>1249</v>
      </c>
      <c r="B1816" t="s">
        <v>2558</v>
      </c>
      <c r="C1816" t="s">
        <v>17</v>
      </c>
      <c r="D1816" t="s">
        <v>18</v>
      </c>
      <c r="E1816">
        <v>27</v>
      </c>
      <c r="F1816" t="s">
        <v>2090</v>
      </c>
      <c r="G1816" t="s">
        <v>2095</v>
      </c>
      <c r="H1816">
        <v>400637.67</v>
      </c>
      <c r="I1816">
        <v>180.94</v>
      </c>
      <c r="J1816">
        <v>3</v>
      </c>
      <c r="K1816" t="s">
        <v>2085</v>
      </c>
      <c r="L1816" t="s">
        <v>2086</v>
      </c>
      <c r="M1816" t="s">
        <v>36</v>
      </c>
      <c r="N1816">
        <v>0</v>
      </c>
      <c r="O1816">
        <v>2</v>
      </c>
    </row>
    <row r="1817" spans="1:15" x14ac:dyDescent="0.25">
      <c r="A1817" t="s">
        <v>378</v>
      </c>
      <c r="B1817" t="s">
        <v>1466</v>
      </c>
      <c r="C1817" t="s">
        <v>17</v>
      </c>
      <c r="D1817" t="s">
        <v>18</v>
      </c>
      <c r="E1817">
        <v>41</v>
      </c>
      <c r="F1817" t="s">
        <v>2097</v>
      </c>
      <c r="G1817" t="s">
        <v>39</v>
      </c>
      <c r="H1817">
        <v>102660.05</v>
      </c>
      <c r="I1817">
        <v>137.44</v>
      </c>
      <c r="J1817">
        <v>1</v>
      </c>
      <c r="K1817" t="s">
        <v>35</v>
      </c>
      <c r="L1817" t="s">
        <v>2092</v>
      </c>
      <c r="M1817" t="s">
        <v>23</v>
      </c>
      <c r="O1817">
        <v>0</v>
      </c>
    </row>
    <row r="1818" spans="1:15" x14ac:dyDescent="0.25">
      <c r="A1818" t="s">
        <v>1376</v>
      </c>
      <c r="B1818" t="s">
        <v>2224</v>
      </c>
      <c r="C1818" t="s">
        <v>63</v>
      </c>
      <c r="D1818" t="s">
        <v>43</v>
      </c>
      <c r="E1818">
        <v>9</v>
      </c>
      <c r="F1818" t="s">
        <v>2090</v>
      </c>
      <c r="G1818" t="s">
        <v>2081</v>
      </c>
      <c r="H1818">
        <v>387089.5</v>
      </c>
      <c r="I1818">
        <v>176.69</v>
      </c>
      <c r="J1818">
        <v>4</v>
      </c>
      <c r="K1818" t="s">
        <v>29</v>
      </c>
      <c r="L1818" t="s">
        <v>2086</v>
      </c>
      <c r="M1818" t="s">
        <v>2083</v>
      </c>
      <c r="N1818">
        <v>1</v>
      </c>
      <c r="O1818">
        <v>4</v>
      </c>
    </row>
    <row r="1819" spans="1:15" x14ac:dyDescent="0.25">
      <c r="A1819" t="s">
        <v>849</v>
      </c>
      <c r="B1819" t="s">
        <v>2559</v>
      </c>
      <c r="C1819" t="s">
        <v>17</v>
      </c>
      <c r="D1819" t="s">
        <v>43</v>
      </c>
      <c r="E1819">
        <v>72</v>
      </c>
      <c r="F1819" t="s">
        <v>27</v>
      </c>
      <c r="G1819" t="s">
        <v>2095</v>
      </c>
      <c r="H1819">
        <v>273427.78999999998</v>
      </c>
      <c r="I1819">
        <v>14.98</v>
      </c>
      <c r="J1819">
        <v>3</v>
      </c>
      <c r="K1819" t="s">
        <v>2082</v>
      </c>
      <c r="L1819" t="s">
        <v>2092</v>
      </c>
      <c r="M1819" t="s">
        <v>2083</v>
      </c>
      <c r="N1819">
        <v>4</v>
      </c>
    </row>
    <row r="1820" spans="1:15" x14ac:dyDescent="0.25">
      <c r="A1820" t="s">
        <v>1969</v>
      </c>
      <c r="B1820" t="s">
        <v>1970</v>
      </c>
      <c r="C1820" t="s">
        <v>42</v>
      </c>
      <c r="D1820" t="s">
        <v>47</v>
      </c>
      <c r="E1820">
        <v>60</v>
      </c>
      <c r="F1820" t="s">
        <v>2094</v>
      </c>
      <c r="G1820" t="s">
        <v>2091</v>
      </c>
      <c r="H1820">
        <v>336009.17</v>
      </c>
      <c r="I1820">
        <v>79.12</v>
      </c>
      <c r="K1820" t="s">
        <v>29</v>
      </c>
      <c r="L1820" t="s">
        <v>58</v>
      </c>
      <c r="M1820" t="s">
        <v>2089</v>
      </c>
      <c r="N1820">
        <v>3</v>
      </c>
      <c r="O1820">
        <v>2</v>
      </c>
    </row>
    <row r="1821" spans="1:15" x14ac:dyDescent="0.25">
      <c r="A1821" t="s">
        <v>1971</v>
      </c>
      <c r="B1821" t="s">
        <v>1972</v>
      </c>
      <c r="C1821" t="s">
        <v>63</v>
      </c>
      <c r="D1821" t="s">
        <v>51</v>
      </c>
      <c r="E1821">
        <v>3</v>
      </c>
      <c r="F1821" t="s">
        <v>2084</v>
      </c>
      <c r="G1821" t="s">
        <v>28</v>
      </c>
      <c r="H1821">
        <v>44367.92</v>
      </c>
      <c r="I1821">
        <v>44.31</v>
      </c>
      <c r="J1821">
        <v>4</v>
      </c>
      <c r="K1821" t="s">
        <v>29</v>
      </c>
      <c r="L1821" t="s">
        <v>2086</v>
      </c>
      <c r="M1821" t="s">
        <v>2089</v>
      </c>
      <c r="N1821">
        <v>1</v>
      </c>
      <c r="O1821">
        <v>2</v>
      </c>
    </row>
    <row r="1822" spans="1:15" x14ac:dyDescent="0.25">
      <c r="A1822" t="s">
        <v>1973</v>
      </c>
      <c r="B1822" t="s">
        <v>1974</v>
      </c>
      <c r="C1822" t="s">
        <v>63</v>
      </c>
      <c r="D1822" t="s">
        <v>43</v>
      </c>
      <c r="E1822">
        <v>15</v>
      </c>
      <c r="F1822" t="s">
        <v>2097</v>
      </c>
      <c r="G1822" t="s">
        <v>2091</v>
      </c>
      <c r="H1822">
        <v>443902.39</v>
      </c>
      <c r="I1822">
        <v>190.58</v>
      </c>
      <c r="J1822">
        <v>2</v>
      </c>
      <c r="K1822" t="s">
        <v>35</v>
      </c>
      <c r="L1822" t="s">
        <v>22</v>
      </c>
      <c r="M1822" t="s">
        <v>2089</v>
      </c>
      <c r="N1822">
        <v>6</v>
      </c>
      <c r="O1822">
        <v>1</v>
      </c>
    </row>
    <row r="1823" spans="1:15" x14ac:dyDescent="0.25">
      <c r="A1823" t="s">
        <v>311</v>
      </c>
      <c r="B1823" t="s">
        <v>2560</v>
      </c>
      <c r="C1823" t="s">
        <v>86</v>
      </c>
      <c r="D1823" t="s">
        <v>51</v>
      </c>
      <c r="E1823">
        <v>53</v>
      </c>
      <c r="F1823" t="s">
        <v>19</v>
      </c>
      <c r="G1823" t="s">
        <v>2095</v>
      </c>
      <c r="H1823">
        <v>352271.15</v>
      </c>
      <c r="I1823">
        <v>172.07</v>
      </c>
      <c r="J1823">
        <v>1</v>
      </c>
      <c r="K1823" t="s">
        <v>2087</v>
      </c>
      <c r="L1823" t="s">
        <v>2093</v>
      </c>
      <c r="M1823" t="s">
        <v>2083</v>
      </c>
      <c r="N1823">
        <v>1</v>
      </c>
      <c r="O1823">
        <v>0</v>
      </c>
    </row>
    <row r="1824" spans="1:15" x14ac:dyDescent="0.25">
      <c r="A1824" t="s">
        <v>1975</v>
      </c>
      <c r="B1824" t="s">
        <v>1976</v>
      </c>
      <c r="C1824" t="s">
        <v>42</v>
      </c>
      <c r="D1824" t="s">
        <v>51</v>
      </c>
      <c r="E1824">
        <v>4</v>
      </c>
      <c r="F1824" t="s">
        <v>2094</v>
      </c>
      <c r="G1824" t="s">
        <v>2091</v>
      </c>
      <c r="H1824">
        <v>486265.07</v>
      </c>
      <c r="I1824">
        <v>195.34</v>
      </c>
      <c r="K1824" t="s">
        <v>2087</v>
      </c>
      <c r="L1824" t="s">
        <v>22</v>
      </c>
      <c r="M1824" t="s">
        <v>31</v>
      </c>
      <c r="O1824">
        <v>1</v>
      </c>
    </row>
    <row r="1825" spans="1:15" x14ac:dyDescent="0.25">
      <c r="A1825" t="s">
        <v>1866</v>
      </c>
      <c r="B1825" t="s">
        <v>110</v>
      </c>
      <c r="C1825" t="s">
        <v>77</v>
      </c>
      <c r="D1825" t="s">
        <v>51</v>
      </c>
      <c r="E1825">
        <v>71</v>
      </c>
      <c r="F1825" t="s">
        <v>52</v>
      </c>
      <c r="G1825" t="s">
        <v>2091</v>
      </c>
      <c r="H1825">
        <v>202491.65</v>
      </c>
      <c r="I1825">
        <v>167.62</v>
      </c>
      <c r="J1825">
        <v>5</v>
      </c>
      <c r="K1825" t="s">
        <v>29</v>
      </c>
      <c r="L1825" t="s">
        <v>2093</v>
      </c>
      <c r="M1825" t="s">
        <v>2089</v>
      </c>
      <c r="N1825">
        <v>3</v>
      </c>
      <c r="O1825">
        <v>3</v>
      </c>
    </row>
    <row r="1826" spans="1:15" x14ac:dyDescent="0.25">
      <c r="A1826" t="s">
        <v>1599</v>
      </c>
      <c r="B1826" t="s">
        <v>1390</v>
      </c>
      <c r="C1826" t="s">
        <v>26</v>
      </c>
      <c r="D1826" t="s">
        <v>18</v>
      </c>
      <c r="E1826">
        <v>61</v>
      </c>
      <c r="F1826" t="s">
        <v>2090</v>
      </c>
      <c r="G1826" t="s">
        <v>39</v>
      </c>
      <c r="H1826">
        <v>391112.75</v>
      </c>
      <c r="I1826">
        <v>173.46</v>
      </c>
      <c r="J1826">
        <v>5</v>
      </c>
      <c r="K1826" t="s">
        <v>29</v>
      </c>
      <c r="L1826" t="s">
        <v>2092</v>
      </c>
      <c r="M1826" t="s">
        <v>2088</v>
      </c>
      <c r="N1826">
        <v>0</v>
      </c>
      <c r="O1826">
        <v>0</v>
      </c>
    </row>
    <row r="1827" spans="1:15" x14ac:dyDescent="0.25">
      <c r="A1827" t="s">
        <v>339</v>
      </c>
      <c r="B1827" t="s">
        <v>2291</v>
      </c>
      <c r="C1827" t="s">
        <v>34</v>
      </c>
      <c r="D1827" t="s">
        <v>51</v>
      </c>
      <c r="E1827">
        <v>63</v>
      </c>
      <c r="F1827" t="s">
        <v>2097</v>
      </c>
      <c r="G1827" t="s">
        <v>39</v>
      </c>
      <c r="H1827">
        <v>147989.99</v>
      </c>
      <c r="I1827">
        <v>108.8</v>
      </c>
      <c r="J1827">
        <v>1</v>
      </c>
      <c r="K1827" t="s">
        <v>21</v>
      </c>
      <c r="L1827" t="s">
        <v>2096</v>
      </c>
      <c r="M1827" t="s">
        <v>36</v>
      </c>
      <c r="N1827">
        <v>2</v>
      </c>
      <c r="O1827">
        <v>4</v>
      </c>
    </row>
    <row r="1828" spans="1:15" x14ac:dyDescent="0.25">
      <c r="A1828" t="s">
        <v>552</v>
      </c>
      <c r="B1828" t="s">
        <v>2561</v>
      </c>
      <c r="C1828" t="s">
        <v>34</v>
      </c>
      <c r="D1828" t="s">
        <v>47</v>
      </c>
      <c r="E1828">
        <v>13</v>
      </c>
      <c r="F1828" t="s">
        <v>52</v>
      </c>
      <c r="G1828" t="s">
        <v>39</v>
      </c>
      <c r="H1828">
        <v>276104</v>
      </c>
      <c r="I1828">
        <v>55.6</v>
      </c>
      <c r="K1828" t="s">
        <v>35</v>
      </c>
      <c r="L1828" t="s">
        <v>2096</v>
      </c>
      <c r="M1828" t="s">
        <v>23</v>
      </c>
      <c r="N1828">
        <v>1</v>
      </c>
      <c r="O1828">
        <v>4</v>
      </c>
    </row>
    <row r="1829" spans="1:15" x14ac:dyDescent="0.25">
      <c r="A1829" t="s">
        <v>439</v>
      </c>
      <c r="B1829" t="s">
        <v>2562</v>
      </c>
      <c r="C1829" t="s">
        <v>111</v>
      </c>
      <c r="D1829" t="s">
        <v>74</v>
      </c>
      <c r="E1829">
        <v>49</v>
      </c>
      <c r="F1829" t="s">
        <v>19</v>
      </c>
      <c r="G1829" t="s">
        <v>2091</v>
      </c>
      <c r="H1829">
        <v>281275.27</v>
      </c>
      <c r="I1829">
        <v>142.38</v>
      </c>
      <c r="J1829">
        <v>4</v>
      </c>
      <c r="K1829" t="s">
        <v>35</v>
      </c>
      <c r="L1829" t="s">
        <v>30</v>
      </c>
      <c r="M1829" t="s">
        <v>36</v>
      </c>
      <c r="N1829">
        <v>3</v>
      </c>
      <c r="O1829">
        <v>3</v>
      </c>
    </row>
    <row r="1830" spans="1:15" x14ac:dyDescent="0.25">
      <c r="A1830" t="s">
        <v>834</v>
      </c>
      <c r="B1830" t="s">
        <v>2563</v>
      </c>
      <c r="C1830" t="s">
        <v>77</v>
      </c>
      <c r="D1830" t="s">
        <v>51</v>
      </c>
      <c r="E1830">
        <v>34</v>
      </c>
      <c r="F1830" t="s">
        <v>57</v>
      </c>
      <c r="G1830" t="s">
        <v>28</v>
      </c>
      <c r="H1830">
        <v>449495.84</v>
      </c>
      <c r="I1830">
        <v>86.71</v>
      </c>
      <c r="J1830">
        <v>5</v>
      </c>
      <c r="K1830" t="s">
        <v>2087</v>
      </c>
      <c r="L1830" t="s">
        <v>2086</v>
      </c>
      <c r="M1830" t="s">
        <v>31</v>
      </c>
      <c r="N1830">
        <v>4</v>
      </c>
      <c r="O1830">
        <v>2</v>
      </c>
    </row>
    <row r="1831" spans="1:15" x14ac:dyDescent="0.25">
      <c r="A1831" t="s">
        <v>213</v>
      </c>
      <c r="B1831" t="s">
        <v>1276</v>
      </c>
      <c r="C1831" t="s">
        <v>17</v>
      </c>
      <c r="D1831" t="s">
        <v>74</v>
      </c>
      <c r="E1831">
        <v>37</v>
      </c>
      <c r="F1831" t="s">
        <v>2090</v>
      </c>
      <c r="G1831" t="s">
        <v>28</v>
      </c>
      <c r="H1831">
        <v>85991.16</v>
      </c>
      <c r="I1831">
        <v>80.53</v>
      </c>
      <c r="J1831">
        <v>2</v>
      </c>
      <c r="K1831" t="s">
        <v>35</v>
      </c>
      <c r="L1831" t="s">
        <v>30</v>
      </c>
      <c r="M1831" t="s">
        <v>23</v>
      </c>
      <c r="N1831">
        <v>4</v>
      </c>
      <c r="O1831">
        <v>1</v>
      </c>
    </row>
    <row r="1832" spans="1:15" x14ac:dyDescent="0.25">
      <c r="A1832" t="s">
        <v>1820</v>
      </c>
      <c r="B1832" t="s">
        <v>539</v>
      </c>
      <c r="C1832" t="s">
        <v>86</v>
      </c>
      <c r="D1832" t="s">
        <v>51</v>
      </c>
      <c r="E1832">
        <v>9</v>
      </c>
      <c r="F1832" t="s">
        <v>19</v>
      </c>
      <c r="G1832" t="s">
        <v>2091</v>
      </c>
      <c r="H1832">
        <v>356246.96</v>
      </c>
      <c r="I1832">
        <v>178.43</v>
      </c>
      <c r="J1832">
        <v>4</v>
      </c>
      <c r="K1832" t="s">
        <v>29</v>
      </c>
      <c r="L1832" t="s">
        <v>22</v>
      </c>
      <c r="M1832" t="s">
        <v>2083</v>
      </c>
      <c r="N1832">
        <v>6</v>
      </c>
      <c r="O1832">
        <v>2</v>
      </c>
    </row>
    <row r="1833" spans="1:15" x14ac:dyDescent="0.25">
      <c r="A1833" t="s">
        <v>1249</v>
      </c>
      <c r="B1833" t="s">
        <v>2564</v>
      </c>
      <c r="C1833" t="s">
        <v>86</v>
      </c>
      <c r="D1833" t="s">
        <v>43</v>
      </c>
      <c r="E1833">
        <v>16</v>
      </c>
      <c r="F1833" t="s">
        <v>19</v>
      </c>
      <c r="G1833" t="s">
        <v>2091</v>
      </c>
      <c r="H1833">
        <v>374674.49</v>
      </c>
      <c r="I1833">
        <v>69</v>
      </c>
      <c r="J1833">
        <v>2</v>
      </c>
      <c r="K1833" t="s">
        <v>2082</v>
      </c>
      <c r="L1833" t="s">
        <v>2092</v>
      </c>
      <c r="M1833" t="s">
        <v>36</v>
      </c>
      <c r="N1833">
        <v>6</v>
      </c>
    </row>
    <row r="1834" spans="1:15" x14ac:dyDescent="0.25">
      <c r="A1834" t="s">
        <v>1977</v>
      </c>
      <c r="B1834" t="s">
        <v>1978</v>
      </c>
      <c r="C1834" t="s">
        <v>34</v>
      </c>
      <c r="D1834" t="s">
        <v>74</v>
      </c>
      <c r="E1834">
        <v>58</v>
      </c>
      <c r="F1834" t="s">
        <v>2094</v>
      </c>
      <c r="G1834" t="s">
        <v>2091</v>
      </c>
      <c r="H1834">
        <v>494342.04</v>
      </c>
      <c r="I1834">
        <v>40.479999999999997</v>
      </c>
      <c r="J1834">
        <v>5</v>
      </c>
      <c r="K1834" t="s">
        <v>29</v>
      </c>
      <c r="L1834" t="s">
        <v>22</v>
      </c>
      <c r="M1834" t="s">
        <v>23</v>
      </c>
      <c r="N1834">
        <v>4</v>
      </c>
    </row>
    <row r="1835" spans="1:15" x14ac:dyDescent="0.25">
      <c r="A1835" t="s">
        <v>1248</v>
      </c>
      <c r="B1835" t="s">
        <v>963</v>
      </c>
      <c r="C1835" t="s">
        <v>63</v>
      </c>
      <c r="D1835" t="s">
        <v>18</v>
      </c>
      <c r="E1835">
        <v>6</v>
      </c>
      <c r="F1835" t="s">
        <v>27</v>
      </c>
      <c r="G1835" t="s">
        <v>2095</v>
      </c>
      <c r="H1835">
        <v>477729.96</v>
      </c>
      <c r="I1835">
        <v>28.4</v>
      </c>
      <c r="J1835">
        <v>1</v>
      </c>
      <c r="K1835" t="s">
        <v>2085</v>
      </c>
      <c r="L1835" t="s">
        <v>2092</v>
      </c>
      <c r="M1835" t="s">
        <v>2088</v>
      </c>
      <c r="N1835">
        <v>3</v>
      </c>
      <c r="O1835">
        <v>0</v>
      </c>
    </row>
    <row r="1836" spans="1:15" x14ac:dyDescent="0.25">
      <c r="A1836" t="s">
        <v>1979</v>
      </c>
      <c r="B1836" t="s">
        <v>1980</v>
      </c>
      <c r="C1836" t="s">
        <v>63</v>
      </c>
      <c r="D1836" t="s">
        <v>51</v>
      </c>
      <c r="E1836">
        <v>44</v>
      </c>
      <c r="F1836" t="s">
        <v>27</v>
      </c>
      <c r="G1836" t="s">
        <v>2091</v>
      </c>
      <c r="H1836">
        <v>117413.52</v>
      </c>
      <c r="I1836">
        <v>157.43</v>
      </c>
      <c r="J1836">
        <v>4</v>
      </c>
      <c r="K1836" t="s">
        <v>2085</v>
      </c>
      <c r="L1836" t="s">
        <v>58</v>
      </c>
      <c r="M1836" t="s">
        <v>31</v>
      </c>
      <c r="N1836">
        <v>5</v>
      </c>
      <c r="O1836">
        <v>6</v>
      </c>
    </row>
    <row r="1837" spans="1:15" x14ac:dyDescent="0.25">
      <c r="A1837" t="s">
        <v>1981</v>
      </c>
      <c r="B1837" t="s">
        <v>375</v>
      </c>
      <c r="C1837" t="s">
        <v>46</v>
      </c>
      <c r="D1837" t="s">
        <v>74</v>
      </c>
      <c r="E1837">
        <v>9</v>
      </c>
      <c r="F1837" t="s">
        <v>19</v>
      </c>
      <c r="G1837" t="s">
        <v>2095</v>
      </c>
      <c r="H1837">
        <v>207107.9</v>
      </c>
      <c r="I1837">
        <v>52.66</v>
      </c>
      <c r="K1837" t="s">
        <v>2087</v>
      </c>
      <c r="L1837" t="s">
        <v>2092</v>
      </c>
      <c r="M1837" t="s">
        <v>2088</v>
      </c>
      <c r="N1837">
        <v>0</v>
      </c>
      <c r="O1837">
        <v>4</v>
      </c>
    </row>
    <row r="1838" spans="1:15" x14ac:dyDescent="0.25">
      <c r="A1838" t="s">
        <v>1092</v>
      </c>
      <c r="B1838" t="s">
        <v>2565</v>
      </c>
      <c r="C1838" t="s">
        <v>34</v>
      </c>
      <c r="D1838" t="s">
        <v>74</v>
      </c>
      <c r="E1838">
        <v>-4</v>
      </c>
      <c r="F1838" t="s">
        <v>2090</v>
      </c>
      <c r="G1838" t="s">
        <v>20</v>
      </c>
      <c r="H1838">
        <v>88014.83</v>
      </c>
      <c r="I1838">
        <v>114.51</v>
      </c>
      <c r="J1838">
        <v>4</v>
      </c>
      <c r="K1838" t="s">
        <v>2082</v>
      </c>
      <c r="L1838" t="s">
        <v>2093</v>
      </c>
      <c r="M1838" t="s">
        <v>2088</v>
      </c>
      <c r="N1838">
        <v>5</v>
      </c>
      <c r="O1838">
        <v>2</v>
      </c>
    </row>
    <row r="1839" spans="1:15" x14ac:dyDescent="0.25">
      <c r="A1839" t="s">
        <v>1982</v>
      </c>
      <c r="B1839" t="s">
        <v>1983</v>
      </c>
      <c r="C1839" t="s">
        <v>50</v>
      </c>
      <c r="D1839" t="s">
        <v>18</v>
      </c>
      <c r="E1839">
        <v>68</v>
      </c>
      <c r="F1839" t="s">
        <v>52</v>
      </c>
      <c r="G1839" t="s">
        <v>28</v>
      </c>
      <c r="H1839">
        <v>70817.710000000006</v>
      </c>
      <c r="I1839">
        <v>148.63</v>
      </c>
      <c r="K1839" t="s">
        <v>29</v>
      </c>
      <c r="L1839" t="s">
        <v>30</v>
      </c>
      <c r="M1839" t="s">
        <v>2089</v>
      </c>
      <c r="N1839">
        <v>5</v>
      </c>
      <c r="O1839">
        <v>0</v>
      </c>
    </row>
    <row r="1840" spans="1:15" x14ac:dyDescent="0.25">
      <c r="A1840" t="s">
        <v>1984</v>
      </c>
      <c r="B1840" t="s">
        <v>1985</v>
      </c>
      <c r="C1840" t="s">
        <v>17</v>
      </c>
      <c r="D1840" t="s">
        <v>47</v>
      </c>
      <c r="E1840">
        <v>3</v>
      </c>
      <c r="F1840" t="s">
        <v>19</v>
      </c>
      <c r="G1840" t="s">
        <v>2081</v>
      </c>
      <c r="H1840">
        <v>224520.87</v>
      </c>
      <c r="I1840">
        <v>92.73</v>
      </c>
      <c r="J1840">
        <v>2</v>
      </c>
      <c r="K1840" t="s">
        <v>21</v>
      </c>
      <c r="L1840" t="s">
        <v>2092</v>
      </c>
      <c r="M1840" t="s">
        <v>23</v>
      </c>
      <c r="N1840">
        <v>5</v>
      </c>
      <c r="O1840">
        <v>3</v>
      </c>
    </row>
    <row r="1841" spans="1:15" x14ac:dyDescent="0.25">
      <c r="A1841" t="s">
        <v>1833</v>
      </c>
      <c r="B1841" t="s">
        <v>150</v>
      </c>
      <c r="C1841" t="s">
        <v>111</v>
      </c>
      <c r="D1841" t="s">
        <v>47</v>
      </c>
      <c r="E1841">
        <v>30</v>
      </c>
      <c r="F1841" t="s">
        <v>27</v>
      </c>
      <c r="G1841" t="s">
        <v>39</v>
      </c>
      <c r="H1841">
        <v>258164.74</v>
      </c>
      <c r="I1841">
        <v>19.13</v>
      </c>
      <c r="K1841" t="s">
        <v>2085</v>
      </c>
      <c r="L1841" t="s">
        <v>2093</v>
      </c>
      <c r="M1841" t="s">
        <v>2083</v>
      </c>
      <c r="N1841">
        <v>0</v>
      </c>
      <c r="O1841">
        <v>1</v>
      </c>
    </row>
    <row r="1842" spans="1:15" x14ac:dyDescent="0.25">
      <c r="A1842" t="s">
        <v>1751</v>
      </c>
      <c r="B1842" t="s">
        <v>2566</v>
      </c>
      <c r="C1842" t="s">
        <v>17</v>
      </c>
      <c r="D1842" t="s">
        <v>74</v>
      </c>
      <c r="E1842">
        <v>76</v>
      </c>
      <c r="F1842" t="s">
        <v>57</v>
      </c>
      <c r="G1842" t="s">
        <v>2095</v>
      </c>
      <c r="H1842">
        <v>225338.86</v>
      </c>
      <c r="I1842">
        <v>147.80000000000001</v>
      </c>
      <c r="K1842" t="s">
        <v>2085</v>
      </c>
      <c r="L1842" t="s">
        <v>2093</v>
      </c>
      <c r="M1842" t="s">
        <v>23</v>
      </c>
      <c r="N1842">
        <v>4</v>
      </c>
      <c r="O1842">
        <v>5</v>
      </c>
    </row>
    <row r="1843" spans="1:15" x14ac:dyDescent="0.25">
      <c r="A1843" t="s">
        <v>477</v>
      </c>
      <c r="B1843" t="s">
        <v>2567</v>
      </c>
      <c r="C1843" t="s">
        <v>50</v>
      </c>
      <c r="D1843" t="s">
        <v>47</v>
      </c>
      <c r="E1843">
        <v>39</v>
      </c>
      <c r="F1843" t="s">
        <v>2097</v>
      </c>
      <c r="G1843" t="s">
        <v>2081</v>
      </c>
      <c r="H1843">
        <v>394013.39</v>
      </c>
      <c r="I1843">
        <v>178.5</v>
      </c>
      <c r="J1843">
        <v>1</v>
      </c>
      <c r="K1843" t="s">
        <v>2082</v>
      </c>
      <c r="L1843" t="s">
        <v>22</v>
      </c>
      <c r="M1843" t="s">
        <v>2089</v>
      </c>
      <c r="O1843">
        <v>3</v>
      </c>
    </row>
    <row r="1844" spans="1:15" x14ac:dyDescent="0.25">
      <c r="A1844" t="s">
        <v>1986</v>
      </c>
      <c r="B1844" t="s">
        <v>1987</v>
      </c>
      <c r="C1844" t="s">
        <v>46</v>
      </c>
      <c r="D1844" t="s">
        <v>43</v>
      </c>
      <c r="E1844">
        <v>1</v>
      </c>
      <c r="F1844" t="s">
        <v>57</v>
      </c>
      <c r="G1844" t="s">
        <v>2095</v>
      </c>
      <c r="H1844">
        <v>208448.89</v>
      </c>
      <c r="I1844">
        <v>55.51</v>
      </c>
      <c r="J1844">
        <v>5</v>
      </c>
      <c r="K1844" t="s">
        <v>2085</v>
      </c>
      <c r="L1844" t="s">
        <v>22</v>
      </c>
      <c r="M1844" t="s">
        <v>2083</v>
      </c>
      <c r="O1844">
        <v>2</v>
      </c>
    </row>
    <row r="1845" spans="1:15" x14ac:dyDescent="0.25">
      <c r="A1845" t="s">
        <v>1988</v>
      </c>
      <c r="B1845" t="s">
        <v>1989</v>
      </c>
      <c r="C1845" t="s">
        <v>17</v>
      </c>
      <c r="D1845" t="s">
        <v>51</v>
      </c>
      <c r="E1845">
        <v>-1</v>
      </c>
      <c r="F1845" t="s">
        <v>2090</v>
      </c>
      <c r="G1845" t="s">
        <v>2091</v>
      </c>
      <c r="H1845">
        <v>261826.81</v>
      </c>
      <c r="I1845">
        <v>15.52</v>
      </c>
      <c r="J1845">
        <v>0</v>
      </c>
      <c r="K1845" t="s">
        <v>35</v>
      </c>
      <c r="L1845" t="s">
        <v>58</v>
      </c>
      <c r="M1845" t="s">
        <v>2088</v>
      </c>
      <c r="O1845">
        <v>2</v>
      </c>
    </row>
    <row r="1846" spans="1:15" x14ac:dyDescent="0.25">
      <c r="A1846" t="s">
        <v>1015</v>
      </c>
      <c r="B1846" t="s">
        <v>934</v>
      </c>
      <c r="C1846" t="s">
        <v>63</v>
      </c>
      <c r="D1846" t="s">
        <v>47</v>
      </c>
      <c r="E1846">
        <v>78</v>
      </c>
      <c r="F1846" t="s">
        <v>19</v>
      </c>
      <c r="G1846" t="s">
        <v>2095</v>
      </c>
      <c r="H1846">
        <v>53329.41</v>
      </c>
      <c r="I1846">
        <v>101.46</v>
      </c>
      <c r="J1846">
        <v>4</v>
      </c>
      <c r="K1846" t="s">
        <v>2085</v>
      </c>
      <c r="L1846" t="s">
        <v>2096</v>
      </c>
      <c r="M1846" t="s">
        <v>2083</v>
      </c>
    </row>
    <row r="1847" spans="1:15" x14ac:dyDescent="0.25">
      <c r="A1847" t="s">
        <v>1241</v>
      </c>
      <c r="B1847" t="s">
        <v>2415</v>
      </c>
      <c r="C1847" t="s">
        <v>77</v>
      </c>
      <c r="D1847" t="s">
        <v>43</v>
      </c>
      <c r="E1847">
        <v>38</v>
      </c>
      <c r="F1847" t="s">
        <v>27</v>
      </c>
      <c r="G1847" t="s">
        <v>2095</v>
      </c>
      <c r="H1847">
        <v>93992.88</v>
      </c>
      <c r="I1847">
        <v>144.6</v>
      </c>
      <c r="J1847">
        <v>2</v>
      </c>
      <c r="K1847" t="s">
        <v>21</v>
      </c>
      <c r="L1847" t="s">
        <v>58</v>
      </c>
      <c r="M1847" t="s">
        <v>23</v>
      </c>
      <c r="O1847">
        <v>6</v>
      </c>
    </row>
    <row r="1848" spans="1:15" x14ac:dyDescent="0.25">
      <c r="A1848" t="s">
        <v>1990</v>
      </c>
      <c r="B1848" t="s">
        <v>1991</v>
      </c>
      <c r="C1848" t="s">
        <v>34</v>
      </c>
      <c r="D1848" t="s">
        <v>43</v>
      </c>
      <c r="E1848">
        <v>37</v>
      </c>
      <c r="F1848" t="s">
        <v>52</v>
      </c>
      <c r="G1848" t="s">
        <v>2081</v>
      </c>
      <c r="H1848">
        <v>80098.42</v>
      </c>
      <c r="I1848">
        <v>145.69</v>
      </c>
      <c r="J1848">
        <v>0</v>
      </c>
      <c r="K1848" t="s">
        <v>2087</v>
      </c>
      <c r="L1848" t="s">
        <v>2093</v>
      </c>
      <c r="M1848" t="s">
        <v>2088</v>
      </c>
      <c r="N1848">
        <v>2</v>
      </c>
      <c r="O1848">
        <v>3</v>
      </c>
    </row>
    <row r="1849" spans="1:15" x14ac:dyDescent="0.25">
      <c r="A1849" t="s">
        <v>707</v>
      </c>
      <c r="B1849" t="s">
        <v>2568</v>
      </c>
      <c r="C1849" t="s">
        <v>63</v>
      </c>
      <c r="D1849" t="s">
        <v>47</v>
      </c>
      <c r="E1849">
        <v>-3</v>
      </c>
      <c r="F1849" t="s">
        <v>57</v>
      </c>
      <c r="G1849" t="s">
        <v>28</v>
      </c>
      <c r="H1849">
        <v>216328.11</v>
      </c>
      <c r="I1849">
        <v>168.87</v>
      </c>
      <c r="J1849">
        <v>1</v>
      </c>
      <c r="K1849" t="s">
        <v>2085</v>
      </c>
      <c r="L1849" t="s">
        <v>22</v>
      </c>
      <c r="M1849" t="s">
        <v>31</v>
      </c>
      <c r="N1849">
        <v>5</v>
      </c>
      <c r="O1849">
        <v>6</v>
      </c>
    </row>
    <row r="1850" spans="1:15" x14ac:dyDescent="0.25">
      <c r="A1850" t="s">
        <v>1992</v>
      </c>
      <c r="B1850" t="s">
        <v>1268</v>
      </c>
      <c r="C1850" t="s">
        <v>34</v>
      </c>
      <c r="D1850" t="s">
        <v>18</v>
      </c>
      <c r="E1850">
        <v>-10</v>
      </c>
      <c r="F1850" t="s">
        <v>57</v>
      </c>
      <c r="G1850" t="s">
        <v>28</v>
      </c>
      <c r="H1850">
        <v>297676.26</v>
      </c>
      <c r="I1850">
        <v>89.96</v>
      </c>
      <c r="J1850">
        <v>3</v>
      </c>
      <c r="K1850" t="s">
        <v>2087</v>
      </c>
      <c r="L1850" t="s">
        <v>2092</v>
      </c>
      <c r="M1850" t="s">
        <v>2089</v>
      </c>
      <c r="N1850">
        <v>0</v>
      </c>
      <c r="O1850">
        <v>0</v>
      </c>
    </row>
    <row r="1851" spans="1:15" x14ac:dyDescent="0.25">
      <c r="A1851" t="s">
        <v>1993</v>
      </c>
      <c r="B1851" t="s">
        <v>1994</v>
      </c>
      <c r="C1851" t="s">
        <v>86</v>
      </c>
      <c r="D1851" t="s">
        <v>18</v>
      </c>
      <c r="E1851">
        <v>68</v>
      </c>
      <c r="F1851" t="s">
        <v>2094</v>
      </c>
      <c r="G1851" t="s">
        <v>20</v>
      </c>
      <c r="H1851">
        <v>445279.48</v>
      </c>
      <c r="I1851">
        <v>101.42</v>
      </c>
      <c r="J1851">
        <v>5</v>
      </c>
      <c r="K1851" t="s">
        <v>29</v>
      </c>
      <c r="L1851" t="s">
        <v>2092</v>
      </c>
      <c r="M1851" t="s">
        <v>2088</v>
      </c>
      <c r="N1851">
        <v>6</v>
      </c>
      <c r="O1851">
        <v>6</v>
      </c>
    </row>
    <row r="1852" spans="1:15" x14ac:dyDescent="0.25">
      <c r="A1852" t="s">
        <v>1995</v>
      </c>
      <c r="B1852" t="s">
        <v>1996</v>
      </c>
      <c r="C1852" t="s">
        <v>46</v>
      </c>
      <c r="D1852" t="s">
        <v>51</v>
      </c>
      <c r="E1852">
        <v>29</v>
      </c>
      <c r="F1852" t="s">
        <v>2097</v>
      </c>
      <c r="G1852" t="s">
        <v>2081</v>
      </c>
      <c r="H1852">
        <v>198693.86</v>
      </c>
      <c r="I1852">
        <v>85.99</v>
      </c>
      <c r="J1852">
        <v>5</v>
      </c>
      <c r="K1852" t="s">
        <v>35</v>
      </c>
      <c r="L1852" t="s">
        <v>30</v>
      </c>
      <c r="M1852" t="s">
        <v>2088</v>
      </c>
      <c r="N1852">
        <v>4</v>
      </c>
      <c r="O1852">
        <v>2</v>
      </c>
    </row>
    <row r="1853" spans="1:15" x14ac:dyDescent="0.25">
      <c r="A1853" t="s">
        <v>1997</v>
      </c>
      <c r="B1853" t="s">
        <v>1998</v>
      </c>
      <c r="C1853" t="s">
        <v>111</v>
      </c>
      <c r="D1853" t="s">
        <v>18</v>
      </c>
      <c r="E1853">
        <v>120</v>
      </c>
      <c r="F1853" t="s">
        <v>57</v>
      </c>
      <c r="G1853" t="s">
        <v>2095</v>
      </c>
      <c r="H1853">
        <v>98527.83</v>
      </c>
      <c r="I1853">
        <v>27.34</v>
      </c>
      <c r="J1853">
        <v>1</v>
      </c>
      <c r="K1853" t="s">
        <v>2087</v>
      </c>
      <c r="L1853" t="s">
        <v>2093</v>
      </c>
      <c r="M1853" t="s">
        <v>36</v>
      </c>
      <c r="N1853">
        <v>6</v>
      </c>
      <c r="O1853">
        <v>3</v>
      </c>
    </row>
    <row r="1854" spans="1:15" x14ac:dyDescent="0.25">
      <c r="A1854" t="s">
        <v>1866</v>
      </c>
      <c r="B1854" t="s">
        <v>2569</v>
      </c>
      <c r="C1854" t="s">
        <v>86</v>
      </c>
      <c r="D1854" t="s">
        <v>18</v>
      </c>
      <c r="E1854">
        <v>16</v>
      </c>
      <c r="F1854" t="s">
        <v>2084</v>
      </c>
      <c r="G1854" t="s">
        <v>28</v>
      </c>
      <c r="H1854">
        <v>186866.07</v>
      </c>
      <c r="I1854">
        <v>49.06</v>
      </c>
      <c r="J1854">
        <v>5</v>
      </c>
      <c r="K1854" t="s">
        <v>2087</v>
      </c>
      <c r="L1854" t="s">
        <v>2096</v>
      </c>
      <c r="M1854" t="s">
        <v>36</v>
      </c>
      <c r="N1854">
        <v>0</v>
      </c>
      <c r="O1854">
        <v>6</v>
      </c>
    </row>
    <row r="1855" spans="1:15" x14ac:dyDescent="0.25">
      <c r="A1855" t="s">
        <v>1999</v>
      </c>
      <c r="B1855" t="s">
        <v>2000</v>
      </c>
      <c r="C1855" t="s">
        <v>111</v>
      </c>
      <c r="D1855" t="s">
        <v>74</v>
      </c>
      <c r="E1855">
        <v>77</v>
      </c>
      <c r="F1855" t="s">
        <v>19</v>
      </c>
      <c r="G1855" t="s">
        <v>2091</v>
      </c>
      <c r="H1855">
        <v>233562.19</v>
      </c>
      <c r="I1855">
        <v>74.25</v>
      </c>
      <c r="J1855">
        <v>5</v>
      </c>
      <c r="K1855" t="s">
        <v>2085</v>
      </c>
      <c r="L1855" t="s">
        <v>2092</v>
      </c>
      <c r="M1855" t="s">
        <v>2088</v>
      </c>
      <c r="N1855">
        <v>3</v>
      </c>
      <c r="O1855">
        <v>6</v>
      </c>
    </row>
    <row r="1856" spans="1:15" x14ac:dyDescent="0.25">
      <c r="A1856" t="s">
        <v>1698</v>
      </c>
      <c r="B1856" t="s">
        <v>2570</v>
      </c>
      <c r="C1856" t="s">
        <v>77</v>
      </c>
      <c r="D1856" t="s">
        <v>18</v>
      </c>
      <c r="E1856">
        <v>21</v>
      </c>
      <c r="F1856" t="s">
        <v>19</v>
      </c>
      <c r="G1856" t="s">
        <v>2091</v>
      </c>
      <c r="H1856">
        <v>247298.34</v>
      </c>
      <c r="I1856">
        <v>198.59</v>
      </c>
      <c r="J1856">
        <v>4</v>
      </c>
      <c r="K1856" t="s">
        <v>2085</v>
      </c>
      <c r="L1856" t="s">
        <v>2086</v>
      </c>
      <c r="M1856" t="s">
        <v>23</v>
      </c>
      <c r="N1856">
        <v>5</v>
      </c>
      <c r="O1856">
        <v>0</v>
      </c>
    </row>
    <row r="1857" spans="1:15" x14ac:dyDescent="0.25">
      <c r="A1857" t="s">
        <v>1458</v>
      </c>
      <c r="B1857" t="s">
        <v>330</v>
      </c>
      <c r="C1857" t="s">
        <v>26</v>
      </c>
      <c r="D1857" t="s">
        <v>18</v>
      </c>
      <c r="E1857">
        <v>69</v>
      </c>
      <c r="F1857" t="s">
        <v>2090</v>
      </c>
      <c r="G1857" t="s">
        <v>28</v>
      </c>
      <c r="H1857">
        <v>19601.830000000002</v>
      </c>
      <c r="I1857">
        <v>143.77000000000001</v>
      </c>
      <c r="J1857">
        <v>5</v>
      </c>
      <c r="K1857" t="s">
        <v>21</v>
      </c>
      <c r="L1857" t="s">
        <v>2093</v>
      </c>
      <c r="M1857" t="s">
        <v>2088</v>
      </c>
      <c r="N1857">
        <v>0</v>
      </c>
      <c r="O1857">
        <v>1</v>
      </c>
    </row>
    <row r="1858" spans="1:15" x14ac:dyDescent="0.25">
      <c r="A1858" t="s">
        <v>639</v>
      </c>
      <c r="B1858" t="s">
        <v>2571</v>
      </c>
      <c r="C1858" t="s">
        <v>17</v>
      </c>
      <c r="D1858" t="s">
        <v>18</v>
      </c>
      <c r="E1858">
        <v>29</v>
      </c>
      <c r="F1858" t="s">
        <v>2084</v>
      </c>
      <c r="G1858" t="s">
        <v>2095</v>
      </c>
      <c r="H1858">
        <v>118144.34</v>
      </c>
      <c r="I1858">
        <v>136.88</v>
      </c>
      <c r="J1858">
        <v>4</v>
      </c>
      <c r="K1858" t="s">
        <v>2087</v>
      </c>
      <c r="L1858" t="s">
        <v>2096</v>
      </c>
      <c r="M1858" t="s">
        <v>2089</v>
      </c>
      <c r="N1858">
        <v>3</v>
      </c>
      <c r="O1858">
        <v>5</v>
      </c>
    </row>
    <row r="1859" spans="1:15" x14ac:dyDescent="0.25">
      <c r="A1859" t="s">
        <v>822</v>
      </c>
      <c r="B1859" t="s">
        <v>823</v>
      </c>
      <c r="C1859" t="s">
        <v>46</v>
      </c>
      <c r="D1859" t="s">
        <v>51</v>
      </c>
      <c r="E1859">
        <v>29</v>
      </c>
      <c r="F1859" t="s">
        <v>2094</v>
      </c>
      <c r="G1859" t="s">
        <v>20</v>
      </c>
      <c r="H1859">
        <v>221064.31</v>
      </c>
      <c r="I1859">
        <v>160.38999999999999</v>
      </c>
      <c r="J1859">
        <v>2</v>
      </c>
      <c r="K1859" t="s">
        <v>35</v>
      </c>
      <c r="L1859" t="s">
        <v>2092</v>
      </c>
      <c r="M1859" t="s">
        <v>2089</v>
      </c>
      <c r="N1859">
        <v>1</v>
      </c>
      <c r="O1859">
        <v>6</v>
      </c>
    </row>
    <row r="1860" spans="1:15" x14ac:dyDescent="0.25">
      <c r="A1860" t="s">
        <v>1559</v>
      </c>
      <c r="B1860" t="s">
        <v>1338</v>
      </c>
      <c r="C1860" t="s">
        <v>86</v>
      </c>
      <c r="D1860" t="s">
        <v>74</v>
      </c>
      <c r="E1860">
        <v>34</v>
      </c>
      <c r="F1860" t="s">
        <v>52</v>
      </c>
      <c r="G1860" t="s">
        <v>20</v>
      </c>
      <c r="H1860">
        <v>416335.38</v>
      </c>
      <c r="I1860">
        <v>74.16</v>
      </c>
      <c r="J1860">
        <v>4</v>
      </c>
      <c r="K1860" t="s">
        <v>21</v>
      </c>
      <c r="L1860" t="s">
        <v>2093</v>
      </c>
      <c r="M1860" t="s">
        <v>23</v>
      </c>
      <c r="N1860">
        <v>3</v>
      </c>
      <c r="O1860">
        <v>6</v>
      </c>
    </row>
    <row r="1861" spans="1:15" x14ac:dyDescent="0.25">
      <c r="A1861" t="s">
        <v>2001</v>
      </c>
      <c r="B1861" t="s">
        <v>2002</v>
      </c>
      <c r="C1861" t="s">
        <v>34</v>
      </c>
      <c r="D1861" t="s">
        <v>51</v>
      </c>
      <c r="E1861">
        <v>52</v>
      </c>
      <c r="F1861" t="s">
        <v>19</v>
      </c>
      <c r="G1861" t="s">
        <v>2081</v>
      </c>
      <c r="H1861">
        <v>484921.56</v>
      </c>
      <c r="I1861">
        <v>86.31</v>
      </c>
      <c r="J1861">
        <v>4</v>
      </c>
      <c r="K1861" t="s">
        <v>2087</v>
      </c>
      <c r="L1861" t="s">
        <v>2096</v>
      </c>
      <c r="M1861" t="s">
        <v>2083</v>
      </c>
      <c r="N1861">
        <v>3</v>
      </c>
      <c r="O1861">
        <v>5</v>
      </c>
    </row>
    <row r="1862" spans="1:15" x14ac:dyDescent="0.25">
      <c r="A1862" t="s">
        <v>1988</v>
      </c>
      <c r="B1862" t="s">
        <v>154</v>
      </c>
      <c r="C1862" t="s">
        <v>17</v>
      </c>
      <c r="D1862" t="s">
        <v>51</v>
      </c>
      <c r="E1862">
        <v>61</v>
      </c>
      <c r="F1862" t="s">
        <v>57</v>
      </c>
      <c r="G1862" t="s">
        <v>20</v>
      </c>
      <c r="H1862">
        <v>339504.33</v>
      </c>
      <c r="I1862">
        <v>75.09</v>
      </c>
      <c r="J1862">
        <v>0</v>
      </c>
      <c r="K1862" t="s">
        <v>29</v>
      </c>
      <c r="L1862" t="s">
        <v>30</v>
      </c>
      <c r="M1862" t="s">
        <v>2088</v>
      </c>
      <c r="N1862">
        <v>5</v>
      </c>
      <c r="O1862">
        <v>0</v>
      </c>
    </row>
    <row r="1863" spans="1:15" x14ac:dyDescent="0.25">
      <c r="A1863" t="s">
        <v>1346</v>
      </c>
      <c r="B1863" t="s">
        <v>1160</v>
      </c>
      <c r="C1863" t="s">
        <v>63</v>
      </c>
      <c r="D1863" t="s">
        <v>43</v>
      </c>
      <c r="E1863">
        <v>78</v>
      </c>
      <c r="F1863" t="s">
        <v>2094</v>
      </c>
      <c r="G1863" t="s">
        <v>39</v>
      </c>
      <c r="H1863">
        <v>319672.44</v>
      </c>
      <c r="I1863">
        <v>81.25</v>
      </c>
      <c r="J1863">
        <v>2</v>
      </c>
      <c r="K1863" t="s">
        <v>21</v>
      </c>
      <c r="L1863" t="s">
        <v>2096</v>
      </c>
      <c r="M1863" t="s">
        <v>2083</v>
      </c>
      <c r="O1863">
        <v>0</v>
      </c>
    </row>
    <row r="1864" spans="1:15" x14ac:dyDescent="0.25">
      <c r="A1864" t="s">
        <v>2003</v>
      </c>
      <c r="B1864" t="s">
        <v>2004</v>
      </c>
      <c r="C1864" t="s">
        <v>17</v>
      </c>
      <c r="D1864" t="s">
        <v>74</v>
      </c>
      <c r="E1864">
        <v>73</v>
      </c>
      <c r="F1864" t="s">
        <v>2084</v>
      </c>
      <c r="G1864" t="s">
        <v>2081</v>
      </c>
      <c r="H1864">
        <v>365895.15</v>
      </c>
      <c r="I1864">
        <v>67.650000000000006</v>
      </c>
      <c r="K1864" t="s">
        <v>2087</v>
      </c>
      <c r="L1864" t="s">
        <v>2086</v>
      </c>
      <c r="M1864" t="s">
        <v>2089</v>
      </c>
      <c r="O1864">
        <v>0</v>
      </c>
    </row>
    <row r="1865" spans="1:15" x14ac:dyDescent="0.25">
      <c r="A1865" t="s">
        <v>273</v>
      </c>
      <c r="B1865" t="s">
        <v>2036</v>
      </c>
      <c r="C1865" t="s">
        <v>50</v>
      </c>
      <c r="D1865" t="s">
        <v>74</v>
      </c>
      <c r="E1865">
        <v>32</v>
      </c>
      <c r="F1865" t="s">
        <v>2094</v>
      </c>
      <c r="G1865" t="s">
        <v>20</v>
      </c>
      <c r="H1865">
        <v>338978.86</v>
      </c>
      <c r="I1865">
        <v>119.72</v>
      </c>
      <c r="J1865">
        <v>2</v>
      </c>
      <c r="K1865" t="s">
        <v>2087</v>
      </c>
      <c r="L1865" t="s">
        <v>2092</v>
      </c>
      <c r="M1865" t="s">
        <v>2089</v>
      </c>
      <c r="N1865">
        <v>4</v>
      </c>
      <c r="O1865">
        <v>1</v>
      </c>
    </row>
    <row r="1866" spans="1:15" x14ac:dyDescent="0.25">
      <c r="A1866" t="s">
        <v>652</v>
      </c>
      <c r="B1866" t="s">
        <v>1496</v>
      </c>
      <c r="C1866" t="s">
        <v>77</v>
      </c>
      <c r="D1866" t="s">
        <v>18</v>
      </c>
      <c r="E1866">
        <v>42</v>
      </c>
      <c r="F1866" t="s">
        <v>2094</v>
      </c>
      <c r="G1866" t="s">
        <v>2095</v>
      </c>
      <c r="H1866">
        <v>236025.21</v>
      </c>
      <c r="I1866">
        <v>44.22</v>
      </c>
      <c r="J1866">
        <v>5</v>
      </c>
      <c r="K1866" t="s">
        <v>2087</v>
      </c>
      <c r="L1866" t="s">
        <v>2086</v>
      </c>
      <c r="M1866" t="s">
        <v>2089</v>
      </c>
      <c r="N1866">
        <v>1</v>
      </c>
      <c r="O1866">
        <v>1</v>
      </c>
    </row>
    <row r="1867" spans="1:15" x14ac:dyDescent="0.25">
      <c r="A1867" t="s">
        <v>870</v>
      </c>
      <c r="B1867" t="s">
        <v>1621</v>
      </c>
      <c r="C1867" t="s">
        <v>63</v>
      </c>
      <c r="D1867" t="s">
        <v>43</v>
      </c>
      <c r="E1867">
        <v>39</v>
      </c>
      <c r="F1867" t="s">
        <v>19</v>
      </c>
      <c r="G1867" t="s">
        <v>2081</v>
      </c>
      <c r="H1867">
        <v>329092.24</v>
      </c>
      <c r="I1867">
        <v>144.24</v>
      </c>
      <c r="J1867">
        <v>1</v>
      </c>
      <c r="K1867" t="s">
        <v>29</v>
      </c>
      <c r="L1867" t="s">
        <v>30</v>
      </c>
      <c r="M1867" t="s">
        <v>2089</v>
      </c>
      <c r="N1867">
        <v>3</v>
      </c>
      <c r="O1867">
        <v>5</v>
      </c>
    </row>
    <row r="1868" spans="1:15" x14ac:dyDescent="0.25">
      <c r="A1868" t="s">
        <v>2005</v>
      </c>
      <c r="B1868" t="s">
        <v>1970</v>
      </c>
      <c r="C1868" t="s">
        <v>26</v>
      </c>
      <c r="D1868" t="s">
        <v>47</v>
      </c>
      <c r="E1868">
        <v>-5</v>
      </c>
      <c r="F1868" t="s">
        <v>2090</v>
      </c>
      <c r="G1868" t="s">
        <v>20</v>
      </c>
      <c r="H1868">
        <v>290969.63</v>
      </c>
      <c r="I1868">
        <v>3.06</v>
      </c>
      <c r="J1868">
        <v>3</v>
      </c>
      <c r="K1868" t="s">
        <v>2087</v>
      </c>
      <c r="L1868" t="s">
        <v>2092</v>
      </c>
      <c r="M1868" t="s">
        <v>2083</v>
      </c>
      <c r="N1868">
        <v>6</v>
      </c>
      <c r="O1868">
        <v>1</v>
      </c>
    </row>
    <row r="1869" spans="1:15" x14ac:dyDescent="0.25">
      <c r="A1869" t="s">
        <v>395</v>
      </c>
      <c r="B1869" t="s">
        <v>2363</v>
      </c>
      <c r="C1869" t="s">
        <v>34</v>
      </c>
      <c r="D1869" t="s">
        <v>51</v>
      </c>
      <c r="E1869">
        <v>75</v>
      </c>
      <c r="F1869" t="s">
        <v>19</v>
      </c>
      <c r="G1869" t="s">
        <v>2091</v>
      </c>
      <c r="H1869">
        <v>332907.83</v>
      </c>
      <c r="I1869">
        <v>123.19</v>
      </c>
      <c r="J1869">
        <v>2</v>
      </c>
      <c r="K1869" t="s">
        <v>29</v>
      </c>
      <c r="L1869" t="s">
        <v>30</v>
      </c>
      <c r="M1869" t="s">
        <v>36</v>
      </c>
      <c r="N1869">
        <v>1</v>
      </c>
      <c r="O1869">
        <v>6</v>
      </c>
    </row>
    <row r="1870" spans="1:15" x14ac:dyDescent="0.25">
      <c r="A1870" t="s">
        <v>1192</v>
      </c>
      <c r="B1870" t="s">
        <v>1270</v>
      </c>
      <c r="C1870" t="s">
        <v>34</v>
      </c>
      <c r="D1870" t="s">
        <v>74</v>
      </c>
      <c r="E1870">
        <v>79</v>
      </c>
      <c r="F1870" t="s">
        <v>2090</v>
      </c>
      <c r="G1870" t="s">
        <v>2091</v>
      </c>
      <c r="H1870">
        <v>319973.31</v>
      </c>
      <c r="I1870">
        <v>3.88</v>
      </c>
      <c r="J1870">
        <v>3</v>
      </c>
      <c r="K1870" t="s">
        <v>21</v>
      </c>
      <c r="L1870" t="s">
        <v>2093</v>
      </c>
      <c r="M1870" t="s">
        <v>23</v>
      </c>
      <c r="N1870">
        <v>3</v>
      </c>
      <c r="O1870">
        <v>5</v>
      </c>
    </row>
    <row r="1871" spans="1:15" x14ac:dyDescent="0.25">
      <c r="A1871" t="s">
        <v>1630</v>
      </c>
      <c r="B1871" t="s">
        <v>2168</v>
      </c>
      <c r="C1871" t="s">
        <v>86</v>
      </c>
      <c r="D1871" t="s">
        <v>47</v>
      </c>
      <c r="E1871">
        <v>51</v>
      </c>
      <c r="F1871" t="s">
        <v>2084</v>
      </c>
      <c r="G1871" t="s">
        <v>28</v>
      </c>
      <c r="H1871">
        <v>441327.18</v>
      </c>
      <c r="I1871">
        <v>157.49</v>
      </c>
      <c r="J1871">
        <v>2</v>
      </c>
      <c r="K1871" t="s">
        <v>2082</v>
      </c>
      <c r="L1871" t="s">
        <v>2086</v>
      </c>
      <c r="M1871" t="s">
        <v>2088</v>
      </c>
      <c r="N1871">
        <v>2</v>
      </c>
      <c r="O1871">
        <v>1</v>
      </c>
    </row>
    <row r="1872" spans="1:15" x14ac:dyDescent="0.25">
      <c r="A1872" t="s">
        <v>293</v>
      </c>
      <c r="B1872" t="s">
        <v>2572</v>
      </c>
      <c r="C1872" t="s">
        <v>50</v>
      </c>
      <c r="D1872" t="s">
        <v>51</v>
      </c>
      <c r="E1872">
        <v>33</v>
      </c>
      <c r="F1872" t="s">
        <v>2094</v>
      </c>
      <c r="G1872" t="s">
        <v>2081</v>
      </c>
      <c r="H1872">
        <v>222386.23</v>
      </c>
      <c r="I1872">
        <v>184.55</v>
      </c>
      <c r="J1872">
        <v>1</v>
      </c>
      <c r="K1872" t="s">
        <v>35</v>
      </c>
      <c r="L1872" t="s">
        <v>2096</v>
      </c>
      <c r="M1872" t="s">
        <v>23</v>
      </c>
      <c r="O1872">
        <v>5</v>
      </c>
    </row>
    <row r="1873" spans="1:15" x14ac:dyDescent="0.25">
      <c r="A1873" t="s">
        <v>1021</v>
      </c>
      <c r="B1873" t="s">
        <v>2563</v>
      </c>
      <c r="C1873" t="s">
        <v>63</v>
      </c>
      <c r="D1873" t="s">
        <v>18</v>
      </c>
      <c r="E1873">
        <v>0</v>
      </c>
      <c r="F1873" t="s">
        <v>2090</v>
      </c>
      <c r="G1873" t="s">
        <v>39</v>
      </c>
      <c r="H1873">
        <v>373959.41</v>
      </c>
      <c r="I1873">
        <v>48.71</v>
      </c>
      <c r="J1873">
        <v>4</v>
      </c>
      <c r="K1873" t="s">
        <v>35</v>
      </c>
      <c r="L1873" t="s">
        <v>58</v>
      </c>
      <c r="M1873" t="s">
        <v>2083</v>
      </c>
      <c r="N1873">
        <v>6</v>
      </c>
      <c r="O1873">
        <v>5</v>
      </c>
    </row>
    <row r="1874" spans="1:15" x14ac:dyDescent="0.25">
      <c r="A1874" t="s">
        <v>2006</v>
      </c>
      <c r="B1874" t="s">
        <v>2007</v>
      </c>
      <c r="C1874" t="s">
        <v>46</v>
      </c>
      <c r="D1874" t="s">
        <v>43</v>
      </c>
      <c r="E1874">
        <v>71</v>
      </c>
      <c r="F1874" t="s">
        <v>52</v>
      </c>
      <c r="G1874" t="s">
        <v>39</v>
      </c>
      <c r="H1874">
        <v>498379.48</v>
      </c>
      <c r="I1874">
        <v>21.32</v>
      </c>
      <c r="J1874">
        <v>0</v>
      </c>
      <c r="K1874" t="s">
        <v>35</v>
      </c>
      <c r="L1874" t="s">
        <v>2092</v>
      </c>
      <c r="M1874" t="s">
        <v>36</v>
      </c>
      <c r="N1874">
        <v>3</v>
      </c>
      <c r="O1874">
        <v>6</v>
      </c>
    </row>
    <row r="1875" spans="1:15" x14ac:dyDescent="0.25">
      <c r="A1875" t="s">
        <v>2008</v>
      </c>
      <c r="B1875" t="s">
        <v>2009</v>
      </c>
      <c r="C1875" t="s">
        <v>77</v>
      </c>
      <c r="D1875" t="s">
        <v>47</v>
      </c>
      <c r="E1875">
        <v>74</v>
      </c>
      <c r="F1875" t="s">
        <v>27</v>
      </c>
      <c r="G1875" t="s">
        <v>2095</v>
      </c>
      <c r="H1875">
        <v>214728.95</v>
      </c>
      <c r="I1875">
        <v>117.89</v>
      </c>
      <c r="J1875">
        <v>3</v>
      </c>
      <c r="K1875" t="s">
        <v>2085</v>
      </c>
      <c r="L1875" t="s">
        <v>22</v>
      </c>
      <c r="M1875" t="s">
        <v>2088</v>
      </c>
      <c r="N1875">
        <v>6</v>
      </c>
      <c r="O1875">
        <v>5</v>
      </c>
    </row>
    <row r="1876" spans="1:15" x14ac:dyDescent="0.25">
      <c r="A1876" t="s">
        <v>2010</v>
      </c>
      <c r="B1876" t="s">
        <v>88</v>
      </c>
      <c r="C1876" t="s">
        <v>46</v>
      </c>
      <c r="D1876" t="s">
        <v>51</v>
      </c>
      <c r="E1876">
        <v>18</v>
      </c>
      <c r="F1876" t="s">
        <v>52</v>
      </c>
      <c r="G1876" t="s">
        <v>28</v>
      </c>
      <c r="H1876">
        <v>406619.86</v>
      </c>
      <c r="I1876">
        <v>151.16</v>
      </c>
      <c r="K1876" t="s">
        <v>35</v>
      </c>
      <c r="L1876" t="s">
        <v>22</v>
      </c>
      <c r="M1876" t="s">
        <v>36</v>
      </c>
      <c r="N1876">
        <v>6</v>
      </c>
    </row>
    <row r="1877" spans="1:15" x14ac:dyDescent="0.25">
      <c r="A1877" t="s">
        <v>309</v>
      </c>
      <c r="B1877" t="s">
        <v>2573</v>
      </c>
      <c r="C1877" t="s">
        <v>46</v>
      </c>
      <c r="D1877" t="s">
        <v>74</v>
      </c>
      <c r="E1877">
        <v>72</v>
      </c>
      <c r="F1877" t="s">
        <v>2084</v>
      </c>
      <c r="G1877" t="s">
        <v>2095</v>
      </c>
      <c r="H1877">
        <v>109904.16</v>
      </c>
      <c r="I1877">
        <v>109.22</v>
      </c>
      <c r="J1877">
        <v>5</v>
      </c>
      <c r="K1877" t="s">
        <v>29</v>
      </c>
      <c r="L1877" t="s">
        <v>2092</v>
      </c>
      <c r="M1877" t="s">
        <v>31</v>
      </c>
      <c r="N1877">
        <v>6</v>
      </c>
      <c r="O1877">
        <v>1</v>
      </c>
    </row>
    <row r="1878" spans="1:15" x14ac:dyDescent="0.25">
      <c r="A1878" t="s">
        <v>546</v>
      </c>
      <c r="B1878" t="s">
        <v>2574</v>
      </c>
      <c r="C1878" t="s">
        <v>77</v>
      </c>
      <c r="D1878" t="s">
        <v>51</v>
      </c>
      <c r="E1878">
        <v>70</v>
      </c>
      <c r="F1878" t="s">
        <v>27</v>
      </c>
      <c r="G1878" t="s">
        <v>20</v>
      </c>
      <c r="H1878">
        <v>427582.62</v>
      </c>
      <c r="I1878">
        <v>104.21</v>
      </c>
      <c r="J1878">
        <v>0</v>
      </c>
      <c r="K1878" t="s">
        <v>2082</v>
      </c>
      <c r="L1878" t="s">
        <v>22</v>
      </c>
      <c r="M1878" t="s">
        <v>2088</v>
      </c>
      <c r="N1878">
        <v>1</v>
      </c>
      <c r="O1878">
        <v>3</v>
      </c>
    </row>
    <row r="1879" spans="1:15" x14ac:dyDescent="0.25">
      <c r="A1879" t="s">
        <v>939</v>
      </c>
      <c r="B1879" t="s">
        <v>1560</v>
      </c>
      <c r="C1879" t="s">
        <v>17</v>
      </c>
      <c r="D1879" t="s">
        <v>43</v>
      </c>
      <c r="E1879">
        <v>6</v>
      </c>
      <c r="F1879" t="s">
        <v>27</v>
      </c>
      <c r="G1879" t="s">
        <v>2095</v>
      </c>
      <c r="H1879">
        <v>304577.57</v>
      </c>
      <c r="I1879">
        <v>24.07</v>
      </c>
      <c r="J1879">
        <v>5</v>
      </c>
      <c r="K1879" t="s">
        <v>2085</v>
      </c>
      <c r="L1879" t="s">
        <v>2092</v>
      </c>
      <c r="M1879" t="s">
        <v>2083</v>
      </c>
      <c r="N1879">
        <v>5</v>
      </c>
      <c r="O1879">
        <v>1</v>
      </c>
    </row>
    <row r="1880" spans="1:15" x14ac:dyDescent="0.25">
      <c r="A1880" t="s">
        <v>2011</v>
      </c>
      <c r="B1880" t="s">
        <v>1440</v>
      </c>
      <c r="C1880" t="s">
        <v>34</v>
      </c>
      <c r="D1880" t="s">
        <v>18</v>
      </c>
      <c r="E1880">
        <v>68</v>
      </c>
      <c r="F1880" t="s">
        <v>19</v>
      </c>
      <c r="G1880" t="s">
        <v>2095</v>
      </c>
      <c r="H1880">
        <v>220135.05</v>
      </c>
      <c r="I1880">
        <v>159.19999999999999</v>
      </c>
      <c r="J1880">
        <v>3</v>
      </c>
      <c r="K1880" t="s">
        <v>21</v>
      </c>
      <c r="L1880" t="s">
        <v>2092</v>
      </c>
      <c r="M1880" t="s">
        <v>2083</v>
      </c>
      <c r="N1880">
        <v>0</v>
      </c>
      <c r="O1880">
        <v>1</v>
      </c>
    </row>
    <row r="1881" spans="1:15" x14ac:dyDescent="0.25">
      <c r="A1881" t="s">
        <v>2012</v>
      </c>
      <c r="B1881" t="s">
        <v>2013</v>
      </c>
      <c r="C1881" t="s">
        <v>34</v>
      </c>
      <c r="D1881" t="s">
        <v>74</v>
      </c>
      <c r="E1881">
        <v>-10</v>
      </c>
      <c r="F1881" t="s">
        <v>57</v>
      </c>
      <c r="G1881" t="s">
        <v>39</v>
      </c>
      <c r="H1881">
        <v>52503.77</v>
      </c>
      <c r="I1881">
        <v>31.59</v>
      </c>
      <c r="J1881">
        <v>1</v>
      </c>
      <c r="K1881" t="s">
        <v>29</v>
      </c>
      <c r="L1881" t="s">
        <v>2096</v>
      </c>
      <c r="M1881" t="s">
        <v>36</v>
      </c>
      <c r="N1881">
        <v>2</v>
      </c>
      <c r="O1881">
        <v>2</v>
      </c>
    </row>
    <row r="1882" spans="1:15" x14ac:dyDescent="0.25">
      <c r="A1882" t="s">
        <v>197</v>
      </c>
      <c r="B1882" t="s">
        <v>2575</v>
      </c>
      <c r="C1882" t="s">
        <v>86</v>
      </c>
      <c r="D1882" t="s">
        <v>18</v>
      </c>
      <c r="E1882">
        <v>80</v>
      </c>
      <c r="F1882" t="s">
        <v>2097</v>
      </c>
      <c r="G1882" t="s">
        <v>20</v>
      </c>
      <c r="H1882">
        <v>496029.07</v>
      </c>
      <c r="I1882">
        <v>174.68</v>
      </c>
      <c r="J1882">
        <v>3</v>
      </c>
      <c r="K1882" t="s">
        <v>2082</v>
      </c>
      <c r="L1882" t="s">
        <v>22</v>
      </c>
      <c r="M1882" t="s">
        <v>2088</v>
      </c>
    </row>
    <row r="1883" spans="1:15" x14ac:dyDescent="0.25">
      <c r="A1883" t="s">
        <v>2014</v>
      </c>
      <c r="B1883" t="s">
        <v>2015</v>
      </c>
      <c r="C1883" t="s">
        <v>111</v>
      </c>
      <c r="D1883" t="s">
        <v>47</v>
      </c>
      <c r="E1883">
        <v>8</v>
      </c>
      <c r="F1883" t="s">
        <v>2084</v>
      </c>
      <c r="G1883" t="s">
        <v>28</v>
      </c>
      <c r="H1883">
        <v>459233.28000000003</v>
      </c>
      <c r="I1883">
        <v>37.08</v>
      </c>
      <c r="J1883">
        <v>5</v>
      </c>
      <c r="K1883" t="s">
        <v>2087</v>
      </c>
      <c r="L1883" t="s">
        <v>58</v>
      </c>
      <c r="M1883" t="s">
        <v>2088</v>
      </c>
      <c r="N1883">
        <v>2</v>
      </c>
      <c r="O1883">
        <v>1</v>
      </c>
    </row>
    <row r="1884" spans="1:15" x14ac:dyDescent="0.25">
      <c r="A1884" t="s">
        <v>325</v>
      </c>
      <c r="B1884" t="s">
        <v>2576</v>
      </c>
      <c r="C1884" t="s">
        <v>34</v>
      </c>
      <c r="D1884" t="s">
        <v>43</v>
      </c>
      <c r="E1884">
        <v>6</v>
      </c>
      <c r="F1884" t="s">
        <v>19</v>
      </c>
      <c r="G1884" t="s">
        <v>39</v>
      </c>
      <c r="H1884">
        <v>60704.07</v>
      </c>
      <c r="I1884">
        <v>166.46</v>
      </c>
      <c r="J1884">
        <v>0</v>
      </c>
      <c r="K1884" t="s">
        <v>29</v>
      </c>
      <c r="L1884" t="s">
        <v>2086</v>
      </c>
      <c r="M1884" t="s">
        <v>36</v>
      </c>
      <c r="N1884">
        <v>1</v>
      </c>
      <c r="O1884">
        <v>3</v>
      </c>
    </row>
    <row r="1885" spans="1:15" x14ac:dyDescent="0.25">
      <c r="A1885" t="s">
        <v>475</v>
      </c>
      <c r="B1885" t="s">
        <v>2577</v>
      </c>
      <c r="C1885" t="s">
        <v>50</v>
      </c>
      <c r="D1885" t="s">
        <v>43</v>
      </c>
      <c r="E1885">
        <v>69</v>
      </c>
      <c r="F1885" t="s">
        <v>2094</v>
      </c>
      <c r="G1885" t="s">
        <v>2081</v>
      </c>
      <c r="H1885">
        <v>254968.29</v>
      </c>
      <c r="I1885">
        <v>144.41</v>
      </c>
      <c r="J1885">
        <v>3</v>
      </c>
      <c r="K1885" t="s">
        <v>2085</v>
      </c>
      <c r="L1885" t="s">
        <v>2093</v>
      </c>
      <c r="M1885" t="s">
        <v>2083</v>
      </c>
      <c r="N1885">
        <v>2</v>
      </c>
      <c r="O1885">
        <v>4</v>
      </c>
    </row>
    <row r="1886" spans="1:15" x14ac:dyDescent="0.25">
      <c r="A1886" t="s">
        <v>2016</v>
      </c>
      <c r="B1886" t="s">
        <v>2017</v>
      </c>
      <c r="C1886" t="s">
        <v>63</v>
      </c>
      <c r="D1886" t="s">
        <v>74</v>
      </c>
      <c r="E1886">
        <v>72</v>
      </c>
      <c r="F1886" t="s">
        <v>52</v>
      </c>
      <c r="G1886" t="s">
        <v>20</v>
      </c>
      <c r="H1886">
        <v>408098.29</v>
      </c>
      <c r="I1886">
        <v>176.41</v>
      </c>
      <c r="J1886">
        <v>5</v>
      </c>
      <c r="K1886" t="s">
        <v>21</v>
      </c>
      <c r="L1886" t="s">
        <v>22</v>
      </c>
      <c r="M1886" t="s">
        <v>31</v>
      </c>
      <c r="N1886">
        <v>1</v>
      </c>
      <c r="O1886">
        <v>0</v>
      </c>
    </row>
    <row r="1887" spans="1:15" x14ac:dyDescent="0.25">
      <c r="A1887" t="s">
        <v>2018</v>
      </c>
      <c r="B1887" t="s">
        <v>2019</v>
      </c>
      <c r="C1887" t="s">
        <v>111</v>
      </c>
      <c r="D1887" t="s">
        <v>43</v>
      </c>
      <c r="E1887">
        <v>1</v>
      </c>
      <c r="F1887" t="s">
        <v>27</v>
      </c>
      <c r="G1887" t="s">
        <v>2095</v>
      </c>
      <c r="H1887">
        <v>3173744.4</v>
      </c>
      <c r="I1887">
        <v>81.58</v>
      </c>
      <c r="J1887">
        <v>0</v>
      </c>
      <c r="K1887" t="s">
        <v>2082</v>
      </c>
      <c r="L1887" t="s">
        <v>30</v>
      </c>
      <c r="M1887" t="s">
        <v>31</v>
      </c>
      <c r="N1887">
        <v>0</v>
      </c>
      <c r="O1887">
        <v>5</v>
      </c>
    </row>
    <row r="1888" spans="1:15" x14ac:dyDescent="0.25">
      <c r="A1888" t="s">
        <v>1208</v>
      </c>
      <c r="B1888" t="s">
        <v>1718</v>
      </c>
      <c r="C1888" t="s">
        <v>34</v>
      </c>
      <c r="D1888" t="s">
        <v>74</v>
      </c>
      <c r="E1888">
        <v>-1</v>
      </c>
      <c r="F1888" t="s">
        <v>52</v>
      </c>
      <c r="G1888" t="s">
        <v>2091</v>
      </c>
      <c r="H1888">
        <v>276801.8</v>
      </c>
      <c r="I1888">
        <v>85.55</v>
      </c>
      <c r="J1888">
        <v>2</v>
      </c>
      <c r="K1888" t="s">
        <v>21</v>
      </c>
      <c r="L1888" t="s">
        <v>2093</v>
      </c>
      <c r="M1888" t="s">
        <v>2088</v>
      </c>
      <c r="N1888">
        <v>5</v>
      </c>
      <c r="O1888">
        <v>1</v>
      </c>
    </row>
    <row r="1889" spans="1:15" x14ac:dyDescent="0.25">
      <c r="A1889" t="s">
        <v>1127</v>
      </c>
      <c r="B1889" t="s">
        <v>2578</v>
      </c>
      <c r="C1889" t="s">
        <v>26</v>
      </c>
      <c r="D1889" t="s">
        <v>43</v>
      </c>
      <c r="E1889">
        <v>38</v>
      </c>
      <c r="F1889" t="s">
        <v>2090</v>
      </c>
      <c r="G1889" t="s">
        <v>28</v>
      </c>
      <c r="H1889">
        <v>297872.26</v>
      </c>
      <c r="I1889">
        <v>124.03</v>
      </c>
      <c r="K1889" t="s">
        <v>35</v>
      </c>
      <c r="L1889" t="s">
        <v>2086</v>
      </c>
      <c r="M1889" t="s">
        <v>2089</v>
      </c>
      <c r="N1889">
        <v>5</v>
      </c>
      <c r="O1889">
        <v>1</v>
      </c>
    </row>
    <row r="1890" spans="1:15" x14ac:dyDescent="0.25">
      <c r="A1890" t="s">
        <v>1781</v>
      </c>
      <c r="B1890" t="s">
        <v>2130</v>
      </c>
      <c r="C1890" t="s">
        <v>77</v>
      </c>
      <c r="D1890" t="s">
        <v>47</v>
      </c>
      <c r="E1890">
        <v>-10</v>
      </c>
      <c r="F1890" t="s">
        <v>2094</v>
      </c>
      <c r="G1890" t="s">
        <v>2081</v>
      </c>
      <c r="H1890">
        <v>180825.18</v>
      </c>
      <c r="I1890">
        <v>199.37</v>
      </c>
      <c r="J1890">
        <v>3</v>
      </c>
      <c r="K1890" t="s">
        <v>29</v>
      </c>
      <c r="L1890" t="s">
        <v>2096</v>
      </c>
      <c r="M1890" t="s">
        <v>36</v>
      </c>
      <c r="N1890">
        <v>2</v>
      </c>
    </row>
    <row r="1891" spans="1:15" x14ac:dyDescent="0.25">
      <c r="A1891" t="s">
        <v>327</v>
      </c>
      <c r="B1891" t="s">
        <v>776</v>
      </c>
      <c r="C1891" t="s">
        <v>86</v>
      </c>
      <c r="D1891" t="s">
        <v>43</v>
      </c>
      <c r="E1891">
        <v>0</v>
      </c>
      <c r="F1891" t="s">
        <v>2084</v>
      </c>
      <c r="G1891" t="s">
        <v>2081</v>
      </c>
      <c r="H1891">
        <v>469201.13</v>
      </c>
      <c r="I1891">
        <v>99.58</v>
      </c>
      <c r="J1891">
        <v>5</v>
      </c>
      <c r="K1891" t="s">
        <v>29</v>
      </c>
      <c r="L1891" t="s">
        <v>2086</v>
      </c>
      <c r="M1891" t="s">
        <v>2089</v>
      </c>
      <c r="N1891">
        <v>6</v>
      </c>
      <c r="O1891">
        <v>2</v>
      </c>
    </row>
    <row r="1892" spans="1:15" x14ac:dyDescent="0.25">
      <c r="A1892" t="s">
        <v>1267</v>
      </c>
      <c r="B1892" t="s">
        <v>2579</v>
      </c>
      <c r="C1892" t="s">
        <v>63</v>
      </c>
      <c r="D1892" t="s">
        <v>43</v>
      </c>
      <c r="E1892">
        <v>11</v>
      </c>
      <c r="F1892" t="s">
        <v>57</v>
      </c>
      <c r="G1892" t="s">
        <v>20</v>
      </c>
      <c r="H1892">
        <v>224103.21</v>
      </c>
      <c r="I1892">
        <v>25.07</v>
      </c>
      <c r="J1892">
        <v>1</v>
      </c>
      <c r="K1892" t="s">
        <v>2087</v>
      </c>
      <c r="L1892" t="s">
        <v>2096</v>
      </c>
      <c r="M1892" t="s">
        <v>2083</v>
      </c>
      <c r="N1892">
        <v>6</v>
      </c>
      <c r="O1892">
        <v>0</v>
      </c>
    </row>
    <row r="1893" spans="1:15" x14ac:dyDescent="0.25">
      <c r="A1893" t="s">
        <v>1876</v>
      </c>
      <c r="B1893" t="s">
        <v>2474</v>
      </c>
      <c r="C1893" t="s">
        <v>17</v>
      </c>
      <c r="D1893" t="s">
        <v>74</v>
      </c>
      <c r="E1893">
        <v>47</v>
      </c>
      <c r="F1893" t="s">
        <v>2097</v>
      </c>
      <c r="G1893" t="s">
        <v>39</v>
      </c>
      <c r="H1893">
        <v>24894.46</v>
      </c>
      <c r="I1893">
        <v>76.319999999999993</v>
      </c>
      <c r="J1893">
        <v>5</v>
      </c>
      <c r="K1893" t="s">
        <v>21</v>
      </c>
      <c r="L1893" t="s">
        <v>22</v>
      </c>
      <c r="M1893" t="s">
        <v>2089</v>
      </c>
      <c r="O1893">
        <v>5</v>
      </c>
    </row>
    <row r="1894" spans="1:15" x14ac:dyDescent="0.25">
      <c r="A1894" t="s">
        <v>397</v>
      </c>
      <c r="B1894" t="s">
        <v>2403</v>
      </c>
      <c r="C1894" t="s">
        <v>46</v>
      </c>
      <c r="D1894" t="s">
        <v>43</v>
      </c>
      <c r="E1894">
        <v>36</v>
      </c>
      <c r="F1894" t="s">
        <v>2090</v>
      </c>
      <c r="G1894" t="s">
        <v>2081</v>
      </c>
      <c r="H1894">
        <v>91297.09</v>
      </c>
      <c r="I1894">
        <v>31.12</v>
      </c>
      <c r="J1894">
        <v>3</v>
      </c>
      <c r="K1894" t="s">
        <v>2087</v>
      </c>
      <c r="L1894" t="s">
        <v>22</v>
      </c>
      <c r="M1894" t="s">
        <v>2088</v>
      </c>
      <c r="N1894">
        <v>0</v>
      </c>
      <c r="O1894">
        <v>1</v>
      </c>
    </row>
    <row r="1895" spans="1:15" x14ac:dyDescent="0.25">
      <c r="A1895" t="s">
        <v>315</v>
      </c>
      <c r="B1895" t="s">
        <v>1498</v>
      </c>
      <c r="C1895" t="s">
        <v>42</v>
      </c>
      <c r="D1895" t="s">
        <v>51</v>
      </c>
      <c r="E1895">
        <v>8</v>
      </c>
      <c r="F1895" t="s">
        <v>2090</v>
      </c>
      <c r="G1895" t="s">
        <v>20</v>
      </c>
      <c r="H1895">
        <v>424913.99</v>
      </c>
      <c r="I1895">
        <v>30.89</v>
      </c>
      <c r="J1895">
        <v>5</v>
      </c>
      <c r="K1895" t="s">
        <v>2087</v>
      </c>
      <c r="L1895" t="s">
        <v>22</v>
      </c>
      <c r="M1895" t="s">
        <v>36</v>
      </c>
      <c r="N1895">
        <v>3</v>
      </c>
    </row>
    <row r="1896" spans="1:15" x14ac:dyDescent="0.25">
      <c r="A1896" t="s">
        <v>526</v>
      </c>
      <c r="B1896" t="s">
        <v>953</v>
      </c>
      <c r="C1896" t="s">
        <v>63</v>
      </c>
      <c r="D1896" t="s">
        <v>18</v>
      </c>
      <c r="E1896">
        <v>74</v>
      </c>
      <c r="F1896" t="s">
        <v>27</v>
      </c>
      <c r="G1896" t="s">
        <v>20</v>
      </c>
      <c r="H1896">
        <v>332613.06</v>
      </c>
      <c r="I1896">
        <v>26.25</v>
      </c>
      <c r="J1896">
        <v>0</v>
      </c>
      <c r="K1896" t="s">
        <v>2085</v>
      </c>
      <c r="L1896" t="s">
        <v>2093</v>
      </c>
      <c r="M1896" t="s">
        <v>31</v>
      </c>
      <c r="N1896">
        <v>0</v>
      </c>
      <c r="O1896">
        <v>2</v>
      </c>
    </row>
    <row r="1897" spans="1:15" x14ac:dyDescent="0.25">
      <c r="A1897" t="s">
        <v>810</v>
      </c>
      <c r="B1897" t="s">
        <v>2580</v>
      </c>
      <c r="C1897" t="s">
        <v>63</v>
      </c>
      <c r="D1897" t="s">
        <v>51</v>
      </c>
      <c r="E1897">
        <v>-2</v>
      </c>
      <c r="F1897" t="s">
        <v>57</v>
      </c>
      <c r="G1897" t="s">
        <v>28</v>
      </c>
      <c r="H1897">
        <v>270047.73</v>
      </c>
      <c r="I1897">
        <v>102.89</v>
      </c>
      <c r="K1897" t="s">
        <v>29</v>
      </c>
      <c r="L1897" t="s">
        <v>30</v>
      </c>
      <c r="M1897" t="s">
        <v>2083</v>
      </c>
      <c r="N1897">
        <v>3</v>
      </c>
      <c r="O1897">
        <v>6</v>
      </c>
    </row>
    <row r="1898" spans="1:15" x14ac:dyDescent="0.25">
      <c r="A1898" t="s">
        <v>945</v>
      </c>
      <c r="B1898" t="s">
        <v>2581</v>
      </c>
      <c r="C1898" t="s">
        <v>111</v>
      </c>
      <c r="D1898" t="s">
        <v>43</v>
      </c>
      <c r="E1898">
        <v>24</v>
      </c>
      <c r="F1898" t="s">
        <v>2094</v>
      </c>
      <c r="G1898" t="s">
        <v>39</v>
      </c>
      <c r="H1898">
        <v>247058.93</v>
      </c>
      <c r="I1898">
        <v>173.23</v>
      </c>
      <c r="J1898">
        <v>4</v>
      </c>
      <c r="K1898" t="s">
        <v>35</v>
      </c>
      <c r="L1898" t="s">
        <v>2086</v>
      </c>
      <c r="M1898" t="s">
        <v>2088</v>
      </c>
      <c r="N1898">
        <v>1</v>
      </c>
      <c r="O1898">
        <v>2</v>
      </c>
    </row>
    <row r="1899" spans="1:15" x14ac:dyDescent="0.25">
      <c r="A1899" t="s">
        <v>534</v>
      </c>
      <c r="B1899" t="s">
        <v>2355</v>
      </c>
      <c r="C1899" t="s">
        <v>26</v>
      </c>
      <c r="D1899" t="s">
        <v>47</v>
      </c>
      <c r="E1899">
        <v>54</v>
      </c>
      <c r="F1899" t="s">
        <v>19</v>
      </c>
      <c r="G1899" t="s">
        <v>2095</v>
      </c>
      <c r="H1899">
        <v>309042.92</v>
      </c>
      <c r="I1899">
        <v>162.34</v>
      </c>
      <c r="J1899">
        <v>2</v>
      </c>
      <c r="K1899" t="s">
        <v>35</v>
      </c>
      <c r="L1899" t="s">
        <v>2096</v>
      </c>
      <c r="M1899" t="s">
        <v>2083</v>
      </c>
      <c r="O1899">
        <v>6</v>
      </c>
    </row>
    <row r="1900" spans="1:15" x14ac:dyDescent="0.25">
      <c r="A1900" t="s">
        <v>1326</v>
      </c>
      <c r="B1900" t="s">
        <v>2582</v>
      </c>
      <c r="C1900" t="s">
        <v>42</v>
      </c>
      <c r="D1900" t="s">
        <v>74</v>
      </c>
      <c r="E1900">
        <v>13</v>
      </c>
      <c r="F1900" t="s">
        <v>27</v>
      </c>
      <c r="G1900" t="s">
        <v>28</v>
      </c>
      <c r="H1900">
        <v>379083.31</v>
      </c>
      <c r="I1900">
        <v>125.67</v>
      </c>
      <c r="J1900">
        <v>2</v>
      </c>
      <c r="K1900" t="s">
        <v>2087</v>
      </c>
      <c r="L1900" t="s">
        <v>2096</v>
      </c>
      <c r="M1900" t="s">
        <v>2089</v>
      </c>
      <c r="N1900">
        <v>2</v>
      </c>
      <c r="O1900">
        <v>3</v>
      </c>
    </row>
    <row r="1901" spans="1:15" x14ac:dyDescent="0.25">
      <c r="A1901" t="s">
        <v>1427</v>
      </c>
      <c r="B1901" t="s">
        <v>2583</v>
      </c>
      <c r="C1901" t="s">
        <v>63</v>
      </c>
      <c r="D1901" t="s">
        <v>47</v>
      </c>
      <c r="E1901">
        <v>18</v>
      </c>
      <c r="F1901" t="s">
        <v>2094</v>
      </c>
      <c r="G1901" t="s">
        <v>2091</v>
      </c>
      <c r="H1901">
        <v>166897.10999999999</v>
      </c>
      <c r="I1901">
        <v>51.1</v>
      </c>
      <c r="J1901">
        <v>4</v>
      </c>
      <c r="K1901" t="s">
        <v>2087</v>
      </c>
      <c r="L1901" t="s">
        <v>30</v>
      </c>
      <c r="M1901" t="s">
        <v>2088</v>
      </c>
      <c r="N1901">
        <v>2</v>
      </c>
      <c r="O1901">
        <v>6</v>
      </c>
    </row>
    <row r="1902" spans="1:15" x14ac:dyDescent="0.25">
      <c r="A1902" t="s">
        <v>2020</v>
      </c>
      <c r="B1902" t="s">
        <v>2021</v>
      </c>
      <c r="C1902" t="s">
        <v>111</v>
      </c>
      <c r="D1902" t="s">
        <v>47</v>
      </c>
      <c r="E1902">
        <v>0</v>
      </c>
      <c r="F1902" t="s">
        <v>2084</v>
      </c>
      <c r="G1902" t="s">
        <v>39</v>
      </c>
      <c r="H1902">
        <v>271087.15000000002</v>
      </c>
      <c r="I1902">
        <v>60.55</v>
      </c>
      <c r="K1902" t="s">
        <v>29</v>
      </c>
      <c r="L1902" t="s">
        <v>2093</v>
      </c>
      <c r="M1902" t="s">
        <v>23</v>
      </c>
      <c r="O1902">
        <v>2</v>
      </c>
    </row>
    <row r="1903" spans="1:15" x14ac:dyDescent="0.25">
      <c r="A1903" t="s">
        <v>2022</v>
      </c>
      <c r="B1903" t="s">
        <v>2023</v>
      </c>
      <c r="C1903" t="s">
        <v>77</v>
      </c>
      <c r="D1903" t="s">
        <v>74</v>
      </c>
      <c r="E1903">
        <v>44</v>
      </c>
      <c r="F1903" t="s">
        <v>27</v>
      </c>
      <c r="G1903" t="s">
        <v>20</v>
      </c>
      <c r="H1903">
        <v>302880.27</v>
      </c>
      <c r="I1903">
        <v>155.65</v>
      </c>
      <c r="J1903">
        <v>3</v>
      </c>
      <c r="K1903" t="s">
        <v>35</v>
      </c>
      <c r="L1903" t="s">
        <v>2086</v>
      </c>
      <c r="M1903" t="s">
        <v>31</v>
      </c>
      <c r="N1903">
        <v>2</v>
      </c>
      <c r="O1903">
        <v>2</v>
      </c>
    </row>
    <row r="1904" spans="1:15" x14ac:dyDescent="0.25">
      <c r="A1904" t="s">
        <v>731</v>
      </c>
      <c r="B1904" t="s">
        <v>2584</v>
      </c>
      <c r="C1904" t="s">
        <v>63</v>
      </c>
      <c r="D1904" t="s">
        <v>74</v>
      </c>
      <c r="E1904">
        <v>150</v>
      </c>
      <c r="F1904" t="s">
        <v>19</v>
      </c>
      <c r="G1904" t="s">
        <v>39</v>
      </c>
      <c r="H1904">
        <v>42646.53</v>
      </c>
      <c r="I1904">
        <v>71.739999999999995</v>
      </c>
      <c r="K1904" t="s">
        <v>29</v>
      </c>
      <c r="L1904" t="s">
        <v>2096</v>
      </c>
      <c r="M1904" t="s">
        <v>2083</v>
      </c>
      <c r="N1904">
        <v>6</v>
      </c>
      <c r="O1904">
        <v>5</v>
      </c>
    </row>
    <row r="1905" spans="1:15" x14ac:dyDescent="0.25">
      <c r="A1905" t="s">
        <v>2024</v>
      </c>
      <c r="B1905" t="s">
        <v>2025</v>
      </c>
      <c r="C1905" t="s">
        <v>34</v>
      </c>
      <c r="D1905" t="s">
        <v>47</v>
      </c>
      <c r="E1905">
        <v>7</v>
      </c>
      <c r="F1905" t="s">
        <v>52</v>
      </c>
      <c r="G1905" t="s">
        <v>28</v>
      </c>
      <c r="H1905">
        <v>342395.53</v>
      </c>
      <c r="I1905">
        <v>46.19</v>
      </c>
      <c r="J1905">
        <v>2</v>
      </c>
      <c r="K1905" t="s">
        <v>29</v>
      </c>
      <c r="L1905" t="s">
        <v>2092</v>
      </c>
      <c r="M1905" t="s">
        <v>31</v>
      </c>
      <c r="O1905">
        <v>3</v>
      </c>
    </row>
    <row r="1906" spans="1:15" x14ac:dyDescent="0.25">
      <c r="A1906" t="s">
        <v>1973</v>
      </c>
      <c r="B1906" t="s">
        <v>2585</v>
      </c>
      <c r="C1906" t="s">
        <v>46</v>
      </c>
      <c r="D1906" t="s">
        <v>43</v>
      </c>
      <c r="E1906">
        <v>76</v>
      </c>
      <c r="F1906" t="s">
        <v>27</v>
      </c>
      <c r="G1906" t="s">
        <v>2091</v>
      </c>
      <c r="H1906">
        <v>148657.42000000001</v>
      </c>
      <c r="I1906">
        <v>99.77</v>
      </c>
      <c r="J1906">
        <v>4</v>
      </c>
      <c r="K1906" t="s">
        <v>2082</v>
      </c>
      <c r="L1906" t="s">
        <v>30</v>
      </c>
      <c r="M1906" t="s">
        <v>31</v>
      </c>
      <c r="N1906">
        <v>5</v>
      </c>
      <c r="O1906">
        <v>0</v>
      </c>
    </row>
    <row r="1907" spans="1:15" x14ac:dyDescent="0.25">
      <c r="A1907" t="s">
        <v>2026</v>
      </c>
      <c r="B1907" t="s">
        <v>2027</v>
      </c>
      <c r="C1907" t="s">
        <v>34</v>
      </c>
      <c r="D1907" t="s">
        <v>51</v>
      </c>
      <c r="E1907">
        <v>11</v>
      </c>
      <c r="F1907" t="s">
        <v>19</v>
      </c>
      <c r="G1907" t="s">
        <v>39</v>
      </c>
      <c r="H1907">
        <v>287198.40999999997</v>
      </c>
      <c r="I1907">
        <v>121.79</v>
      </c>
      <c r="J1907">
        <v>3</v>
      </c>
      <c r="K1907" t="s">
        <v>29</v>
      </c>
      <c r="L1907" t="s">
        <v>2086</v>
      </c>
      <c r="M1907" t="s">
        <v>23</v>
      </c>
      <c r="N1907">
        <v>3</v>
      </c>
      <c r="O1907">
        <v>3</v>
      </c>
    </row>
    <row r="1908" spans="1:15" x14ac:dyDescent="0.25">
      <c r="A1908" t="s">
        <v>2028</v>
      </c>
      <c r="B1908" t="s">
        <v>2029</v>
      </c>
      <c r="C1908" t="s">
        <v>63</v>
      </c>
      <c r="D1908" t="s">
        <v>43</v>
      </c>
      <c r="E1908">
        <v>24</v>
      </c>
      <c r="F1908" t="s">
        <v>19</v>
      </c>
      <c r="G1908" t="s">
        <v>2091</v>
      </c>
      <c r="H1908">
        <v>162103.51999999999</v>
      </c>
      <c r="I1908">
        <v>185.95</v>
      </c>
      <c r="J1908">
        <v>2</v>
      </c>
      <c r="K1908" t="s">
        <v>2082</v>
      </c>
      <c r="L1908" t="s">
        <v>30</v>
      </c>
      <c r="M1908" t="s">
        <v>36</v>
      </c>
      <c r="O1908">
        <v>4</v>
      </c>
    </row>
    <row r="1909" spans="1:15" x14ac:dyDescent="0.25">
      <c r="A1909" t="s">
        <v>256</v>
      </c>
      <c r="B1909" t="s">
        <v>2586</v>
      </c>
      <c r="C1909" t="s">
        <v>77</v>
      </c>
      <c r="D1909" t="s">
        <v>47</v>
      </c>
      <c r="E1909">
        <v>55</v>
      </c>
      <c r="F1909" t="s">
        <v>57</v>
      </c>
      <c r="G1909" t="s">
        <v>39</v>
      </c>
      <c r="H1909">
        <v>1245960.1499999999</v>
      </c>
      <c r="I1909">
        <v>45.01</v>
      </c>
      <c r="K1909" t="s">
        <v>2082</v>
      </c>
      <c r="L1909" t="s">
        <v>2092</v>
      </c>
      <c r="M1909" t="s">
        <v>23</v>
      </c>
      <c r="N1909">
        <v>5</v>
      </c>
      <c r="O1909">
        <v>0</v>
      </c>
    </row>
    <row r="1910" spans="1:15" x14ac:dyDescent="0.25">
      <c r="A1910" t="s">
        <v>1169</v>
      </c>
      <c r="B1910" t="s">
        <v>2587</v>
      </c>
      <c r="C1910" t="s">
        <v>77</v>
      </c>
      <c r="D1910" t="s">
        <v>18</v>
      </c>
      <c r="E1910">
        <v>18</v>
      </c>
      <c r="F1910" t="s">
        <v>2094</v>
      </c>
      <c r="G1910" t="s">
        <v>20</v>
      </c>
      <c r="H1910">
        <v>323219.38</v>
      </c>
      <c r="I1910">
        <v>116.62</v>
      </c>
      <c r="K1910" t="s">
        <v>2085</v>
      </c>
      <c r="L1910" t="s">
        <v>2092</v>
      </c>
      <c r="M1910" t="s">
        <v>23</v>
      </c>
      <c r="N1910">
        <v>6</v>
      </c>
      <c r="O1910">
        <v>3</v>
      </c>
    </row>
    <row r="1911" spans="1:15" x14ac:dyDescent="0.25">
      <c r="A1911" t="s">
        <v>706</v>
      </c>
      <c r="B1911" t="s">
        <v>2588</v>
      </c>
      <c r="C1911" t="s">
        <v>86</v>
      </c>
      <c r="D1911" t="s">
        <v>47</v>
      </c>
      <c r="E1911">
        <v>21</v>
      </c>
      <c r="F1911" t="s">
        <v>2094</v>
      </c>
      <c r="G1911" t="s">
        <v>28</v>
      </c>
      <c r="H1911">
        <v>7524.52</v>
      </c>
      <c r="I1911">
        <v>156.07</v>
      </c>
      <c r="K1911" t="s">
        <v>35</v>
      </c>
      <c r="L1911" t="s">
        <v>2096</v>
      </c>
      <c r="M1911" t="s">
        <v>36</v>
      </c>
      <c r="N1911">
        <v>6</v>
      </c>
      <c r="O1911">
        <v>3</v>
      </c>
    </row>
    <row r="1912" spans="1:15" x14ac:dyDescent="0.25">
      <c r="A1912" t="s">
        <v>1977</v>
      </c>
      <c r="B1912" t="s">
        <v>2589</v>
      </c>
      <c r="C1912" t="s">
        <v>86</v>
      </c>
      <c r="D1912" t="s">
        <v>74</v>
      </c>
      <c r="E1912">
        <v>7</v>
      </c>
      <c r="F1912" t="s">
        <v>27</v>
      </c>
      <c r="G1912" t="s">
        <v>39</v>
      </c>
      <c r="H1912">
        <v>127682.51</v>
      </c>
      <c r="I1912">
        <v>41.91</v>
      </c>
      <c r="K1912" t="s">
        <v>35</v>
      </c>
      <c r="L1912" t="s">
        <v>2086</v>
      </c>
      <c r="M1912" t="s">
        <v>31</v>
      </c>
      <c r="N1912">
        <v>4</v>
      </c>
      <c r="O1912">
        <v>2</v>
      </c>
    </row>
    <row r="1913" spans="1:15" x14ac:dyDescent="0.25">
      <c r="A1913" t="s">
        <v>2030</v>
      </c>
      <c r="B1913" t="s">
        <v>2031</v>
      </c>
      <c r="C1913" t="s">
        <v>17</v>
      </c>
      <c r="D1913" t="s">
        <v>47</v>
      </c>
      <c r="E1913">
        <v>44</v>
      </c>
      <c r="F1913" t="s">
        <v>2084</v>
      </c>
      <c r="G1913" t="s">
        <v>2081</v>
      </c>
      <c r="H1913">
        <v>234905.91</v>
      </c>
      <c r="I1913">
        <v>95.29</v>
      </c>
      <c r="J1913">
        <v>2</v>
      </c>
      <c r="K1913" t="s">
        <v>35</v>
      </c>
      <c r="L1913" t="s">
        <v>58</v>
      </c>
      <c r="M1913" t="s">
        <v>2089</v>
      </c>
      <c r="N1913">
        <v>3</v>
      </c>
      <c r="O1913">
        <v>0</v>
      </c>
    </row>
    <row r="1914" spans="1:15" x14ac:dyDescent="0.25">
      <c r="A1914" t="s">
        <v>2032</v>
      </c>
      <c r="B1914" t="s">
        <v>557</v>
      </c>
      <c r="C1914" t="s">
        <v>42</v>
      </c>
      <c r="D1914" t="s">
        <v>47</v>
      </c>
      <c r="E1914">
        <v>75</v>
      </c>
      <c r="F1914" t="s">
        <v>2084</v>
      </c>
      <c r="G1914" t="s">
        <v>2081</v>
      </c>
      <c r="H1914">
        <v>287212.64</v>
      </c>
      <c r="I1914">
        <v>15.58</v>
      </c>
      <c r="J1914">
        <v>4</v>
      </c>
      <c r="K1914" t="s">
        <v>2087</v>
      </c>
      <c r="L1914" t="s">
        <v>2086</v>
      </c>
      <c r="M1914" t="s">
        <v>2088</v>
      </c>
      <c r="N1914">
        <v>3</v>
      </c>
      <c r="O1914">
        <v>2</v>
      </c>
    </row>
    <row r="1915" spans="1:15" x14ac:dyDescent="0.25">
      <c r="A1915" t="s">
        <v>2014</v>
      </c>
      <c r="B1915" t="s">
        <v>2590</v>
      </c>
      <c r="C1915" t="s">
        <v>17</v>
      </c>
      <c r="D1915" t="s">
        <v>47</v>
      </c>
      <c r="E1915">
        <v>54</v>
      </c>
      <c r="F1915" t="s">
        <v>2090</v>
      </c>
      <c r="G1915" t="s">
        <v>2081</v>
      </c>
      <c r="H1915">
        <v>247200.71</v>
      </c>
      <c r="I1915">
        <v>114.02</v>
      </c>
      <c r="J1915">
        <v>4</v>
      </c>
      <c r="K1915" t="s">
        <v>29</v>
      </c>
      <c r="L1915" t="s">
        <v>2096</v>
      </c>
      <c r="M1915" t="s">
        <v>36</v>
      </c>
      <c r="N1915">
        <v>6</v>
      </c>
      <c r="O1915">
        <v>2</v>
      </c>
    </row>
    <row r="1916" spans="1:15" x14ac:dyDescent="0.25">
      <c r="A1916" t="s">
        <v>1799</v>
      </c>
      <c r="B1916" t="s">
        <v>2591</v>
      </c>
      <c r="C1916" t="s">
        <v>77</v>
      </c>
      <c r="D1916" t="s">
        <v>47</v>
      </c>
      <c r="E1916">
        <v>66</v>
      </c>
      <c r="F1916" t="s">
        <v>27</v>
      </c>
      <c r="G1916" t="s">
        <v>20</v>
      </c>
      <c r="H1916">
        <v>274767.45</v>
      </c>
      <c r="I1916">
        <v>60.26</v>
      </c>
      <c r="J1916">
        <v>3</v>
      </c>
      <c r="K1916" t="s">
        <v>29</v>
      </c>
      <c r="L1916" t="s">
        <v>22</v>
      </c>
      <c r="M1916" t="s">
        <v>31</v>
      </c>
      <c r="N1916">
        <v>2</v>
      </c>
      <c r="O1916">
        <v>4</v>
      </c>
    </row>
    <row r="1917" spans="1:15" x14ac:dyDescent="0.25">
      <c r="A1917" t="s">
        <v>224</v>
      </c>
      <c r="B1917" t="s">
        <v>2592</v>
      </c>
      <c r="C1917" t="s">
        <v>34</v>
      </c>
      <c r="D1917" t="s">
        <v>18</v>
      </c>
      <c r="E1917">
        <v>5</v>
      </c>
      <c r="F1917" t="s">
        <v>27</v>
      </c>
      <c r="G1917" t="s">
        <v>20</v>
      </c>
      <c r="H1917">
        <v>54918.6</v>
      </c>
      <c r="I1917">
        <v>193.44</v>
      </c>
      <c r="J1917">
        <v>1</v>
      </c>
      <c r="K1917" t="s">
        <v>2082</v>
      </c>
      <c r="L1917" t="s">
        <v>2096</v>
      </c>
      <c r="M1917" t="s">
        <v>31</v>
      </c>
      <c r="N1917">
        <v>3</v>
      </c>
      <c r="O1917">
        <v>0</v>
      </c>
    </row>
    <row r="1918" spans="1:15" x14ac:dyDescent="0.25">
      <c r="A1918" t="s">
        <v>2033</v>
      </c>
      <c r="B1918" t="s">
        <v>2034</v>
      </c>
      <c r="C1918" t="s">
        <v>63</v>
      </c>
      <c r="D1918" t="s">
        <v>43</v>
      </c>
      <c r="E1918">
        <v>-5</v>
      </c>
      <c r="F1918" t="s">
        <v>27</v>
      </c>
      <c r="G1918" t="s">
        <v>20</v>
      </c>
      <c r="H1918">
        <v>263238.09000000003</v>
      </c>
      <c r="I1918">
        <v>160.25</v>
      </c>
      <c r="K1918" t="s">
        <v>2087</v>
      </c>
      <c r="L1918" t="s">
        <v>2086</v>
      </c>
      <c r="M1918" t="s">
        <v>2083</v>
      </c>
      <c r="N1918">
        <v>4</v>
      </c>
      <c r="O1918">
        <v>6</v>
      </c>
    </row>
    <row r="1919" spans="1:15" x14ac:dyDescent="0.25">
      <c r="A1919" t="s">
        <v>1167</v>
      </c>
      <c r="B1919" t="s">
        <v>2134</v>
      </c>
      <c r="C1919" t="s">
        <v>17</v>
      </c>
      <c r="D1919" t="s">
        <v>51</v>
      </c>
      <c r="E1919">
        <v>-2</v>
      </c>
      <c r="F1919" t="s">
        <v>57</v>
      </c>
      <c r="G1919" t="s">
        <v>39</v>
      </c>
      <c r="H1919">
        <v>307322.23999999999</v>
      </c>
      <c r="I1919">
        <v>92.9</v>
      </c>
      <c r="J1919">
        <v>3</v>
      </c>
      <c r="K1919" t="s">
        <v>2087</v>
      </c>
      <c r="L1919" t="s">
        <v>2086</v>
      </c>
      <c r="M1919" t="s">
        <v>2088</v>
      </c>
      <c r="N1919">
        <v>2</v>
      </c>
      <c r="O1919">
        <v>1</v>
      </c>
    </row>
    <row r="1920" spans="1:15" x14ac:dyDescent="0.25">
      <c r="A1920" t="s">
        <v>1930</v>
      </c>
      <c r="B1920" t="s">
        <v>2593</v>
      </c>
      <c r="C1920" t="s">
        <v>17</v>
      </c>
      <c r="D1920" t="s">
        <v>74</v>
      </c>
      <c r="E1920">
        <v>23</v>
      </c>
      <c r="F1920" t="s">
        <v>2084</v>
      </c>
      <c r="G1920" t="s">
        <v>2095</v>
      </c>
      <c r="H1920">
        <v>30453.15</v>
      </c>
      <c r="I1920">
        <v>78</v>
      </c>
      <c r="J1920">
        <v>1</v>
      </c>
      <c r="K1920" t="s">
        <v>2087</v>
      </c>
      <c r="L1920" t="s">
        <v>2096</v>
      </c>
      <c r="M1920" t="s">
        <v>23</v>
      </c>
      <c r="N1920">
        <v>4</v>
      </c>
    </row>
    <row r="1921" spans="1:15" x14ac:dyDescent="0.25">
      <c r="A1921" t="s">
        <v>1467</v>
      </c>
      <c r="B1921" t="s">
        <v>2352</v>
      </c>
      <c r="C1921" t="s">
        <v>86</v>
      </c>
      <c r="D1921" t="s">
        <v>51</v>
      </c>
      <c r="E1921">
        <v>57</v>
      </c>
      <c r="F1921" t="s">
        <v>2094</v>
      </c>
      <c r="G1921" t="s">
        <v>2081</v>
      </c>
      <c r="H1921">
        <v>61035.4</v>
      </c>
      <c r="I1921">
        <v>62.34</v>
      </c>
      <c r="K1921" t="s">
        <v>35</v>
      </c>
      <c r="L1921" t="s">
        <v>30</v>
      </c>
      <c r="M1921" t="s">
        <v>2083</v>
      </c>
      <c r="O1921">
        <v>6</v>
      </c>
    </row>
    <row r="1922" spans="1:15" x14ac:dyDescent="0.25">
      <c r="A1922" t="s">
        <v>2035</v>
      </c>
      <c r="B1922" t="s">
        <v>2036</v>
      </c>
      <c r="C1922" t="s">
        <v>46</v>
      </c>
      <c r="D1922" t="s">
        <v>47</v>
      </c>
      <c r="E1922">
        <v>63</v>
      </c>
      <c r="F1922" t="s">
        <v>2097</v>
      </c>
      <c r="G1922" t="s">
        <v>2081</v>
      </c>
      <c r="H1922">
        <v>343960.24</v>
      </c>
      <c r="I1922">
        <v>13.5</v>
      </c>
      <c r="J1922">
        <v>4</v>
      </c>
      <c r="K1922" t="s">
        <v>35</v>
      </c>
      <c r="L1922" t="s">
        <v>2092</v>
      </c>
      <c r="M1922" t="s">
        <v>23</v>
      </c>
      <c r="N1922">
        <v>5</v>
      </c>
      <c r="O1922">
        <v>6</v>
      </c>
    </row>
    <row r="1923" spans="1:15" x14ac:dyDescent="0.25">
      <c r="A1923" t="s">
        <v>1227</v>
      </c>
      <c r="B1923" t="s">
        <v>2594</v>
      </c>
      <c r="C1923" t="s">
        <v>86</v>
      </c>
      <c r="D1923" t="s">
        <v>74</v>
      </c>
      <c r="E1923">
        <v>19</v>
      </c>
      <c r="F1923" t="s">
        <v>2094</v>
      </c>
      <c r="G1923" t="s">
        <v>20</v>
      </c>
      <c r="H1923">
        <v>206539.57</v>
      </c>
      <c r="I1923">
        <v>99.74</v>
      </c>
      <c r="J1923">
        <v>1</v>
      </c>
      <c r="K1923" t="s">
        <v>2085</v>
      </c>
      <c r="L1923" t="s">
        <v>58</v>
      </c>
      <c r="M1923" t="s">
        <v>2083</v>
      </c>
      <c r="N1923">
        <v>2</v>
      </c>
      <c r="O1923">
        <v>6</v>
      </c>
    </row>
    <row r="1924" spans="1:15" x14ac:dyDescent="0.25">
      <c r="A1924" t="s">
        <v>1115</v>
      </c>
      <c r="B1924" t="s">
        <v>2595</v>
      </c>
      <c r="C1924" t="s">
        <v>63</v>
      </c>
      <c r="D1924" t="s">
        <v>47</v>
      </c>
      <c r="E1924">
        <v>78</v>
      </c>
      <c r="F1924" t="s">
        <v>2090</v>
      </c>
      <c r="G1924" t="s">
        <v>20</v>
      </c>
      <c r="H1924">
        <v>193735.41</v>
      </c>
      <c r="I1924">
        <v>117.09</v>
      </c>
      <c r="J1924">
        <v>3</v>
      </c>
      <c r="K1924" t="s">
        <v>2085</v>
      </c>
      <c r="L1924" t="s">
        <v>22</v>
      </c>
      <c r="M1924" t="s">
        <v>2089</v>
      </c>
      <c r="N1924">
        <v>1</v>
      </c>
    </row>
    <row r="1925" spans="1:15" x14ac:dyDescent="0.25">
      <c r="A1925" t="s">
        <v>1543</v>
      </c>
      <c r="B1925" t="s">
        <v>1407</v>
      </c>
      <c r="C1925" t="s">
        <v>34</v>
      </c>
      <c r="D1925" t="s">
        <v>74</v>
      </c>
      <c r="E1925">
        <v>11</v>
      </c>
      <c r="F1925" t="s">
        <v>2084</v>
      </c>
      <c r="G1925" t="s">
        <v>28</v>
      </c>
      <c r="H1925">
        <v>387777.09</v>
      </c>
      <c r="I1925">
        <v>99.54</v>
      </c>
      <c r="J1925">
        <v>0</v>
      </c>
      <c r="K1925" t="s">
        <v>21</v>
      </c>
      <c r="L1925" t="s">
        <v>30</v>
      </c>
      <c r="M1925" t="s">
        <v>36</v>
      </c>
      <c r="N1925">
        <v>4</v>
      </c>
      <c r="O1925">
        <v>0</v>
      </c>
    </row>
    <row r="1926" spans="1:15" x14ac:dyDescent="0.25">
      <c r="A1926" t="s">
        <v>883</v>
      </c>
      <c r="B1926" t="s">
        <v>2596</v>
      </c>
      <c r="C1926" t="s">
        <v>86</v>
      </c>
      <c r="D1926" t="s">
        <v>43</v>
      </c>
      <c r="E1926">
        <v>65</v>
      </c>
      <c r="F1926" t="s">
        <v>19</v>
      </c>
      <c r="G1926" t="s">
        <v>39</v>
      </c>
      <c r="H1926">
        <v>18203.990000000002</v>
      </c>
      <c r="I1926">
        <v>105.47</v>
      </c>
      <c r="J1926">
        <v>4</v>
      </c>
      <c r="K1926" t="s">
        <v>2085</v>
      </c>
      <c r="L1926" t="s">
        <v>2096</v>
      </c>
      <c r="M1926" t="s">
        <v>31</v>
      </c>
      <c r="N1926">
        <v>3</v>
      </c>
      <c r="O1926">
        <v>4</v>
      </c>
    </row>
    <row r="1927" spans="1:15" x14ac:dyDescent="0.25">
      <c r="A1927" t="s">
        <v>2037</v>
      </c>
      <c r="B1927" t="s">
        <v>2038</v>
      </c>
      <c r="C1927" t="s">
        <v>42</v>
      </c>
      <c r="D1927" t="s">
        <v>51</v>
      </c>
      <c r="E1927">
        <v>47</v>
      </c>
      <c r="F1927" t="s">
        <v>2090</v>
      </c>
      <c r="G1927" t="s">
        <v>28</v>
      </c>
      <c r="H1927">
        <v>152866.04</v>
      </c>
      <c r="I1927">
        <v>9.5399999999999991</v>
      </c>
      <c r="K1927" t="s">
        <v>35</v>
      </c>
      <c r="L1927" t="s">
        <v>22</v>
      </c>
      <c r="M1927" t="s">
        <v>2089</v>
      </c>
      <c r="N1927">
        <v>0</v>
      </c>
      <c r="O1927">
        <v>6</v>
      </c>
    </row>
    <row r="1928" spans="1:15" x14ac:dyDescent="0.25">
      <c r="A1928" t="s">
        <v>2039</v>
      </c>
      <c r="B1928" t="s">
        <v>2040</v>
      </c>
      <c r="C1928" t="s">
        <v>46</v>
      </c>
      <c r="D1928" t="s">
        <v>47</v>
      </c>
      <c r="E1928">
        <v>22</v>
      </c>
      <c r="F1928" t="s">
        <v>2094</v>
      </c>
      <c r="G1928" t="s">
        <v>39</v>
      </c>
      <c r="H1928">
        <v>494738.75</v>
      </c>
      <c r="I1928">
        <v>6.83</v>
      </c>
      <c r="K1928" t="s">
        <v>21</v>
      </c>
      <c r="L1928" t="s">
        <v>58</v>
      </c>
      <c r="M1928" t="s">
        <v>2088</v>
      </c>
      <c r="N1928">
        <v>2</v>
      </c>
      <c r="O1928">
        <v>0</v>
      </c>
    </row>
    <row r="1929" spans="1:15" x14ac:dyDescent="0.25">
      <c r="A1929" t="s">
        <v>1412</v>
      </c>
      <c r="B1929" t="s">
        <v>110</v>
      </c>
      <c r="C1929" t="s">
        <v>26</v>
      </c>
      <c r="D1929" t="s">
        <v>47</v>
      </c>
      <c r="E1929">
        <v>30</v>
      </c>
      <c r="F1929" t="s">
        <v>19</v>
      </c>
      <c r="G1929" t="s">
        <v>2081</v>
      </c>
      <c r="H1929">
        <v>134705.98000000001</v>
      </c>
      <c r="I1929">
        <v>157.94999999999999</v>
      </c>
      <c r="K1929" t="s">
        <v>2082</v>
      </c>
      <c r="L1929" t="s">
        <v>30</v>
      </c>
      <c r="M1929" t="s">
        <v>36</v>
      </c>
      <c r="N1929">
        <v>6</v>
      </c>
      <c r="O1929">
        <v>1</v>
      </c>
    </row>
    <row r="1930" spans="1:15" x14ac:dyDescent="0.25">
      <c r="A1930" t="s">
        <v>640</v>
      </c>
      <c r="B1930" t="s">
        <v>2385</v>
      </c>
      <c r="C1930" t="s">
        <v>26</v>
      </c>
      <c r="D1930" t="s">
        <v>47</v>
      </c>
      <c r="E1930">
        <v>37</v>
      </c>
      <c r="F1930" t="s">
        <v>2094</v>
      </c>
      <c r="G1930" t="s">
        <v>28</v>
      </c>
      <c r="H1930">
        <v>391714.67</v>
      </c>
      <c r="I1930">
        <v>151.82</v>
      </c>
      <c r="K1930" t="s">
        <v>2087</v>
      </c>
      <c r="L1930" t="s">
        <v>2092</v>
      </c>
      <c r="M1930" t="s">
        <v>2083</v>
      </c>
      <c r="N1930">
        <v>1</v>
      </c>
      <c r="O1930">
        <v>1</v>
      </c>
    </row>
    <row r="1931" spans="1:15" x14ac:dyDescent="0.25">
      <c r="A1931" t="s">
        <v>790</v>
      </c>
      <c r="B1931" t="s">
        <v>2597</v>
      </c>
      <c r="C1931" t="s">
        <v>42</v>
      </c>
      <c r="D1931" t="s">
        <v>51</v>
      </c>
      <c r="E1931">
        <v>71</v>
      </c>
      <c r="F1931" t="s">
        <v>2094</v>
      </c>
      <c r="G1931" t="s">
        <v>28</v>
      </c>
      <c r="H1931">
        <v>197086.6</v>
      </c>
      <c r="I1931">
        <v>53.21</v>
      </c>
      <c r="J1931">
        <v>3</v>
      </c>
      <c r="K1931" t="s">
        <v>35</v>
      </c>
      <c r="L1931" t="s">
        <v>58</v>
      </c>
      <c r="M1931" t="s">
        <v>23</v>
      </c>
      <c r="O1931">
        <v>4</v>
      </c>
    </row>
    <row r="1932" spans="1:15" x14ac:dyDescent="0.25">
      <c r="A1932" t="s">
        <v>927</v>
      </c>
      <c r="B1932" t="s">
        <v>2598</v>
      </c>
      <c r="C1932" t="s">
        <v>86</v>
      </c>
      <c r="D1932" t="s">
        <v>51</v>
      </c>
      <c r="E1932">
        <v>52</v>
      </c>
      <c r="F1932" t="s">
        <v>57</v>
      </c>
      <c r="G1932" t="s">
        <v>2091</v>
      </c>
      <c r="H1932">
        <v>186859.98</v>
      </c>
      <c r="I1932">
        <v>95.14</v>
      </c>
      <c r="K1932" t="s">
        <v>29</v>
      </c>
      <c r="L1932" t="s">
        <v>2093</v>
      </c>
      <c r="M1932" t="s">
        <v>2088</v>
      </c>
      <c r="N1932">
        <v>5</v>
      </c>
      <c r="O1932">
        <v>1</v>
      </c>
    </row>
    <row r="1933" spans="1:15" x14ac:dyDescent="0.25">
      <c r="A1933" t="s">
        <v>301</v>
      </c>
      <c r="B1933" t="s">
        <v>1053</v>
      </c>
      <c r="C1933" t="s">
        <v>42</v>
      </c>
      <c r="D1933" t="s">
        <v>47</v>
      </c>
      <c r="E1933">
        <v>55</v>
      </c>
      <c r="F1933" t="s">
        <v>27</v>
      </c>
      <c r="G1933" t="s">
        <v>39</v>
      </c>
      <c r="H1933">
        <v>378596.22</v>
      </c>
      <c r="I1933">
        <v>17.95</v>
      </c>
      <c r="J1933">
        <v>5</v>
      </c>
      <c r="K1933" t="s">
        <v>2082</v>
      </c>
      <c r="L1933" t="s">
        <v>22</v>
      </c>
      <c r="M1933" t="s">
        <v>23</v>
      </c>
      <c r="N1933">
        <v>1</v>
      </c>
      <c r="O1933">
        <v>3</v>
      </c>
    </row>
    <row r="1934" spans="1:15" x14ac:dyDescent="0.25">
      <c r="A1934" t="s">
        <v>1744</v>
      </c>
      <c r="B1934" t="s">
        <v>2599</v>
      </c>
      <c r="C1934" t="s">
        <v>86</v>
      </c>
      <c r="D1934" t="s">
        <v>43</v>
      </c>
      <c r="E1934">
        <v>57</v>
      </c>
      <c r="F1934" t="s">
        <v>2097</v>
      </c>
      <c r="G1934" t="s">
        <v>28</v>
      </c>
      <c r="H1934">
        <v>183229.93</v>
      </c>
      <c r="I1934">
        <v>104.66</v>
      </c>
      <c r="J1934">
        <v>5</v>
      </c>
      <c r="K1934" t="s">
        <v>35</v>
      </c>
      <c r="L1934" t="s">
        <v>2093</v>
      </c>
      <c r="M1934" t="s">
        <v>2083</v>
      </c>
      <c r="N1934">
        <v>1</v>
      </c>
      <c r="O1934">
        <v>4</v>
      </c>
    </row>
    <row r="1935" spans="1:15" x14ac:dyDescent="0.25">
      <c r="A1935" t="s">
        <v>437</v>
      </c>
      <c r="B1935" t="s">
        <v>2389</v>
      </c>
      <c r="C1935" t="s">
        <v>111</v>
      </c>
      <c r="D1935" t="s">
        <v>47</v>
      </c>
      <c r="E1935">
        <v>57</v>
      </c>
      <c r="F1935" t="s">
        <v>52</v>
      </c>
      <c r="G1935" t="s">
        <v>2091</v>
      </c>
      <c r="H1935">
        <v>379730.33</v>
      </c>
      <c r="I1935">
        <v>151.01</v>
      </c>
      <c r="J1935">
        <v>2</v>
      </c>
      <c r="K1935" t="s">
        <v>2082</v>
      </c>
      <c r="L1935" t="s">
        <v>2086</v>
      </c>
      <c r="M1935" t="s">
        <v>2083</v>
      </c>
      <c r="N1935">
        <v>1</v>
      </c>
      <c r="O1935">
        <v>1</v>
      </c>
    </row>
    <row r="1936" spans="1:15" x14ac:dyDescent="0.25">
      <c r="A1936" t="s">
        <v>1010</v>
      </c>
      <c r="B1936" t="s">
        <v>2227</v>
      </c>
      <c r="C1936" t="s">
        <v>86</v>
      </c>
      <c r="D1936" t="s">
        <v>74</v>
      </c>
      <c r="E1936">
        <v>77</v>
      </c>
      <c r="F1936" t="s">
        <v>2090</v>
      </c>
      <c r="G1936" t="s">
        <v>2095</v>
      </c>
      <c r="H1936">
        <v>266392.21999999997</v>
      </c>
      <c r="I1936">
        <v>193.83</v>
      </c>
      <c r="J1936">
        <v>1</v>
      </c>
      <c r="K1936" t="s">
        <v>2085</v>
      </c>
      <c r="L1936" t="s">
        <v>22</v>
      </c>
      <c r="M1936" t="s">
        <v>36</v>
      </c>
      <c r="N1936">
        <v>4</v>
      </c>
    </row>
    <row r="1937" spans="1:15" x14ac:dyDescent="0.25">
      <c r="A1937" t="s">
        <v>1127</v>
      </c>
      <c r="B1937" t="s">
        <v>2600</v>
      </c>
      <c r="C1937" t="s">
        <v>17</v>
      </c>
      <c r="D1937" t="s">
        <v>47</v>
      </c>
      <c r="E1937">
        <v>74</v>
      </c>
      <c r="F1937" t="s">
        <v>2097</v>
      </c>
      <c r="G1937" t="s">
        <v>2095</v>
      </c>
      <c r="H1937">
        <v>93981.98</v>
      </c>
      <c r="I1937">
        <v>2.97</v>
      </c>
      <c r="J1937">
        <v>3</v>
      </c>
      <c r="K1937" t="s">
        <v>2082</v>
      </c>
      <c r="L1937" t="s">
        <v>58</v>
      </c>
      <c r="M1937" t="s">
        <v>2089</v>
      </c>
      <c r="N1937">
        <v>3</v>
      </c>
      <c r="O1937">
        <v>0</v>
      </c>
    </row>
    <row r="1938" spans="1:15" x14ac:dyDescent="0.25">
      <c r="A1938" t="s">
        <v>1859</v>
      </c>
      <c r="B1938" t="s">
        <v>2226</v>
      </c>
      <c r="C1938" t="s">
        <v>26</v>
      </c>
      <c r="D1938" t="s">
        <v>51</v>
      </c>
      <c r="E1938">
        <v>59</v>
      </c>
      <c r="F1938" t="s">
        <v>2097</v>
      </c>
      <c r="G1938" t="s">
        <v>2095</v>
      </c>
      <c r="H1938">
        <v>474186.33</v>
      </c>
      <c r="I1938">
        <v>177.86</v>
      </c>
      <c r="J1938">
        <v>5</v>
      </c>
      <c r="K1938" t="s">
        <v>35</v>
      </c>
      <c r="L1938" t="s">
        <v>30</v>
      </c>
      <c r="M1938" t="s">
        <v>31</v>
      </c>
      <c r="N1938">
        <v>5</v>
      </c>
      <c r="O1938">
        <v>4</v>
      </c>
    </row>
    <row r="1939" spans="1:15" x14ac:dyDescent="0.25">
      <c r="A1939" t="s">
        <v>305</v>
      </c>
      <c r="B1939" t="s">
        <v>1500</v>
      </c>
      <c r="C1939" t="s">
        <v>86</v>
      </c>
      <c r="D1939" t="s">
        <v>18</v>
      </c>
      <c r="E1939">
        <v>38</v>
      </c>
      <c r="F1939" t="s">
        <v>19</v>
      </c>
      <c r="G1939" t="s">
        <v>28</v>
      </c>
      <c r="H1939">
        <v>310418.26</v>
      </c>
      <c r="I1939">
        <v>25.72</v>
      </c>
      <c r="J1939">
        <v>1</v>
      </c>
      <c r="K1939" t="s">
        <v>2082</v>
      </c>
      <c r="L1939" t="s">
        <v>2092</v>
      </c>
      <c r="M1939" t="s">
        <v>23</v>
      </c>
      <c r="N1939">
        <v>0</v>
      </c>
      <c r="O1939">
        <v>3</v>
      </c>
    </row>
    <row r="1940" spans="1:15" x14ac:dyDescent="0.25">
      <c r="A1940" t="s">
        <v>2041</v>
      </c>
      <c r="B1940" t="s">
        <v>2042</v>
      </c>
      <c r="C1940" t="s">
        <v>26</v>
      </c>
      <c r="D1940" t="s">
        <v>47</v>
      </c>
      <c r="E1940">
        <v>40</v>
      </c>
      <c r="F1940" t="s">
        <v>19</v>
      </c>
      <c r="G1940" t="s">
        <v>39</v>
      </c>
      <c r="H1940">
        <v>200976.19</v>
      </c>
      <c r="I1940">
        <v>1.64</v>
      </c>
      <c r="J1940">
        <v>3</v>
      </c>
      <c r="K1940" t="s">
        <v>29</v>
      </c>
      <c r="L1940" t="s">
        <v>22</v>
      </c>
      <c r="M1940" t="s">
        <v>23</v>
      </c>
      <c r="N1940">
        <v>1</v>
      </c>
    </row>
    <row r="1941" spans="1:15" x14ac:dyDescent="0.25">
      <c r="A1941" t="s">
        <v>2043</v>
      </c>
      <c r="B1941" t="s">
        <v>2044</v>
      </c>
      <c r="C1941" t="s">
        <v>111</v>
      </c>
      <c r="D1941" t="s">
        <v>47</v>
      </c>
      <c r="E1941">
        <v>72</v>
      </c>
      <c r="F1941" t="s">
        <v>57</v>
      </c>
      <c r="G1941" t="s">
        <v>28</v>
      </c>
      <c r="H1941">
        <v>48522.16</v>
      </c>
      <c r="I1941">
        <v>65.95</v>
      </c>
      <c r="J1941">
        <v>1</v>
      </c>
      <c r="K1941" t="s">
        <v>35</v>
      </c>
      <c r="L1941" t="s">
        <v>2096</v>
      </c>
      <c r="M1941" t="s">
        <v>31</v>
      </c>
      <c r="N1941">
        <v>3</v>
      </c>
      <c r="O1941">
        <v>2</v>
      </c>
    </row>
    <row r="1942" spans="1:15" x14ac:dyDescent="0.25">
      <c r="A1942" t="s">
        <v>684</v>
      </c>
      <c r="B1942" t="s">
        <v>783</v>
      </c>
      <c r="C1942" t="s">
        <v>77</v>
      </c>
      <c r="D1942" t="s">
        <v>47</v>
      </c>
      <c r="E1942">
        <v>-1</v>
      </c>
      <c r="F1942" t="s">
        <v>2097</v>
      </c>
      <c r="G1942" t="s">
        <v>39</v>
      </c>
      <c r="H1942">
        <v>455203.71</v>
      </c>
      <c r="I1942">
        <v>192.19</v>
      </c>
      <c r="J1942">
        <v>2</v>
      </c>
      <c r="K1942" t="s">
        <v>2082</v>
      </c>
      <c r="L1942" t="s">
        <v>2092</v>
      </c>
      <c r="M1942" t="s">
        <v>2083</v>
      </c>
      <c r="O1942">
        <v>4</v>
      </c>
    </row>
    <row r="1943" spans="1:15" x14ac:dyDescent="0.25">
      <c r="A1943" t="s">
        <v>2045</v>
      </c>
      <c r="B1943" t="s">
        <v>1532</v>
      </c>
      <c r="C1943" t="s">
        <v>42</v>
      </c>
      <c r="D1943" t="s">
        <v>43</v>
      </c>
      <c r="E1943">
        <v>29</v>
      </c>
      <c r="F1943" t="s">
        <v>57</v>
      </c>
      <c r="G1943" t="s">
        <v>2091</v>
      </c>
      <c r="H1943">
        <v>166095.09</v>
      </c>
      <c r="I1943">
        <v>48.1</v>
      </c>
      <c r="J1943">
        <v>2</v>
      </c>
      <c r="K1943" t="s">
        <v>35</v>
      </c>
      <c r="L1943" t="s">
        <v>2092</v>
      </c>
      <c r="M1943" t="s">
        <v>23</v>
      </c>
      <c r="N1943">
        <v>1</v>
      </c>
      <c r="O1943">
        <v>3</v>
      </c>
    </row>
    <row r="1944" spans="1:15" x14ac:dyDescent="0.25">
      <c r="A1944" t="s">
        <v>1419</v>
      </c>
      <c r="B1944" t="s">
        <v>2601</v>
      </c>
      <c r="C1944" t="s">
        <v>34</v>
      </c>
      <c r="D1944" t="s">
        <v>51</v>
      </c>
      <c r="E1944">
        <v>40</v>
      </c>
      <c r="F1944" t="s">
        <v>19</v>
      </c>
      <c r="G1944" t="s">
        <v>28</v>
      </c>
      <c r="H1944">
        <v>51036.37</v>
      </c>
      <c r="I1944">
        <v>174.29</v>
      </c>
      <c r="J1944">
        <v>3</v>
      </c>
      <c r="K1944" t="s">
        <v>2082</v>
      </c>
      <c r="L1944" t="s">
        <v>22</v>
      </c>
      <c r="M1944" t="s">
        <v>2083</v>
      </c>
      <c r="N1944">
        <v>6</v>
      </c>
      <c r="O1944">
        <v>2</v>
      </c>
    </row>
    <row r="1945" spans="1:15" x14ac:dyDescent="0.25">
      <c r="A1945" t="s">
        <v>59</v>
      </c>
      <c r="B1945" t="s">
        <v>2602</v>
      </c>
      <c r="C1945" t="s">
        <v>46</v>
      </c>
      <c r="D1945" t="s">
        <v>43</v>
      </c>
      <c r="E1945">
        <v>74</v>
      </c>
      <c r="F1945" t="s">
        <v>2090</v>
      </c>
      <c r="G1945" t="s">
        <v>2081</v>
      </c>
      <c r="H1945">
        <v>153059.03</v>
      </c>
      <c r="I1945">
        <v>91.24</v>
      </c>
      <c r="K1945" t="s">
        <v>2085</v>
      </c>
      <c r="L1945" t="s">
        <v>22</v>
      </c>
      <c r="M1945" t="s">
        <v>2089</v>
      </c>
      <c r="N1945">
        <v>5</v>
      </c>
      <c r="O1945">
        <v>1</v>
      </c>
    </row>
    <row r="1946" spans="1:15" x14ac:dyDescent="0.25">
      <c r="A1946" t="s">
        <v>900</v>
      </c>
      <c r="B1946" t="s">
        <v>2603</v>
      </c>
      <c r="C1946" t="s">
        <v>34</v>
      </c>
      <c r="D1946" t="s">
        <v>74</v>
      </c>
      <c r="E1946">
        <v>-2</v>
      </c>
      <c r="F1946" t="s">
        <v>2084</v>
      </c>
      <c r="G1946" t="s">
        <v>20</v>
      </c>
      <c r="H1946">
        <v>69842.69</v>
      </c>
      <c r="I1946">
        <v>82.04</v>
      </c>
      <c r="J1946">
        <v>1</v>
      </c>
      <c r="K1946" t="s">
        <v>2082</v>
      </c>
      <c r="L1946" t="s">
        <v>2093</v>
      </c>
      <c r="M1946" t="s">
        <v>23</v>
      </c>
      <c r="N1946">
        <v>5</v>
      </c>
      <c r="O1946">
        <v>1</v>
      </c>
    </row>
    <row r="1947" spans="1:15" x14ac:dyDescent="0.25">
      <c r="A1947" t="s">
        <v>2046</v>
      </c>
      <c r="B1947" t="s">
        <v>2047</v>
      </c>
      <c r="C1947" t="s">
        <v>77</v>
      </c>
      <c r="D1947" t="s">
        <v>47</v>
      </c>
      <c r="E1947">
        <v>37</v>
      </c>
      <c r="F1947" t="s">
        <v>2097</v>
      </c>
      <c r="G1947" t="s">
        <v>2091</v>
      </c>
      <c r="H1947">
        <v>40745.9</v>
      </c>
      <c r="I1947">
        <v>151.57</v>
      </c>
      <c r="J1947">
        <v>1</v>
      </c>
      <c r="K1947" t="s">
        <v>35</v>
      </c>
      <c r="L1947" t="s">
        <v>58</v>
      </c>
      <c r="M1947" t="s">
        <v>2083</v>
      </c>
      <c r="O1947">
        <v>6</v>
      </c>
    </row>
    <row r="1948" spans="1:15" x14ac:dyDescent="0.25">
      <c r="A1948" t="s">
        <v>315</v>
      </c>
      <c r="B1948" t="s">
        <v>2604</v>
      </c>
      <c r="C1948" t="s">
        <v>34</v>
      </c>
      <c r="D1948" t="s">
        <v>51</v>
      </c>
      <c r="E1948">
        <v>42</v>
      </c>
      <c r="F1948" t="s">
        <v>52</v>
      </c>
      <c r="G1948" t="s">
        <v>2091</v>
      </c>
      <c r="H1948">
        <v>354603.61</v>
      </c>
      <c r="I1948">
        <v>103.35</v>
      </c>
      <c r="J1948">
        <v>2</v>
      </c>
      <c r="K1948" t="s">
        <v>29</v>
      </c>
      <c r="L1948" t="s">
        <v>2093</v>
      </c>
      <c r="M1948" t="s">
        <v>36</v>
      </c>
      <c r="N1948">
        <v>3</v>
      </c>
      <c r="O1948">
        <v>6</v>
      </c>
    </row>
    <row r="1949" spans="1:15" x14ac:dyDescent="0.25">
      <c r="A1949" t="s">
        <v>1938</v>
      </c>
      <c r="B1949" t="s">
        <v>1931</v>
      </c>
      <c r="C1949" t="s">
        <v>26</v>
      </c>
      <c r="D1949" t="s">
        <v>18</v>
      </c>
      <c r="E1949">
        <v>41</v>
      </c>
      <c r="F1949" t="s">
        <v>2084</v>
      </c>
      <c r="G1949" t="s">
        <v>2091</v>
      </c>
      <c r="H1949">
        <v>143535.82999999999</v>
      </c>
      <c r="I1949">
        <v>114.27</v>
      </c>
      <c r="J1949">
        <v>3</v>
      </c>
      <c r="K1949" t="s">
        <v>2085</v>
      </c>
      <c r="L1949" t="s">
        <v>2092</v>
      </c>
      <c r="M1949" t="s">
        <v>2088</v>
      </c>
      <c r="N1949">
        <v>4</v>
      </c>
      <c r="O1949">
        <v>2</v>
      </c>
    </row>
    <row r="1950" spans="1:15" x14ac:dyDescent="0.25">
      <c r="A1950" t="s">
        <v>287</v>
      </c>
      <c r="B1950" t="s">
        <v>1033</v>
      </c>
      <c r="C1950" t="s">
        <v>86</v>
      </c>
      <c r="D1950" t="s">
        <v>74</v>
      </c>
      <c r="E1950">
        <v>14</v>
      </c>
      <c r="F1950" t="s">
        <v>27</v>
      </c>
      <c r="G1950" t="s">
        <v>39</v>
      </c>
      <c r="H1950">
        <v>293889.44</v>
      </c>
      <c r="I1950">
        <v>6.94</v>
      </c>
      <c r="J1950">
        <v>3</v>
      </c>
      <c r="K1950" t="s">
        <v>21</v>
      </c>
      <c r="L1950" t="s">
        <v>30</v>
      </c>
      <c r="M1950" t="s">
        <v>23</v>
      </c>
      <c r="N1950">
        <v>6</v>
      </c>
      <c r="O1950">
        <v>6</v>
      </c>
    </row>
    <row r="1951" spans="1:15" x14ac:dyDescent="0.25">
      <c r="A1951" t="s">
        <v>896</v>
      </c>
      <c r="B1951" t="s">
        <v>440</v>
      </c>
      <c r="C1951" t="s">
        <v>111</v>
      </c>
      <c r="D1951" t="s">
        <v>51</v>
      </c>
      <c r="E1951">
        <v>56</v>
      </c>
      <c r="F1951" t="s">
        <v>2084</v>
      </c>
      <c r="G1951" t="s">
        <v>20</v>
      </c>
      <c r="H1951">
        <v>100277.51</v>
      </c>
      <c r="I1951">
        <v>57.32</v>
      </c>
      <c r="J1951">
        <v>0</v>
      </c>
      <c r="K1951" t="s">
        <v>35</v>
      </c>
      <c r="L1951" t="s">
        <v>58</v>
      </c>
      <c r="M1951" t="s">
        <v>2083</v>
      </c>
      <c r="N1951">
        <v>3</v>
      </c>
      <c r="O1951">
        <v>5</v>
      </c>
    </row>
    <row r="1952" spans="1:15" x14ac:dyDescent="0.25">
      <c r="A1952" t="s">
        <v>1327</v>
      </c>
      <c r="B1952" t="s">
        <v>1724</v>
      </c>
      <c r="C1952" t="s">
        <v>42</v>
      </c>
      <c r="D1952" t="s">
        <v>74</v>
      </c>
      <c r="E1952">
        <v>32</v>
      </c>
      <c r="F1952" t="s">
        <v>2097</v>
      </c>
      <c r="G1952" t="s">
        <v>2095</v>
      </c>
      <c r="H1952">
        <v>311998.53999999998</v>
      </c>
      <c r="I1952">
        <v>166.33</v>
      </c>
      <c r="K1952" t="s">
        <v>2087</v>
      </c>
      <c r="L1952" t="s">
        <v>30</v>
      </c>
      <c r="M1952" t="s">
        <v>2083</v>
      </c>
      <c r="N1952">
        <v>2</v>
      </c>
      <c r="O1952">
        <v>2</v>
      </c>
    </row>
    <row r="1953" spans="1:15" x14ac:dyDescent="0.25">
      <c r="A1953" t="s">
        <v>895</v>
      </c>
      <c r="B1953" t="s">
        <v>1539</v>
      </c>
      <c r="C1953" t="s">
        <v>111</v>
      </c>
      <c r="D1953" t="s">
        <v>74</v>
      </c>
      <c r="E1953">
        <v>66</v>
      </c>
      <c r="F1953" t="s">
        <v>19</v>
      </c>
      <c r="G1953" t="s">
        <v>28</v>
      </c>
      <c r="H1953">
        <v>307155.20000000001</v>
      </c>
      <c r="I1953">
        <v>61</v>
      </c>
      <c r="J1953">
        <v>4</v>
      </c>
      <c r="K1953" t="s">
        <v>2087</v>
      </c>
      <c r="L1953" t="s">
        <v>22</v>
      </c>
      <c r="M1953" t="s">
        <v>36</v>
      </c>
      <c r="N1953">
        <v>1</v>
      </c>
      <c r="O1953">
        <v>1</v>
      </c>
    </row>
    <row r="1954" spans="1:15" x14ac:dyDescent="0.25">
      <c r="A1954" t="s">
        <v>1787</v>
      </c>
      <c r="B1954" t="s">
        <v>755</v>
      </c>
      <c r="C1954" t="s">
        <v>111</v>
      </c>
      <c r="D1954" t="s">
        <v>43</v>
      </c>
      <c r="E1954">
        <v>55</v>
      </c>
      <c r="F1954" t="s">
        <v>19</v>
      </c>
      <c r="G1954" t="s">
        <v>28</v>
      </c>
      <c r="H1954">
        <v>383447.44</v>
      </c>
      <c r="I1954">
        <v>143.91999999999999</v>
      </c>
      <c r="J1954">
        <v>1</v>
      </c>
      <c r="K1954" t="s">
        <v>2085</v>
      </c>
      <c r="L1954" t="s">
        <v>2093</v>
      </c>
      <c r="M1954" t="s">
        <v>2088</v>
      </c>
      <c r="N1954">
        <v>3</v>
      </c>
      <c r="O1954">
        <v>0</v>
      </c>
    </row>
    <row r="1955" spans="1:15" x14ac:dyDescent="0.25">
      <c r="A1955" t="s">
        <v>1969</v>
      </c>
      <c r="B1955" t="s">
        <v>1085</v>
      </c>
      <c r="C1955" t="s">
        <v>50</v>
      </c>
      <c r="D1955" t="s">
        <v>43</v>
      </c>
      <c r="E1955">
        <v>62</v>
      </c>
      <c r="F1955" t="s">
        <v>19</v>
      </c>
      <c r="G1955" t="s">
        <v>2081</v>
      </c>
      <c r="H1955">
        <v>481831.82</v>
      </c>
      <c r="I1955">
        <v>101.73</v>
      </c>
      <c r="J1955">
        <v>5</v>
      </c>
      <c r="K1955" t="s">
        <v>29</v>
      </c>
      <c r="L1955" t="s">
        <v>22</v>
      </c>
      <c r="M1955" t="s">
        <v>31</v>
      </c>
      <c r="N1955">
        <v>0</v>
      </c>
      <c r="O1955">
        <v>2</v>
      </c>
    </row>
    <row r="1956" spans="1:15" x14ac:dyDescent="0.25">
      <c r="A1956" t="s">
        <v>1117</v>
      </c>
      <c r="B1956" t="s">
        <v>2605</v>
      </c>
      <c r="C1956" t="s">
        <v>42</v>
      </c>
      <c r="D1956" t="s">
        <v>47</v>
      </c>
      <c r="E1956">
        <v>21</v>
      </c>
      <c r="F1956" t="s">
        <v>52</v>
      </c>
      <c r="G1956" t="s">
        <v>39</v>
      </c>
      <c r="H1956">
        <v>82558.17</v>
      </c>
      <c r="I1956">
        <v>7.56</v>
      </c>
      <c r="J1956">
        <v>5</v>
      </c>
      <c r="K1956" t="s">
        <v>29</v>
      </c>
      <c r="L1956" t="s">
        <v>2093</v>
      </c>
      <c r="M1956" t="s">
        <v>2089</v>
      </c>
      <c r="N1956">
        <v>3</v>
      </c>
      <c r="O1956">
        <v>4</v>
      </c>
    </row>
    <row r="1957" spans="1:15" x14ac:dyDescent="0.25">
      <c r="A1957" t="s">
        <v>868</v>
      </c>
      <c r="B1957" t="s">
        <v>2606</v>
      </c>
      <c r="C1957" t="s">
        <v>46</v>
      </c>
      <c r="D1957" t="s">
        <v>51</v>
      </c>
      <c r="E1957">
        <v>64</v>
      </c>
      <c r="F1957" t="s">
        <v>2094</v>
      </c>
      <c r="G1957" t="s">
        <v>2091</v>
      </c>
      <c r="H1957">
        <v>224878.02</v>
      </c>
      <c r="I1957">
        <v>131.32</v>
      </c>
      <c r="J1957">
        <v>4</v>
      </c>
      <c r="K1957" t="s">
        <v>2087</v>
      </c>
      <c r="L1957" t="s">
        <v>30</v>
      </c>
      <c r="M1957" t="s">
        <v>23</v>
      </c>
      <c r="N1957">
        <v>3</v>
      </c>
      <c r="O1957">
        <v>5</v>
      </c>
    </row>
    <row r="1958" spans="1:15" x14ac:dyDescent="0.25">
      <c r="A1958" t="s">
        <v>185</v>
      </c>
      <c r="B1958" t="s">
        <v>2173</v>
      </c>
      <c r="C1958" t="s">
        <v>63</v>
      </c>
      <c r="D1958" t="s">
        <v>18</v>
      </c>
      <c r="E1958">
        <v>12</v>
      </c>
      <c r="F1958" t="s">
        <v>2094</v>
      </c>
      <c r="G1958" t="s">
        <v>20</v>
      </c>
      <c r="H1958">
        <v>272751.45</v>
      </c>
      <c r="I1958">
        <v>140.16999999999999</v>
      </c>
      <c r="J1958">
        <v>1</v>
      </c>
      <c r="K1958" t="s">
        <v>35</v>
      </c>
      <c r="L1958" t="s">
        <v>2092</v>
      </c>
      <c r="M1958" t="s">
        <v>31</v>
      </c>
      <c r="N1958">
        <v>6</v>
      </c>
      <c r="O1958">
        <v>0</v>
      </c>
    </row>
    <row r="1959" spans="1:15" x14ac:dyDescent="0.25">
      <c r="A1959" t="s">
        <v>2048</v>
      </c>
      <c r="B1959" t="s">
        <v>1837</v>
      </c>
      <c r="C1959" t="s">
        <v>34</v>
      </c>
      <c r="D1959" t="s">
        <v>74</v>
      </c>
      <c r="E1959">
        <v>54</v>
      </c>
      <c r="F1959" t="s">
        <v>27</v>
      </c>
      <c r="G1959" t="s">
        <v>2095</v>
      </c>
      <c r="H1959">
        <v>98673.95</v>
      </c>
      <c r="I1959">
        <v>34.119999999999997</v>
      </c>
      <c r="K1959" t="s">
        <v>2085</v>
      </c>
      <c r="L1959" t="s">
        <v>2096</v>
      </c>
      <c r="M1959" t="s">
        <v>2088</v>
      </c>
      <c r="N1959">
        <v>6</v>
      </c>
      <c r="O1959">
        <v>0</v>
      </c>
    </row>
    <row r="1960" spans="1:15" x14ac:dyDescent="0.25">
      <c r="A1960" t="s">
        <v>2049</v>
      </c>
      <c r="B1960" t="s">
        <v>2050</v>
      </c>
      <c r="C1960" t="s">
        <v>34</v>
      </c>
      <c r="D1960" t="s">
        <v>43</v>
      </c>
      <c r="E1960">
        <v>33</v>
      </c>
      <c r="F1960" t="s">
        <v>2084</v>
      </c>
      <c r="G1960" t="s">
        <v>39</v>
      </c>
      <c r="H1960">
        <v>284106.21000000002</v>
      </c>
      <c r="I1960">
        <v>105.77</v>
      </c>
      <c r="J1960">
        <v>2</v>
      </c>
      <c r="K1960" t="s">
        <v>29</v>
      </c>
      <c r="L1960" t="s">
        <v>2092</v>
      </c>
      <c r="M1960" t="s">
        <v>36</v>
      </c>
      <c r="N1960">
        <v>4</v>
      </c>
      <c r="O1960">
        <v>0</v>
      </c>
    </row>
    <row r="1961" spans="1:15" x14ac:dyDescent="0.25">
      <c r="A1961" t="s">
        <v>1523</v>
      </c>
      <c r="B1961" t="s">
        <v>1209</v>
      </c>
      <c r="C1961" t="s">
        <v>63</v>
      </c>
      <c r="D1961" t="s">
        <v>43</v>
      </c>
      <c r="E1961">
        <v>50</v>
      </c>
      <c r="F1961" t="s">
        <v>2094</v>
      </c>
      <c r="G1961" t="s">
        <v>2091</v>
      </c>
      <c r="H1961">
        <v>327490.05</v>
      </c>
      <c r="I1961">
        <v>56.55</v>
      </c>
      <c r="J1961">
        <v>5</v>
      </c>
      <c r="K1961" t="s">
        <v>2087</v>
      </c>
      <c r="L1961" t="s">
        <v>2093</v>
      </c>
      <c r="M1961" t="s">
        <v>2083</v>
      </c>
      <c r="N1961">
        <v>6</v>
      </c>
      <c r="O1961">
        <v>1</v>
      </c>
    </row>
    <row r="1962" spans="1:15" x14ac:dyDescent="0.25">
      <c r="A1962" t="s">
        <v>2051</v>
      </c>
      <c r="B1962" t="s">
        <v>2052</v>
      </c>
      <c r="C1962" t="s">
        <v>26</v>
      </c>
      <c r="D1962" t="s">
        <v>18</v>
      </c>
      <c r="E1962">
        <v>10</v>
      </c>
      <c r="F1962" t="s">
        <v>52</v>
      </c>
      <c r="G1962" t="s">
        <v>39</v>
      </c>
      <c r="H1962">
        <v>269811.69</v>
      </c>
      <c r="I1962">
        <v>115.73</v>
      </c>
      <c r="J1962">
        <v>1</v>
      </c>
      <c r="K1962" t="s">
        <v>2087</v>
      </c>
      <c r="L1962" t="s">
        <v>2086</v>
      </c>
      <c r="M1962" t="s">
        <v>23</v>
      </c>
      <c r="N1962">
        <v>2</v>
      </c>
      <c r="O1962">
        <v>5</v>
      </c>
    </row>
    <row r="1963" spans="1:15" x14ac:dyDescent="0.25">
      <c r="A1963" t="s">
        <v>1749</v>
      </c>
      <c r="B1963" t="s">
        <v>2607</v>
      </c>
      <c r="C1963" t="s">
        <v>77</v>
      </c>
      <c r="D1963" t="s">
        <v>43</v>
      </c>
      <c r="E1963">
        <v>66</v>
      </c>
      <c r="F1963" t="s">
        <v>19</v>
      </c>
      <c r="G1963" t="s">
        <v>28</v>
      </c>
      <c r="H1963">
        <v>28510.41</v>
      </c>
      <c r="I1963">
        <v>142.75</v>
      </c>
      <c r="J1963">
        <v>3</v>
      </c>
      <c r="K1963" t="s">
        <v>35</v>
      </c>
      <c r="L1963" t="s">
        <v>2092</v>
      </c>
      <c r="M1963" t="s">
        <v>36</v>
      </c>
      <c r="O1963">
        <v>5</v>
      </c>
    </row>
    <row r="1964" spans="1:15" x14ac:dyDescent="0.25">
      <c r="A1964" t="s">
        <v>1425</v>
      </c>
      <c r="B1964" t="s">
        <v>1539</v>
      </c>
      <c r="C1964" t="s">
        <v>46</v>
      </c>
      <c r="D1964" t="s">
        <v>51</v>
      </c>
      <c r="E1964">
        <v>69</v>
      </c>
      <c r="F1964" t="s">
        <v>52</v>
      </c>
      <c r="G1964" t="s">
        <v>20</v>
      </c>
      <c r="H1964">
        <v>400441.31</v>
      </c>
      <c r="I1964">
        <v>135.47999999999999</v>
      </c>
      <c r="J1964">
        <v>3</v>
      </c>
      <c r="K1964" t="s">
        <v>35</v>
      </c>
      <c r="L1964" t="s">
        <v>22</v>
      </c>
      <c r="M1964" t="s">
        <v>2089</v>
      </c>
      <c r="N1964">
        <v>5</v>
      </c>
      <c r="O1964">
        <v>6</v>
      </c>
    </row>
    <row r="1965" spans="1:15" x14ac:dyDescent="0.25">
      <c r="A1965" t="s">
        <v>2053</v>
      </c>
      <c r="B1965" t="s">
        <v>2054</v>
      </c>
      <c r="C1965" t="s">
        <v>77</v>
      </c>
      <c r="D1965" t="s">
        <v>51</v>
      </c>
      <c r="E1965">
        <v>45</v>
      </c>
      <c r="F1965" t="s">
        <v>2084</v>
      </c>
      <c r="G1965" t="s">
        <v>2091</v>
      </c>
      <c r="H1965">
        <v>240530.8</v>
      </c>
      <c r="I1965">
        <v>128.19</v>
      </c>
      <c r="J1965">
        <v>2</v>
      </c>
      <c r="K1965" t="s">
        <v>29</v>
      </c>
      <c r="L1965" t="s">
        <v>58</v>
      </c>
      <c r="M1965" t="s">
        <v>2088</v>
      </c>
      <c r="N1965">
        <v>3</v>
      </c>
      <c r="O1965">
        <v>0</v>
      </c>
    </row>
    <row r="1966" spans="1:15" x14ac:dyDescent="0.25">
      <c r="A1966" t="s">
        <v>2055</v>
      </c>
      <c r="B1966" t="s">
        <v>2056</v>
      </c>
      <c r="C1966" t="s">
        <v>17</v>
      </c>
      <c r="D1966" t="s">
        <v>74</v>
      </c>
      <c r="E1966">
        <v>19</v>
      </c>
      <c r="F1966" t="s">
        <v>57</v>
      </c>
      <c r="G1966" t="s">
        <v>28</v>
      </c>
      <c r="H1966">
        <v>400218.79</v>
      </c>
      <c r="I1966">
        <v>13.23</v>
      </c>
      <c r="J1966">
        <v>5</v>
      </c>
      <c r="K1966" t="s">
        <v>21</v>
      </c>
      <c r="L1966" t="s">
        <v>58</v>
      </c>
      <c r="M1966" t="s">
        <v>31</v>
      </c>
      <c r="N1966">
        <v>6</v>
      </c>
      <c r="O1966">
        <v>6</v>
      </c>
    </row>
    <row r="1967" spans="1:15" x14ac:dyDescent="0.25">
      <c r="A1967" t="s">
        <v>1845</v>
      </c>
      <c r="B1967" t="s">
        <v>2608</v>
      </c>
      <c r="C1967" t="s">
        <v>42</v>
      </c>
      <c r="D1967" t="s">
        <v>18</v>
      </c>
      <c r="E1967">
        <v>68</v>
      </c>
      <c r="F1967" t="s">
        <v>2084</v>
      </c>
      <c r="G1967" t="s">
        <v>2081</v>
      </c>
      <c r="H1967">
        <v>485563.65</v>
      </c>
      <c r="I1967">
        <v>188.87</v>
      </c>
      <c r="J1967">
        <v>2</v>
      </c>
      <c r="K1967" t="s">
        <v>35</v>
      </c>
      <c r="L1967" t="s">
        <v>22</v>
      </c>
      <c r="M1967" t="s">
        <v>2083</v>
      </c>
      <c r="N1967">
        <v>6</v>
      </c>
    </row>
    <row r="1968" spans="1:15" x14ac:dyDescent="0.25">
      <c r="A1968" t="s">
        <v>465</v>
      </c>
      <c r="B1968" t="s">
        <v>492</v>
      </c>
      <c r="C1968" t="s">
        <v>26</v>
      </c>
      <c r="D1968" t="s">
        <v>47</v>
      </c>
      <c r="E1968">
        <v>75</v>
      </c>
      <c r="F1968" t="s">
        <v>52</v>
      </c>
      <c r="G1968" t="s">
        <v>20</v>
      </c>
      <c r="H1968">
        <v>95393.41</v>
      </c>
      <c r="I1968">
        <v>37.979999999999997</v>
      </c>
      <c r="K1968" t="s">
        <v>21</v>
      </c>
      <c r="L1968" t="s">
        <v>2086</v>
      </c>
      <c r="M1968" t="s">
        <v>23</v>
      </c>
      <c r="O1968">
        <v>0</v>
      </c>
    </row>
    <row r="1969" spans="1:15" x14ac:dyDescent="0.25">
      <c r="A1969" t="s">
        <v>1666</v>
      </c>
      <c r="B1969" t="s">
        <v>2609</v>
      </c>
      <c r="C1969" t="s">
        <v>26</v>
      </c>
      <c r="D1969" t="s">
        <v>18</v>
      </c>
      <c r="E1969">
        <v>120</v>
      </c>
      <c r="F1969" t="s">
        <v>27</v>
      </c>
      <c r="G1969" t="s">
        <v>2081</v>
      </c>
      <c r="H1969">
        <v>460206.2</v>
      </c>
      <c r="I1969">
        <v>101.58</v>
      </c>
      <c r="J1969">
        <v>5</v>
      </c>
      <c r="K1969" t="s">
        <v>35</v>
      </c>
      <c r="L1969" t="s">
        <v>58</v>
      </c>
      <c r="M1969" t="s">
        <v>2088</v>
      </c>
      <c r="O1969">
        <v>1</v>
      </c>
    </row>
    <row r="1970" spans="1:15" x14ac:dyDescent="0.25">
      <c r="A1970" t="s">
        <v>2057</v>
      </c>
      <c r="B1970" t="s">
        <v>2058</v>
      </c>
      <c r="C1970" t="s">
        <v>50</v>
      </c>
      <c r="D1970" t="s">
        <v>43</v>
      </c>
      <c r="E1970">
        <v>32</v>
      </c>
      <c r="F1970" t="s">
        <v>2094</v>
      </c>
      <c r="G1970" t="s">
        <v>28</v>
      </c>
      <c r="H1970">
        <v>383777.88</v>
      </c>
      <c r="I1970">
        <v>120.12</v>
      </c>
      <c r="J1970">
        <v>1</v>
      </c>
      <c r="K1970" t="s">
        <v>29</v>
      </c>
      <c r="L1970" t="s">
        <v>2092</v>
      </c>
      <c r="M1970" t="s">
        <v>36</v>
      </c>
      <c r="O1970">
        <v>1</v>
      </c>
    </row>
    <row r="1971" spans="1:15" x14ac:dyDescent="0.25">
      <c r="A1971" t="s">
        <v>352</v>
      </c>
      <c r="B1971" t="s">
        <v>2610</v>
      </c>
      <c r="C1971" t="s">
        <v>42</v>
      </c>
      <c r="D1971" t="s">
        <v>51</v>
      </c>
      <c r="E1971">
        <v>35</v>
      </c>
      <c r="F1971" t="s">
        <v>2094</v>
      </c>
      <c r="G1971" t="s">
        <v>28</v>
      </c>
      <c r="H1971">
        <v>252892.5</v>
      </c>
      <c r="I1971">
        <v>63.11</v>
      </c>
      <c r="J1971">
        <v>5</v>
      </c>
      <c r="K1971" t="s">
        <v>29</v>
      </c>
      <c r="L1971" t="s">
        <v>2096</v>
      </c>
      <c r="M1971" t="s">
        <v>23</v>
      </c>
      <c r="O1971">
        <v>6</v>
      </c>
    </row>
    <row r="1972" spans="1:15" x14ac:dyDescent="0.25">
      <c r="A1972" t="s">
        <v>1329</v>
      </c>
      <c r="B1972" t="s">
        <v>2611</v>
      </c>
      <c r="C1972" t="s">
        <v>26</v>
      </c>
      <c r="D1972" t="s">
        <v>51</v>
      </c>
      <c r="E1972">
        <v>8</v>
      </c>
      <c r="F1972" t="s">
        <v>2090</v>
      </c>
      <c r="G1972" t="s">
        <v>39</v>
      </c>
      <c r="H1972">
        <v>294661.64</v>
      </c>
      <c r="I1972">
        <v>160.91</v>
      </c>
      <c r="J1972">
        <v>3</v>
      </c>
      <c r="K1972" t="s">
        <v>29</v>
      </c>
      <c r="L1972" t="s">
        <v>2096</v>
      </c>
      <c r="M1972" t="s">
        <v>23</v>
      </c>
      <c r="N1972">
        <v>1</v>
      </c>
      <c r="O1972">
        <v>5</v>
      </c>
    </row>
    <row r="1973" spans="1:15" x14ac:dyDescent="0.25">
      <c r="A1973" t="s">
        <v>2049</v>
      </c>
      <c r="B1973" t="s">
        <v>1511</v>
      </c>
      <c r="C1973" t="s">
        <v>17</v>
      </c>
      <c r="D1973" t="s">
        <v>47</v>
      </c>
      <c r="E1973">
        <v>31</v>
      </c>
      <c r="F1973" t="s">
        <v>2084</v>
      </c>
      <c r="G1973" t="s">
        <v>20</v>
      </c>
      <c r="H1973">
        <v>45320.32</v>
      </c>
      <c r="I1973">
        <v>82.84</v>
      </c>
      <c r="J1973">
        <v>0</v>
      </c>
      <c r="K1973" t="s">
        <v>2082</v>
      </c>
      <c r="L1973" t="s">
        <v>22</v>
      </c>
      <c r="M1973" t="s">
        <v>2088</v>
      </c>
      <c r="N1973">
        <v>2</v>
      </c>
      <c r="O1973">
        <v>4</v>
      </c>
    </row>
    <row r="1974" spans="1:15" x14ac:dyDescent="0.25">
      <c r="A1974" t="s">
        <v>1847</v>
      </c>
      <c r="B1974" t="s">
        <v>2612</v>
      </c>
      <c r="C1974" t="s">
        <v>111</v>
      </c>
      <c r="D1974" t="s">
        <v>18</v>
      </c>
      <c r="E1974">
        <v>27</v>
      </c>
      <c r="F1974" t="s">
        <v>2097</v>
      </c>
      <c r="G1974" t="s">
        <v>2095</v>
      </c>
      <c r="H1974">
        <v>167214.92000000001</v>
      </c>
      <c r="I1974">
        <v>91.92</v>
      </c>
      <c r="J1974">
        <v>0</v>
      </c>
      <c r="K1974" t="s">
        <v>35</v>
      </c>
      <c r="L1974" t="s">
        <v>22</v>
      </c>
      <c r="M1974" t="s">
        <v>31</v>
      </c>
      <c r="N1974">
        <v>3</v>
      </c>
      <c r="O1974">
        <v>0</v>
      </c>
    </row>
    <row r="1975" spans="1:15" x14ac:dyDescent="0.25">
      <c r="A1975" t="s">
        <v>2059</v>
      </c>
      <c r="B1975" t="s">
        <v>2060</v>
      </c>
      <c r="C1975" t="s">
        <v>17</v>
      </c>
      <c r="D1975" t="s">
        <v>51</v>
      </c>
      <c r="E1975">
        <v>40</v>
      </c>
      <c r="F1975" t="s">
        <v>57</v>
      </c>
      <c r="G1975" t="s">
        <v>28</v>
      </c>
      <c r="H1975">
        <v>423038.44</v>
      </c>
      <c r="I1975">
        <v>184.74</v>
      </c>
      <c r="J1975">
        <v>0</v>
      </c>
      <c r="K1975" t="s">
        <v>2085</v>
      </c>
      <c r="L1975" t="s">
        <v>2096</v>
      </c>
      <c r="M1975" t="s">
        <v>31</v>
      </c>
      <c r="N1975">
        <v>6</v>
      </c>
      <c r="O1975">
        <v>1</v>
      </c>
    </row>
    <row r="1976" spans="1:15" x14ac:dyDescent="0.25">
      <c r="A1976" t="s">
        <v>2061</v>
      </c>
      <c r="B1976" t="s">
        <v>2062</v>
      </c>
      <c r="C1976" t="s">
        <v>111</v>
      </c>
      <c r="D1976" t="s">
        <v>74</v>
      </c>
      <c r="E1976">
        <v>53</v>
      </c>
      <c r="F1976" t="s">
        <v>2090</v>
      </c>
      <c r="G1976" t="s">
        <v>2081</v>
      </c>
      <c r="H1976">
        <v>300216.49</v>
      </c>
      <c r="I1976">
        <v>194.4</v>
      </c>
      <c r="K1976" t="s">
        <v>35</v>
      </c>
      <c r="L1976" t="s">
        <v>2093</v>
      </c>
      <c r="M1976" t="s">
        <v>2083</v>
      </c>
      <c r="N1976">
        <v>3</v>
      </c>
      <c r="O1976">
        <v>4</v>
      </c>
    </row>
    <row r="1977" spans="1:15" x14ac:dyDescent="0.25">
      <c r="A1977" t="s">
        <v>2016</v>
      </c>
      <c r="B1977" t="s">
        <v>2442</v>
      </c>
      <c r="C1977" t="s">
        <v>46</v>
      </c>
      <c r="D1977" t="s">
        <v>18</v>
      </c>
      <c r="E1977">
        <v>35</v>
      </c>
      <c r="F1977" t="s">
        <v>52</v>
      </c>
      <c r="G1977" t="s">
        <v>39</v>
      </c>
      <c r="H1977">
        <v>435694.66</v>
      </c>
      <c r="I1977">
        <v>95.14</v>
      </c>
      <c r="J1977">
        <v>3</v>
      </c>
      <c r="K1977" t="s">
        <v>35</v>
      </c>
      <c r="L1977" t="s">
        <v>2086</v>
      </c>
      <c r="M1977" t="s">
        <v>2088</v>
      </c>
      <c r="N1977">
        <v>4</v>
      </c>
      <c r="O1977">
        <v>4</v>
      </c>
    </row>
    <row r="1978" spans="1:15" x14ac:dyDescent="0.25">
      <c r="A1978" t="s">
        <v>2063</v>
      </c>
      <c r="B1978" t="s">
        <v>2064</v>
      </c>
      <c r="C1978" t="s">
        <v>17</v>
      </c>
      <c r="D1978" t="s">
        <v>51</v>
      </c>
      <c r="E1978">
        <v>28</v>
      </c>
      <c r="F1978" t="s">
        <v>2084</v>
      </c>
      <c r="G1978" t="s">
        <v>2095</v>
      </c>
      <c r="H1978">
        <v>265103.65999999997</v>
      </c>
      <c r="I1978">
        <v>185.84</v>
      </c>
      <c r="J1978">
        <v>0</v>
      </c>
      <c r="K1978" t="s">
        <v>35</v>
      </c>
      <c r="L1978" t="s">
        <v>2096</v>
      </c>
      <c r="M1978" t="s">
        <v>2083</v>
      </c>
      <c r="N1978">
        <v>0</v>
      </c>
      <c r="O1978">
        <v>3</v>
      </c>
    </row>
    <row r="1979" spans="1:15" x14ac:dyDescent="0.25">
      <c r="A1979" t="s">
        <v>1900</v>
      </c>
      <c r="B1979" t="s">
        <v>942</v>
      </c>
      <c r="C1979" t="s">
        <v>111</v>
      </c>
      <c r="D1979" t="s">
        <v>74</v>
      </c>
      <c r="E1979">
        <v>35</v>
      </c>
      <c r="F1979" t="s">
        <v>2097</v>
      </c>
      <c r="G1979" t="s">
        <v>2095</v>
      </c>
      <c r="H1979">
        <v>304182.28000000003</v>
      </c>
      <c r="I1979">
        <v>78.88</v>
      </c>
      <c r="J1979">
        <v>1</v>
      </c>
      <c r="K1979" t="s">
        <v>35</v>
      </c>
      <c r="L1979" t="s">
        <v>2093</v>
      </c>
      <c r="M1979" t="s">
        <v>36</v>
      </c>
      <c r="N1979">
        <v>3</v>
      </c>
      <c r="O1979">
        <v>0</v>
      </c>
    </row>
    <row r="1980" spans="1:15" x14ac:dyDescent="0.25">
      <c r="A1980" t="s">
        <v>2065</v>
      </c>
      <c r="B1980" t="s">
        <v>466</v>
      </c>
      <c r="C1980" t="s">
        <v>111</v>
      </c>
      <c r="D1980" t="s">
        <v>18</v>
      </c>
      <c r="E1980">
        <v>54</v>
      </c>
      <c r="F1980" t="s">
        <v>27</v>
      </c>
      <c r="G1980" t="s">
        <v>2091</v>
      </c>
      <c r="H1980">
        <v>28361.73</v>
      </c>
      <c r="I1980">
        <v>108.51</v>
      </c>
      <c r="J1980">
        <v>3</v>
      </c>
      <c r="K1980" t="s">
        <v>29</v>
      </c>
      <c r="L1980" t="s">
        <v>2092</v>
      </c>
      <c r="M1980" t="s">
        <v>2089</v>
      </c>
      <c r="N1980">
        <v>4</v>
      </c>
      <c r="O1980">
        <v>4</v>
      </c>
    </row>
    <row r="1981" spans="1:15" x14ac:dyDescent="0.25">
      <c r="A1981" t="s">
        <v>2066</v>
      </c>
      <c r="B1981" t="s">
        <v>2067</v>
      </c>
      <c r="C1981" t="s">
        <v>17</v>
      </c>
      <c r="D1981" t="s">
        <v>47</v>
      </c>
      <c r="E1981">
        <v>51</v>
      </c>
      <c r="F1981" t="s">
        <v>2084</v>
      </c>
      <c r="G1981" t="s">
        <v>2091</v>
      </c>
      <c r="H1981">
        <v>409819.72</v>
      </c>
      <c r="I1981">
        <v>140.31</v>
      </c>
      <c r="J1981">
        <v>4</v>
      </c>
      <c r="K1981" t="s">
        <v>2082</v>
      </c>
      <c r="L1981" t="s">
        <v>22</v>
      </c>
      <c r="M1981" t="s">
        <v>2088</v>
      </c>
      <c r="N1981">
        <v>3</v>
      </c>
      <c r="O1981">
        <v>4</v>
      </c>
    </row>
    <row r="1982" spans="1:15" x14ac:dyDescent="0.25">
      <c r="A1982" t="s">
        <v>1119</v>
      </c>
      <c r="B1982" t="s">
        <v>38</v>
      </c>
      <c r="C1982" t="s">
        <v>111</v>
      </c>
      <c r="D1982" t="s">
        <v>74</v>
      </c>
      <c r="E1982">
        <v>72</v>
      </c>
      <c r="F1982" t="s">
        <v>2084</v>
      </c>
      <c r="G1982" t="s">
        <v>2081</v>
      </c>
      <c r="H1982">
        <v>20331.45</v>
      </c>
      <c r="I1982">
        <v>99.22</v>
      </c>
      <c r="J1982">
        <v>5</v>
      </c>
      <c r="K1982" t="s">
        <v>29</v>
      </c>
      <c r="L1982" t="s">
        <v>2092</v>
      </c>
      <c r="M1982" t="s">
        <v>2088</v>
      </c>
      <c r="N1982">
        <v>3</v>
      </c>
      <c r="O1982">
        <v>1</v>
      </c>
    </row>
    <row r="1983" spans="1:15" x14ac:dyDescent="0.25">
      <c r="A1983" t="s">
        <v>240</v>
      </c>
      <c r="B1983" t="s">
        <v>787</v>
      </c>
      <c r="C1983" t="s">
        <v>63</v>
      </c>
      <c r="D1983" t="s">
        <v>51</v>
      </c>
      <c r="E1983">
        <v>65</v>
      </c>
      <c r="F1983" t="s">
        <v>2094</v>
      </c>
      <c r="G1983" t="s">
        <v>20</v>
      </c>
      <c r="H1983">
        <v>359302.28</v>
      </c>
      <c r="I1983">
        <v>118.18</v>
      </c>
      <c r="J1983">
        <v>3</v>
      </c>
      <c r="K1983" t="s">
        <v>2085</v>
      </c>
      <c r="L1983" t="s">
        <v>2093</v>
      </c>
      <c r="M1983" t="s">
        <v>2089</v>
      </c>
      <c r="N1983">
        <v>4</v>
      </c>
      <c r="O1983">
        <v>6</v>
      </c>
    </row>
    <row r="1984" spans="1:15" x14ac:dyDescent="0.25">
      <c r="A1984" t="s">
        <v>2068</v>
      </c>
      <c r="B1984" t="s">
        <v>643</v>
      </c>
      <c r="C1984" t="s">
        <v>111</v>
      </c>
      <c r="D1984" t="s">
        <v>43</v>
      </c>
      <c r="E1984">
        <v>40</v>
      </c>
      <c r="F1984" t="s">
        <v>2090</v>
      </c>
      <c r="G1984" t="s">
        <v>2091</v>
      </c>
      <c r="H1984">
        <v>489600.21</v>
      </c>
      <c r="I1984">
        <v>41.32</v>
      </c>
      <c r="J1984">
        <v>3</v>
      </c>
      <c r="K1984" t="s">
        <v>21</v>
      </c>
      <c r="L1984" t="s">
        <v>2092</v>
      </c>
      <c r="M1984" t="s">
        <v>31</v>
      </c>
      <c r="N1984">
        <v>0</v>
      </c>
      <c r="O1984">
        <v>6</v>
      </c>
    </row>
    <row r="1985" spans="1:15" x14ac:dyDescent="0.25">
      <c r="A1985" t="s">
        <v>2069</v>
      </c>
      <c r="B1985" t="s">
        <v>1396</v>
      </c>
      <c r="C1985" t="s">
        <v>86</v>
      </c>
      <c r="D1985" t="s">
        <v>51</v>
      </c>
      <c r="E1985">
        <v>63</v>
      </c>
      <c r="F1985" t="s">
        <v>27</v>
      </c>
      <c r="G1985" t="s">
        <v>2081</v>
      </c>
      <c r="H1985">
        <v>161528.28</v>
      </c>
      <c r="I1985">
        <v>188.42</v>
      </c>
      <c r="J1985">
        <v>0</v>
      </c>
      <c r="K1985" t="s">
        <v>2087</v>
      </c>
      <c r="L1985" t="s">
        <v>2096</v>
      </c>
      <c r="M1985" t="s">
        <v>31</v>
      </c>
      <c r="N1985">
        <v>2</v>
      </c>
      <c r="O1985">
        <v>0</v>
      </c>
    </row>
    <row r="1986" spans="1:15" x14ac:dyDescent="0.25">
      <c r="A1986" t="s">
        <v>287</v>
      </c>
      <c r="B1986" t="s">
        <v>2613</v>
      </c>
      <c r="C1986" t="s">
        <v>77</v>
      </c>
      <c r="D1986" t="s">
        <v>51</v>
      </c>
      <c r="E1986">
        <v>-2</v>
      </c>
      <c r="F1986" t="s">
        <v>52</v>
      </c>
      <c r="G1986" t="s">
        <v>39</v>
      </c>
      <c r="H1986">
        <v>443303.28</v>
      </c>
      <c r="I1986">
        <v>1316.55</v>
      </c>
      <c r="J1986">
        <v>0</v>
      </c>
      <c r="K1986" t="s">
        <v>21</v>
      </c>
      <c r="L1986" t="s">
        <v>30</v>
      </c>
      <c r="M1986" t="s">
        <v>2089</v>
      </c>
      <c r="N1986">
        <v>4</v>
      </c>
      <c r="O1986">
        <v>1</v>
      </c>
    </row>
    <row r="1987" spans="1:15" x14ac:dyDescent="0.25">
      <c r="A1987" t="s">
        <v>2070</v>
      </c>
      <c r="B1987" t="s">
        <v>2071</v>
      </c>
      <c r="C1987" t="s">
        <v>111</v>
      </c>
      <c r="D1987" t="s">
        <v>51</v>
      </c>
      <c r="E1987">
        <v>80</v>
      </c>
      <c r="F1987" t="s">
        <v>2090</v>
      </c>
      <c r="G1987" t="s">
        <v>2095</v>
      </c>
      <c r="H1987">
        <v>14013.36</v>
      </c>
      <c r="I1987">
        <v>160.65</v>
      </c>
      <c r="J1987">
        <v>4</v>
      </c>
      <c r="K1987" t="s">
        <v>2082</v>
      </c>
      <c r="L1987" t="s">
        <v>30</v>
      </c>
      <c r="M1987" t="s">
        <v>23</v>
      </c>
      <c r="O1987">
        <v>6</v>
      </c>
    </row>
    <row r="1988" spans="1:15" x14ac:dyDescent="0.25">
      <c r="A1988" t="s">
        <v>145</v>
      </c>
      <c r="B1988" t="s">
        <v>2172</v>
      </c>
      <c r="C1988" t="s">
        <v>77</v>
      </c>
      <c r="D1988" t="s">
        <v>47</v>
      </c>
      <c r="E1988">
        <v>44</v>
      </c>
      <c r="F1988" t="s">
        <v>19</v>
      </c>
      <c r="G1988" t="s">
        <v>2095</v>
      </c>
      <c r="H1988">
        <v>440708.76</v>
      </c>
      <c r="I1988">
        <v>113.07</v>
      </c>
      <c r="J1988">
        <v>5</v>
      </c>
      <c r="K1988" t="s">
        <v>35</v>
      </c>
      <c r="L1988" t="s">
        <v>2096</v>
      </c>
      <c r="M1988" t="s">
        <v>36</v>
      </c>
      <c r="N1988">
        <v>6</v>
      </c>
      <c r="O1988">
        <v>5</v>
      </c>
    </row>
    <row r="1989" spans="1:15" x14ac:dyDescent="0.25">
      <c r="A1989" t="s">
        <v>2072</v>
      </c>
      <c r="B1989" t="s">
        <v>2073</v>
      </c>
      <c r="C1989" t="s">
        <v>42</v>
      </c>
      <c r="D1989" t="s">
        <v>43</v>
      </c>
      <c r="E1989">
        <v>67</v>
      </c>
      <c r="F1989" t="s">
        <v>2097</v>
      </c>
      <c r="G1989" t="s">
        <v>20</v>
      </c>
      <c r="H1989">
        <v>495263.62</v>
      </c>
      <c r="I1989">
        <v>30.71</v>
      </c>
      <c r="K1989" t="s">
        <v>2085</v>
      </c>
      <c r="L1989" t="s">
        <v>2096</v>
      </c>
      <c r="M1989" t="s">
        <v>2089</v>
      </c>
      <c r="N1989">
        <v>1</v>
      </c>
      <c r="O1989">
        <v>4</v>
      </c>
    </row>
    <row r="1990" spans="1:15" x14ac:dyDescent="0.25">
      <c r="A1990" t="s">
        <v>779</v>
      </c>
      <c r="B1990" t="s">
        <v>2614</v>
      </c>
      <c r="C1990" t="s">
        <v>46</v>
      </c>
      <c r="D1990" t="s">
        <v>51</v>
      </c>
      <c r="E1990">
        <v>17</v>
      </c>
      <c r="F1990" t="s">
        <v>57</v>
      </c>
      <c r="G1990" t="s">
        <v>2095</v>
      </c>
      <c r="H1990">
        <v>26256.53</v>
      </c>
      <c r="I1990">
        <v>85.46</v>
      </c>
      <c r="K1990" t="s">
        <v>29</v>
      </c>
      <c r="L1990" t="s">
        <v>30</v>
      </c>
      <c r="M1990" t="s">
        <v>2089</v>
      </c>
      <c r="N1990">
        <v>6</v>
      </c>
      <c r="O1990">
        <v>6</v>
      </c>
    </row>
    <row r="1991" spans="1:15" x14ac:dyDescent="0.25">
      <c r="A1991" t="s">
        <v>2074</v>
      </c>
      <c r="B1991" t="s">
        <v>2075</v>
      </c>
      <c r="C1991" t="s">
        <v>50</v>
      </c>
      <c r="D1991" t="s">
        <v>47</v>
      </c>
      <c r="E1991">
        <v>28</v>
      </c>
      <c r="F1991" t="s">
        <v>2097</v>
      </c>
      <c r="G1991" t="s">
        <v>28</v>
      </c>
      <c r="H1991">
        <v>472048.41</v>
      </c>
      <c r="I1991">
        <v>90.77</v>
      </c>
      <c r="K1991" t="s">
        <v>21</v>
      </c>
      <c r="L1991" t="s">
        <v>58</v>
      </c>
      <c r="M1991" t="s">
        <v>23</v>
      </c>
      <c r="N1991">
        <v>5</v>
      </c>
      <c r="O1991">
        <v>5</v>
      </c>
    </row>
    <row r="1992" spans="1:15" x14ac:dyDescent="0.25">
      <c r="A1992" t="s">
        <v>1969</v>
      </c>
      <c r="B1992" t="s">
        <v>383</v>
      </c>
      <c r="C1992" t="s">
        <v>34</v>
      </c>
      <c r="D1992" t="s">
        <v>51</v>
      </c>
      <c r="E1992">
        <v>5</v>
      </c>
      <c r="F1992" t="s">
        <v>2094</v>
      </c>
      <c r="G1992" t="s">
        <v>2081</v>
      </c>
      <c r="H1992">
        <v>32667.84</v>
      </c>
      <c r="I1992">
        <v>51.58</v>
      </c>
      <c r="J1992">
        <v>0</v>
      </c>
      <c r="K1992" t="s">
        <v>2082</v>
      </c>
      <c r="L1992" t="s">
        <v>2086</v>
      </c>
      <c r="M1992" t="s">
        <v>23</v>
      </c>
      <c r="N1992">
        <v>2</v>
      </c>
      <c r="O1992">
        <v>0</v>
      </c>
    </row>
    <row r="1993" spans="1:15" x14ac:dyDescent="0.25">
      <c r="A1993" t="s">
        <v>1117</v>
      </c>
      <c r="B1993" t="s">
        <v>2615</v>
      </c>
      <c r="C1993" t="s">
        <v>46</v>
      </c>
      <c r="D1993" t="s">
        <v>18</v>
      </c>
      <c r="E1993">
        <v>25</v>
      </c>
      <c r="F1993" t="s">
        <v>2097</v>
      </c>
      <c r="G1993" t="s">
        <v>20</v>
      </c>
      <c r="H1993">
        <v>108017.99</v>
      </c>
      <c r="I1993">
        <v>153.16999999999999</v>
      </c>
      <c r="J1993">
        <v>1</v>
      </c>
      <c r="K1993" t="s">
        <v>21</v>
      </c>
      <c r="L1993" t="s">
        <v>2086</v>
      </c>
      <c r="M1993" t="s">
        <v>36</v>
      </c>
      <c r="N1993">
        <v>0</v>
      </c>
    </row>
    <row r="1994" spans="1:15" x14ac:dyDescent="0.25">
      <c r="A1994" t="s">
        <v>2076</v>
      </c>
      <c r="B1994" t="s">
        <v>2077</v>
      </c>
      <c r="C1994" t="s">
        <v>17</v>
      </c>
      <c r="D1994" t="s">
        <v>18</v>
      </c>
      <c r="E1994">
        <v>17</v>
      </c>
      <c r="F1994" t="s">
        <v>57</v>
      </c>
      <c r="G1994" t="s">
        <v>2091</v>
      </c>
      <c r="H1994">
        <v>87488.94</v>
      </c>
      <c r="I1994">
        <v>135.43</v>
      </c>
      <c r="J1994">
        <v>3</v>
      </c>
      <c r="K1994" t="s">
        <v>2082</v>
      </c>
      <c r="L1994" t="s">
        <v>2092</v>
      </c>
      <c r="M1994" t="s">
        <v>2089</v>
      </c>
      <c r="N1994">
        <v>4</v>
      </c>
      <c r="O1994">
        <v>6</v>
      </c>
    </row>
    <row r="1995" spans="1:15" x14ac:dyDescent="0.25">
      <c r="A1995" t="s">
        <v>929</v>
      </c>
      <c r="B1995" t="s">
        <v>2616</v>
      </c>
      <c r="C1995" t="s">
        <v>77</v>
      </c>
      <c r="D1995" t="s">
        <v>43</v>
      </c>
      <c r="E1995">
        <v>20</v>
      </c>
      <c r="F1995" t="s">
        <v>2094</v>
      </c>
      <c r="G1995" t="s">
        <v>20</v>
      </c>
      <c r="H1995">
        <v>185458.14</v>
      </c>
      <c r="I1995">
        <v>114.55</v>
      </c>
      <c r="J1995">
        <v>1</v>
      </c>
      <c r="K1995" t="s">
        <v>29</v>
      </c>
      <c r="L1995" t="s">
        <v>2092</v>
      </c>
      <c r="M1995" t="s">
        <v>23</v>
      </c>
      <c r="N1995">
        <v>2</v>
      </c>
      <c r="O1995">
        <v>4</v>
      </c>
    </row>
    <row r="1996" spans="1:15" x14ac:dyDescent="0.25">
      <c r="A1996" t="s">
        <v>2078</v>
      </c>
      <c r="B1996" t="s">
        <v>2079</v>
      </c>
      <c r="C1996" t="s">
        <v>77</v>
      </c>
      <c r="D1996" t="s">
        <v>47</v>
      </c>
      <c r="E1996">
        <v>78</v>
      </c>
      <c r="F1996" t="s">
        <v>27</v>
      </c>
      <c r="G1996" t="s">
        <v>2091</v>
      </c>
      <c r="H1996">
        <v>361168.11</v>
      </c>
      <c r="I1996">
        <v>75.33</v>
      </c>
      <c r="J1996">
        <v>5</v>
      </c>
      <c r="K1996" t="s">
        <v>35</v>
      </c>
      <c r="L1996" t="s">
        <v>2086</v>
      </c>
      <c r="M1996" t="s">
        <v>31</v>
      </c>
      <c r="N1996">
        <v>0</v>
      </c>
    </row>
    <row r="1997" spans="1:15" x14ac:dyDescent="0.25">
      <c r="A1997" t="s">
        <v>2080</v>
      </c>
      <c r="B1997" t="s">
        <v>190</v>
      </c>
      <c r="C1997" t="s">
        <v>77</v>
      </c>
      <c r="D1997" t="s">
        <v>74</v>
      </c>
      <c r="E1997">
        <v>80</v>
      </c>
      <c r="F1997" t="s">
        <v>52</v>
      </c>
      <c r="G1997" t="s">
        <v>2081</v>
      </c>
      <c r="H1997">
        <v>152301.10999999999</v>
      </c>
      <c r="I1997">
        <v>70.599999999999994</v>
      </c>
      <c r="J1997">
        <v>5</v>
      </c>
      <c r="K1997" t="s">
        <v>21</v>
      </c>
      <c r="L1997" t="s">
        <v>30</v>
      </c>
      <c r="M1997" t="s">
        <v>23</v>
      </c>
      <c r="N1997">
        <v>1</v>
      </c>
      <c r="O1997">
        <v>2</v>
      </c>
    </row>
    <row r="1998" spans="1:15" x14ac:dyDescent="0.25">
      <c r="A1998" t="s">
        <v>99</v>
      </c>
      <c r="B1998" t="s">
        <v>2346</v>
      </c>
      <c r="C1998" t="s">
        <v>34</v>
      </c>
      <c r="D1998" t="s">
        <v>74</v>
      </c>
      <c r="E1998">
        <v>74</v>
      </c>
      <c r="F1998" t="s">
        <v>19</v>
      </c>
      <c r="G1998" t="s">
        <v>39</v>
      </c>
      <c r="H1998">
        <v>19250.439999999999</v>
      </c>
      <c r="I1998">
        <v>76.73</v>
      </c>
      <c r="J1998">
        <v>2</v>
      </c>
      <c r="K1998" t="s">
        <v>2082</v>
      </c>
      <c r="L1998" t="s">
        <v>22</v>
      </c>
      <c r="M1998" t="s">
        <v>2088</v>
      </c>
    </row>
    <row r="1999" spans="1:15" x14ac:dyDescent="0.25">
      <c r="A1999" t="s">
        <v>1648</v>
      </c>
      <c r="B1999" t="s">
        <v>1647</v>
      </c>
      <c r="C1999" t="s">
        <v>42</v>
      </c>
      <c r="D1999" t="s">
        <v>43</v>
      </c>
      <c r="E1999">
        <v>43</v>
      </c>
      <c r="F1999" t="s">
        <v>2090</v>
      </c>
      <c r="G1999" t="s">
        <v>20</v>
      </c>
      <c r="H1999">
        <v>395913.78</v>
      </c>
      <c r="I1999">
        <v>161.51</v>
      </c>
      <c r="J1999">
        <v>2</v>
      </c>
      <c r="K1999" t="s">
        <v>29</v>
      </c>
      <c r="L1999" t="s">
        <v>22</v>
      </c>
      <c r="M1999" t="s">
        <v>2089</v>
      </c>
      <c r="N1999">
        <v>0</v>
      </c>
      <c r="O1999">
        <v>0</v>
      </c>
    </row>
    <row r="2000" spans="1:15" x14ac:dyDescent="0.25">
      <c r="A2000" t="s">
        <v>1883</v>
      </c>
      <c r="B2000" t="s">
        <v>2617</v>
      </c>
      <c r="C2000" t="s">
        <v>17</v>
      </c>
      <c r="D2000" t="s">
        <v>51</v>
      </c>
      <c r="E2000">
        <v>-3</v>
      </c>
      <c r="F2000" t="s">
        <v>27</v>
      </c>
      <c r="G2000" t="s">
        <v>2081</v>
      </c>
      <c r="H2000">
        <v>429337.51</v>
      </c>
      <c r="I2000">
        <v>119.01</v>
      </c>
      <c r="J2000">
        <v>1</v>
      </c>
      <c r="K2000" t="s">
        <v>29</v>
      </c>
      <c r="L2000" t="s">
        <v>2096</v>
      </c>
      <c r="M2000" t="s">
        <v>2083</v>
      </c>
      <c r="N2000">
        <v>5</v>
      </c>
      <c r="O2000">
        <v>5</v>
      </c>
    </row>
    <row r="2001" spans="1:15" x14ac:dyDescent="0.25">
      <c r="A2001" t="s">
        <v>1935</v>
      </c>
      <c r="B2001" t="s">
        <v>2618</v>
      </c>
      <c r="C2001" t="s">
        <v>42</v>
      </c>
      <c r="D2001" t="s">
        <v>43</v>
      </c>
      <c r="E2001">
        <v>73</v>
      </c>
      <c r="F2001" t="s">
        <v>2090</v>
      </c>
      <c r="G2001" t="s">
        <v>2081</v>
      </c>
      <c r="H2001">
        <v>447037.91</v>
      </c>
      <c r="I2001">
        <v>23.61</v>
      </c>
      <c r="K2001" t="s">
        <v>2085</v>
      </c>
      <c r="L2001" t="s">
        <v>22</v>
      </c>
      <c r="M2001" t="s">
        <v>31</v>
      </c>
      <c r="N2001">
        <v>3</v>
      </c>
    </row>
    <row r="2002" spans="1:15" x14ac:dyDescent="0.25">
      <c r="A2002" t="s">
        <v>609</v>
      </c>
      <c r="B2002" t="s">
        <v>2182</v>
      </c>
      <c r="C2002" t="s">
        <v>50</v>
      </c>
      <c r="D2002" t="s">
        <v>43</v>
      </c>
      <c r="E2002">
        <v>15</v>
      </c>
      <c r="F2002" t="s">
        <v>2094</v>
      </c>
      <c r="G2002" t="s">
        <v>20</v>
      </c>
      <c r="H2002">
        <v>318899.08</v>
      </c>
      <c r="I2002">
        <v>557.20000000000005</v>
      </c>
      <c r="J2002">
        <v>2</v>
      </c>
      <c r="K2002" t="s">
        <v>2082</v>
      </c>
      <c r="L2002" t="s">
        <v>2096</v>
      </c>
      <c r="M2002" t="s">
        <v>2089</v>
      </c>
      <c r="N2002">
        <v>4</v>
      </c>
      <c r="O2002">
        <v>0</v>
      </c>
    </row>
    <row r="2003" spans="1:15" x14ac:dyDescent="0.25">
      <c r="A2003" t="s">
        <v>315</v>
      </c>
      <c r="B2003" t="s">
        <v>874</v>
      </c>
      <c r="C2003" t="s">
        <v>17</v>
      </c>
      <c r="D2003" t="s">
        <v>74</v>
      </c>
      <c r="E2003">
        <v>22</v>
      </c>
      <c r="F2003" t="s">
        <v>57</v>
      </c>
      <c r="G2003" t="s">
        <v>2091</v>
      </c>
      <c r="H2003">
        <v>244922.72</v>
      </c>
      <c r="I2003">
        <v>154.49</v>
      </c>
      <c r="J2003">
        <v>4</v>
      </c>
      <c r="K2003" t="s">
        <v>2087</v>
      </c>
      <c r="L2003" t="s">
        <v>2096</v>
      </c>
      <c r="M2003" t="s">
        <v>36</v>
      </c>
      <c r="N2003">
        <v>0</v>
      </c>
      <c r="O2003">
        <v>0</v>
      </c>
    </row>
    <row r="2004" spans="1:15" x14ac:dyDescent="0.25">
      <c r="A2004" t="s">
        <v>1616</v>
      </c>
      <c r="B2004" t="s">
        <v>517</v>
      </c>
      <c r="C2004" t="s">
        <v>77</v>
      </c>
      <c r="D2004" t="s">
        <v>51</v>
      </c>
      <c r="E2004">
        <v>15</v>
      </c>
      <c r="F2004" t="s">
        <v>57</v>
      </c>
      <c r="G2004" t="s">
        <v>2091</v>
      </c>
      <c r="H2004">
        <v>138216.43</v>
      </c>
      <c r="I2004">
        <v>115.11</v>
      </c>
      <c r="K2004" t="s">
        <v>2087</v>
      </c>
      <c r="L2004" t="s">
        <v>22</v>
      </c>
      <c r="M2004" t="s">
        <v>36</v>
      </c>
      <c r="N2004">
        <v>0</v>
      </c>
      <c r="O2004">
        <v>0</v>
      </c>
    </row>
    <row r="2005" spans="1:15" x14ac:dyDescent="0.25">
      <c r="A2005" t="s">
        <v>1565</v>
      </c>
      <c r="B2005" t="s">
        <v>2360</v>
      </c>
      <c r="C2005" t="s">
        <v>26</v>
      </c>
      <c r="D2005" t="s">
        <v>43</v>
      </c>
      <c r="E2005">
        <v>47</v>
      </c>
      <c r="F2005" t="s">
        <v>2094</v>
      </c>
      <c r="G2005" t="s">
        <v>39</v>
      </c>
      <c r="H2005">
        <v>38697.699999999997</v>
      </c>
      <c r="I2005">
        <v>62.77</v>
      </c>
      <c r="K2005" t="s">
        <v>21</v>
      </c>
      <c r="L2005" t="s">
        <v>30</v>
      </c>
      <c r="M2005" t="s">
        <v>2083</v>
      </c>
      <c r="N2005">
        <v>2</v>
      </c>
      <c r="O2005">
        <v>3</v>
      </c>
    </row>
    <row r="2006" spans="1:15" x14ac:dyDescent="0.25">
      <c r="A2006" t="s">
        <v>872</v>
      </c>
      <c r="B2006" t="s">
        <v>649</v>
      </c>
      <c r="C2006" t="s">
        <v>63</v>
      </c>
      <c r="D2006" t="s">
        <v>47</v>
      </c>
      <c r="E2006">
        <v>67</v>
      </c>
      <c r="F2006" t="s">
        <v>27</v>
      </c>
      <c r="G2006" t="s">
        <v>2091</v>
      </c>
      <c r="H2006">
        <v>255639.41</v>
      </c>
      <c r="I2006">
        <v>131.36000000000001</v>
      </c>
      <c r="J2006">
        <v>1</v>
      </c>
      <c r="K2006" t="s">
        <v>29</v>
      </c>
      <c r="L2006" t="s">
        <v>2096</v>
      </c>
      <c r="M2006" t="s">
        <v>23</v>
      </c>
      <c r="N2006">
        <v>1</v>
      </c>
      <c r="O2006">
        <v>1</v>
      </c>
    </row>
    <row r="2007" spans="1:15" x14ac:dyDescent="0.25">
      <c r="A2007" t="s">
        <v>1357</v>
      </c>
      <c r="B2007" t="s">
        <v>480</v>
      </c>
      <c r="C2007" t="s">
        <v>77</v>
      </c>
      <c r="D2007" t="s">
        <v>74</v>
      </c>
      <c r="E2007">
        <v>10</v>
      </c>
      <c r="F2007" t="s">
        <v>57</v>
      </c>
      <c r="G2007" t="s">
        <v>28</v>
      </c>
      <c r="H2007">
        <v>369221.68</v>
      </c>
      <c r="I2007">
        <v>115.2</v>
      </c>
      <c r="J2007">
        <v>4</v>
      </c>
      <c r="K2007" t="s">
        <v>35</v>
      </c>
      <c r="L2007" t="s">
        <v>2086</v>
      </c>
      <c r="M2007" t="s">
        <v>31</v>
      </c>
      <c r="N2007">
        <v>2</v>
      </c>
      <c r="O2007">
        <v>0</v>
      </c>
    </row>
    <row r="2008" spans="1:15" x14ac:dyDescent="0.25">
      <c r="A2008" t="s">
        <v>281</v>
      </c>
      <c r="B2008" t="s">
        <v>174</v>
      </c>
      <c r="C2008" t="s">
        <v>26</v>
      </c>
      <c r="D2008" t="s">
        <v>43</v>
      </c>
      <c r="E2008">
        <v>55</v>
      </c>
      <c r="F2008" t="s">
        <v>2094</v>
      </c>
      <c r="G2008" t="s">
        <v>2095</v>
      </c>
      <c r="H2008">
        <v>125866.8</v>
      </c>
      <c r="I2008">
        <v>77.86</v>
      </c>
      <c r="J2008">
        <v>0</v>
      </c>
      <c r="K2008" t="s">
        <v>35</v>
      </c>
      <c r="L2008" t="s">
        <v>2092</v>
      </c>
      <c r="M2008" t="s">
        <v>2083</v>
      </c>
      <c r="N2008">
        <v>4</v>
      </c>
      <c r="O2008">
        <v>5</v>
      </c>
    </row>
    <row r="2009" spans="1:15" x14ac:dyDescent="0.25">
      <c r="A2009" t="s">
        <v>795</v>
      </c>
      <c r="B2009" t="s">
        <v>796</v>
      </c>
      <c r="C2009" t="s">
        <v>17</v>
      </c>
      <c r="D2009" t="s">
        <v>43</v>
      </c>
      <c r="E2009">
        <v>34</v>
      </c>
      <c r="F2009" t="s">
        <v>57</v>
      </c>
      <c r="G2009" t="s">
        <v>28</v>
      </c>
      <c r="H2009">
        <v>63643.24</v>
      </c>
      <c r="I2009">
        <v>39.29</v>
      </c>
      <c r="J2009">
        <v>4</v>
      </c>
      <c r="K2009" t="s">
        <v>35</v>
      </c>
      <c r="L2009" t="s">
        <v>2092</v>
      </c>
      <c r="M2009" t="s">
        <v>23</v>
      </c>
      <c r="N2009">
        <v>0</v>
      </c>
      <c r="O2009">
        <v>4</v>
      </c>
    </row>
    <row r="2010" spans="1:15" x14ac:dyDescent="0.25">
      <c r="A2010" t="s">
        <v>183</v>
      </c>
      <c r="B2010" t="s">
        <v>98</v>
      </c>
      <c r="C2010" t="s">
        <v>111</v>
      </c>
      <c r="D2010" t="s">
        <v>74</v>
      </c>
      <c r="E2010">
        <v>80</v>
      </c>
      <c r="F2010" t="s">
        <v>19</v>
      </c>
      <c r="G2010" t="s">
        <v>2095</v>
      </c>
      <c r="H2010">
        <v>18675.759999999998</v>
      </c>
      <c r="I2010">
        <v>62.7</v>
      </c>
      <c r="J2010">
        <v>2</v>
      </c>
      <c r="K2010" t="s">
        <v>2087</v>
      </c>
      <c r="L2010" t="s">
        <v>2093</v>
      </c>
      <c r="M2010" t="s">
        <v>2083</v>
      </c>
      <c r="N2010">
        <v>6</v>
      </c>
      <c r="O2010">
        <v>4</v>
      </c>
    </row>
    <row r="2011" spans="1:15" x14ac:dyDescent="0.25">
      <c r="A2011" t="s">
        <v>1238</v>
      </c>
      <c r="B2011" t="s">
        <v>432</v>
      </c>
      <c r="C2011" t="s">
        <v>111</v>
      </c>
      <c r="D2011" t="s">
        <v>74</v>
      </c>
      <c r="E2011">
        <v>40</v>
      </c>
      <c r="F2011" t="s">
        <v>57</v>
      </c>
      <c r="G2011" t="s">
        <v>20</v>
      </c>
      <c r="H2011">
        <v>35319.230000000003</v>
      </c>
      <c r="I2011">
        <v>95.86</v>
      </c>
      <c r="J2011">
        <v>1</v>
      </c>
      <c r="K2011" t="s">
        <v>2085</v>
      </c>
      <c r="L2011" t="s">
        <v>58</v>
      </c>
      <c r="M2011" t="s">
        <v>2089</v>
      </c>
      <c r="O2011">
        <v>4</v>
      </c>
    </row>
    <row r="2012" spans="1:15" x14ac:dyDescent="0.25">
      <c r="A2012" t="s">
        <v>1783</v>
      </c>
      <c r="B2012" t="s">
        <v>1784</v>
      </c>
      <c r="C2012" t="s">
        <v>77</v>
      </c>
      <c r="D2012" t="s">
        <v>47</v>
      </c>
      <c r="E2012">
        <v>76</v>
      </c>
      <c r="F2012" t="s">
        <v>27</v>
      </c>
      <c r="G2012" t="s">
        <v>2091</v>
      </c>
      <c r="H2012">
        <v>462310.57</v>
      </c>
      <c r="I2012">
        <v>32.619999999999997</v>
      </c>
      <c r="J2012">
        <v>3</v>
      </c>
      <c r="K2012" t="s">
        <v>35</v>
      </c>
      <c r="L2012" t="s">
        <v>2086</v>
      </c>
      <c r="M2012" t="s">
        <v>23</v>
      </c>
      <c r="O2012">
        <v>1</v>
      </c>
    </row>
    <row r="2013" spans="1:15" x14ac:dyDescent="0.25">
      <c r="A2013" t="s">
        <v>1595</v>
      </c>
      <c r="B2013" t="s">
        <v>2417</v>
      </c>
      <c r="C2013" t="s">
        <v>86</v>
      </c>
      <c r="D2013" t="s">
        <v>43</v>
      </c>
      <c r="E2013">
        <v>72</v>
      </c>
      <c r="F2013" t="s">
        <v>57</v>
      </c>
      <c r="G2013" t="s">
        <v>28</v>
      </c>
      <c r="H2013">
        <v>362443.27</v>
      </c>
      <c r="I2013">
        <v>139.77000000000001</v>
      </c>
      <c r="K2013" t="s">
        <v>2082</v>
      </c>
      <c r="L2013" t="s">
        <v>58</v>
      </c>
      <c r="M2013" t="s">
        <v>2088</v>
      </c>
      <c r="N2013">
        <v>5</v>
      </c>
      <c r="O2013">
        <v>5</v>
      </c>
    </row>
    <row r="2014" spans="1:15" x14ac:dyDescent="0.25">
      <c r="A2014" t="s">
        <v>1038</v>
      </c>
      <c r="B2014" t="s">
        <v>2503</v>
      </c>
      <c r="C2014" t="s">
        <v>111</v>
      </c>
      <c r="D2014" t="s">
        <v>47</v>
      </c>
      <c r="E2014">
        <v>40</v>
      </c>
      <c r="F2014" t="s">
        <v>27</v>
      </c>
      <c r="G2014" t="s">
        <v>2095</v>
      </c>
      <c r="H2014">
        <v>62395.69</v>
      </c>
      <c r="I2014">
        <v>87.02</v>
      </c>
      <c r="J2014">
        <v>4</v>
      </c>
      <c r="K2014" t="s">
        <v>2087</v>
      </c>
      <c r="L2014" t="s">
        <v>2086</v>
      </c>
      <c r="M2014" t="s">
        <v>31</v>
      </c>
      <c r="N2014">
        <v>2</v>
      </c>
      <c r="O2014">
        <v>5</v>
      </c>
    </row>
    <row r="2015" spans="1:15" x14ac:dyDescent="0.25">
      <c r="A2015" t="s">
        <v>1542</v>
      </c>
      <c r="B2015" t="s">
        <v>462</v>
      </c>
      <c r="C2015" t="s">
        <v>34</v>
      </c>
      <c r="D2015" t="s">
        <v>43</v>
      </c>
      <c r="E2015">
        <v>74</v>
      </c>
      <c r="F2015" t="s">
        <v>19</v>
      </c>
      <c r="G2015" t="s">
        <v>2095</v>
      </c>
      <c r="H2015">
        <v>323860.95</v>
      </c>
      <c r="I2015">
        <v>20.32</v>
      </c>
      <c r="J2015">
        <v>0</v>
      </c>
      <c r="K2015" t="s">
        <v>21</v>
      </c>
      <c r="L2015" t="s">
        <v>22</v>
      </c>
      <c r="M2015" t="s">
        <v>2089</v>
      </c>
      <c r="N2015">
        <v>3</v>
      </c>
      <c r="O2015">
        <v>1</v>
      </c>
    </row>
    <row r="2016" spans="1:15" x14ac:dyDescent="0.25">
      <c r="A2016" t="s">
        <v>169</v>
      </c>
      <c r="B2016" t="s">
        <v>2134</v>
      </c>
      <c r="C2016" t="s">
        <v>86</v>
      </c>
      <c r="D2016" t="s">
        <v>47</v>
      </c>
      <c r="E2016">
        <v>55</v>
      </c>
      <c r="F2016" t="s">
        <v>2097</v>
      </c>
      <c r="G2016" t="s">
        <v>2095</v>
      </c>
      <c r="H2016">
        <v>40880.199999999997</v>
      </c>
      <c r="I2016">
        <v>81.150000000000006</v>
      </c>
      <c r="K2016" t="s">
        <v>2087</v>
      </c>
      <c r="L2016" t="s">
        <v>2092</v>
      </c>
      <c r="M2016" t="s">
        <v>23</v>
      </c>
      <c r="N2016">
        <v>6</v>
      </c>
      <c r="O2016">
        <v>5</v>
      </c>
    </row>
    <row r="2017" spans="1:15" x14ac:dyDescent="0.25">
      <c r="A2017" t="s">
        <v>1968</v>
      </c>
      <c r="B2017" t="s">
        <v>1035</v>
      </c>
      <c r="C2017" t="s">
        <v>34</v>
      </c>
      <c r="D2017" t="s">
        <v>43</v>
      </c>
      <c r="E2017">
        <v>68</v>
      </c>
      <c r="F2017" t="s">
        <v>52</v>
      </c>
      <c r="G2017" t="s">
        <v>2095</v>
      </c>
      <c r="H2017">
        <v>89661.66</v>
      </c>
      <c r="I2017">
        <v>164.73</v>
      </c>
      <c r="J2017">
        <v>2</v>
      </c>
      <c r="K2017" t="s">
        <v>29</v>
      </c>
      <c r="L2017" t="s">
        <v>58</v>
      </c>
      <c r="M2017" t="s">
        <v>2088</v>
      </c>
      <c r="N2017">
        <v>2</v>
      </c>
    </row>
    <row r="2018" spans="1:15" x14ac:dyDescent="0.25">
      <c r="A2018" t="s">
        <v>573</v>
      </c>
      <c r="B2018" t="s">
        <v>2171</v>
      </c>
      <c r="C2018" t="s">
        <v>111</v>
      </c>
      <c r="D2018" t="s">
        <v>43</v>
      </c>
      <c r="E2018">
        <v>31</v>
      </c>
      <c r="F2018" t="s">
        <v>52</v>
      </c>
      <c r="G2018" t="s">
        <v>2081</v>
      </c>
      <c r="H2018">
        <v>131195.65</v>
      </c>
      <c r="I2018">
        <v>22.12</v>
      </c>
      <c r="J2018">
        <v>2</v>
      </c>
      <c r="K2018" t="s">
        <v>2082</v>
      </c>
      <c r="L2018" t="s">
        <v>2092</v>
      </c>
      <c r="M2018" t="s">
        <v>23</v>
      </c>
      <c r="N2018">
        <v>2</v>
      </c>
      <c r="O2018">
        <v>2</v>
      </c>
    </row>
    <row r="2019" spans="1:15" x14ac:dyDescent="0.25">
      <c r="A2019" t="s">
        <v>1630</v>
      </c>
      <c r="B2019" t="s">
        <v>260</v>
      </c>
      <c r="C2019" t="s">
        <v>34</v>
      </c>
      <c r="D2019" t="s">
        <v>18</v>
      </c>
      <c r="E2019">
        <v>23</v>
      </c>
      <c r="F2019" t="s">
        <v>57</v>
      </c>
      <c r="G2019" t="s">
        <v>2091</v>
      </c>
      <c r="H2019">
        <v>18190.63</v>
      </c>
      <c r="I2019">
        <v>186</v>
      </c>
      <c r="J2019">
        <v>1</v>
      </c>
      <c r="K2019" t="s">
        <v>2085</v>
      </c>
      <c r="L2019" t="s">
        <v>2086</v>
      </c>
      <c r="M2019" t="s">
        <v>2088</v>
      </c>
      <c r="N2019">
        <v>5</v>
      </c>
    </row>
    <row r="2020" spans="1:15" x14ac:dyDescent="0.25">
      <c r="A2020" t="s">
        <v>374</v>
      </c>
      <c r="B2020" t="s">
        <v>2226</v>
      </c>
      <c r="C2020" t="s">
        <v>17</v>
      </c>
      <c r="D2020" t="s">
        <v>47</v>
      </c>
      <c r="E2020">
        <v>46</v>
      </c>
      <c r="F2020" t="s">
        <v>52</v>
      </c>
      <c r="G2020" t="s">
        <v>2091</v>
      </c>
      <c r="H2020">
        <v>158477.47</v>
      </c>
      <c r="I2020">
        <v>50.5</v>
      </c>
      <c r="J2020">
        <v>1</v>
      </c>
      <c r="K2020" t="s">
        <v>2082</v>
      </c>
      <c r="L2020" t="s">
        <v>58</v>
      </c>
      <c r="M2020" t="s">
        <v>36</v>
      </c>
      <c r="N2020">
        <v>6</v>
      </c>
      <c r="O2020">
        <v>6</v>
      </c>
    </row>
    <row r="2021" spans="1:15" x14ac:dyDescent="0.25">
      <c r="A2021" t="s">
        <v>1348</v>
      </c>
      <c r="B2021" t="s">
        <v>2424</v>
      </c>
      <c r="C2021" t="s">
        <v>111</v>
      </c>
      <c r="D2021" t="s">
        <v>51</v>
      </c>
      <c r="E2021">
        <v>46</v>
      </c>
      <c r="F2021" t="s">
        <v>2084</v>
      </c>
      <c r="G2021" t="s">
        <v>39</v>
      </c>
      <c r="H2021">
        <v>204546.38</v>
      </c>
      <c r="I2021">
        <v>122.27</v>
      </c>
      <c r="J2021">
        <v>4</v>
      </c>
      <c r="K2021" t="s">
        <v>21</v>
      </c>
      <c r="L2021" t="s">
        <v>2092</v>
      </c>
      <c r="M2021" t="s">
        <v>36</v>
      </c>
      <c r="N2021">
        <v>3</v>
      </c>
      <c r="O2021">
        <v>4</v>
      </c>
    </row>
    <row r="2022" spans="1:15" x14ac:dyDescent="0.25">
      <c r="A2022" t="s">
        <v>455</v>
      </c>
      <c r="B2022" t="s">
        <v>456</v>
      </c>
      <c r="C2022" t="s">
        <v>50</v>
      </c>
      <c r="D2022" t="s">
        <v>43</v>
      </c>
      <c r="E2022">
        <v>0</v>
      </c>
      <c r="F2022" t="s">
        <v>52</v>
      </c>
      <c r="G2022" t="s">
        <v>2095</v>
      </c>
      <c r="H2022">
        <v>279186.11</v>
      </c>
      <c r="I2022">
        <v>117.21</v>
      </c>
      <c r="J2022">
        <v>2</v>
      </c>
      <c r="K2022" t="s">
        <v>2082</v>
      </c>
      <c r="L2022" t="s">
        <v>2092</v>
      </c>
      <c r="M2022" t="s">
        <v>2089</v>
      </c>
      <c r="O2022">
        <v>3</v>
      </c>
    </row>
    <row r="2023" spans="1:15" x14ac:dyDescent="0.25">
      <c r="A2023" t="s">
        <v>311</v>
      </c>
      <c r="B2023" t="s">
        <v>2560</v>
      </c>
      <c r="C2023" t="s">
        <v>86</v>
      </c>
      <c r="D2023" t="s">
        <v>51</v>
      </c>
      <c r="E2023">
        <v>53</v>
      </c>
      <c r="F2023" t="s">
        <v>19</v>
      </c>
      <c r="G2023" t="s">
        <v>2095</v>
      </c>
      <c r="H2023">
        <v>352271.15</v>
      </c>
      <c r="I2023">
        <v>172.07</v>
      </c>
      <c r="J2023">
        <v>1</v>
      </c>
      <c r="K2023" t="s">
        <v>2087</v>
      </c>
      <c r="L2023" t="s">
        <v>2093</v>
      </c>
      <c r="M2023" t="s">
        <v>2083</v>
      </c>
      <c r="N2023">
        <v>1</v>
      </c>
      <c r="O2023">
        <v>0</v>
      </c>
    </row>
    <row r="2024" spans="1:15" x14ac:dyDescent="0.25">
      <c r="A2024" t="s">
        <v>2039</v>
      </c>
      <c r="B2024" t="s">
        <v>2040</v>
      </c>
      <c r="C2024" t="s">
        <v>46</v>
      </c>
      <c r="D2024" t="s">
        <v>47</v>
      </c>
      <c r="E2024">
        <v>22</v>
      </c>
      <c r="F2024" t="s">
        <v>2094</v>
      </c>
      <c r="G2024" t="s">
        <v>39</v>
      </c>
      <c r="H2024">
        <v>494738.75</v>
      </c>
      <c r="I2024">
        <v>6.83</v>
      </c>
      <c r="K2024" t="s">
        <v>21</v>
      </c>
      <c r="L2024" t="s">
        <v>58</v>
      </c>
      <c r="M2024" t="s">
        <v>2088</v>
      </c>
      <c r="N2024">
        <v>2</v>
      </c>
      <c r="O2024">
        <v>0</v>
      </c>
    </row>
    <row r="2025" spans="1:15" x14ac:dyDescent="0.25">
      <c r="A2025" t="s">
        <v>219</v>
      </c>
      <c r="B2025" t="s">
        <v>2233</v>
      </c>
      <c r="C2025" t="s">
        <v>34</v>
      </c>
      <c r="D2025" t="s">
        <v>18</v>
      </c>
      <c r="E2025">
        <v>5</v>
      </c>
      <c r="F2025" t="s">
        <v>2097</v>
      </c>
      <c r="G2025" t="s">
        <v>2091</v>
      </c>
      <c r="H2025">
        <v>437820.53</v>
      </c>
      <c r="I2025">
        <v>199.65</v>
      </c>
      <c r="J2025">
        <v>5</v>
      </c>
      <c r="K2025" t="s">
        <v>2087</v>
      </c>
      <c r="L2025" t="s">
        <v>22</v>
      </c>
      <c r="M2025" t="s">
        <v>2089</v>
      </c>
      <c r="N2025">
        <v>1</v>
      </c>
      <c r="O2025">
        <v>5</v>
      </c>
    </row>
    <row r="2026" spans="1:15" x14ac:dyDescent="0.25">
      <c r="A2026" t="s">
        <v>1034</v>
      </c>
      <c r="B2026" t="s">
        <v>1035</v>
      </c>
      <c r="C2026" t="s">
        <v>42</v>
      </c>
      <c r="D2026" t="s">
        <v>51</v>
      </c>
      <c r="E2026">
        <v>56</v>
      </c>
      <c r="F2026" t="s">
        <v>52</v>
      </c>
      <c r="G2026" t="s">
        <v>28</v>
      </c>
      <c r="H2026">
        <v>136713.19</v>
      </c>
      <c r="I2026">
        <v>8.08</v>
      </c>
      <c r="J2026">
        <v>5</v>
      </c>
      <c r="K2026" t="s">
        <v>21</v>
      </c>
      <c r="L2026" t="s">
        <v>2096</v>
      </c>
      <c r="M2026" t="s">
        <v>2083</v>
      </c>
      <c r="N2026">
        <v>5</v>
      </c>
      <c r="O2026">
        <v>0</v>
      </c>
    </row>
    <row r="2027" spans="1:15" x14ac:dyDescent="0.25">
      <c r="A2027" t="s">
        <v>696</v>
      </c>
      <c r="B2027" t="s">
        <v>697</v>
      </c>
      <c r="C2027" t="s">
        <v>26</v>
      </c>
      <c r="D2027" t="s">
        <v>18</v>
      </c>
      <c r="E2027">
        <v>6</v>
      </c>
      <c r="F2027" t="s">
        <v>2090</v>
      </c>
      <c r="G2027" t="s">
        <v>2091</v>
      </c>
      <c r="H2027">
        <v>444126.83</v>
      </c>
      <c r="I2027">
        <v>83.71</v>
      </c>
      <c r="J2027">
        <v>1</v>
      </c>
      <c r="K2027" t="s">
        <v>2082</v>
      </c>
      <c r="L2027" t="s">
        <v>58</v>
      </c>
      <c r="M2027" t="s">
        <v>31</v>
      </c>
      <c r="N2027">
        <v>6</v>
      </c>
      <c r="O2027">
        <v>0</v>
      </c>
    </row>
    <row r="2028" spans="1:15" x14ac:dyDescent="0.25">
      <c r="A2028" t="s">
        <v>2051</v>
      </c>
      <c r="B2028" t="s">
        <v>2052</v>
      </c>
      <c r="C2028" t="s">
        <v>26</v>
      </c>
      <c r="D2028" t="s">
        <v>18</v>
      </c>
      <c r="E2028">
        <v>10</v>
      </c>
      <c r="F2028" t="s">
        <v>52</v>
      </c>
      <c r="G2028" t="s">
        <v>39</v>
      </c>
      <c r="H2028">
        <v>269811.69</v>
      </c>
      <c r="I2028">
        <v>115.73</v>
      </c>
      <c r="J2028">
        <v>1</v>
      </c>
      <c r="K2028" t="s">
        <v>2087</v>
      </c>
      <c r="L2028" t="s">
        <v>2086</v>
      </c>
      <c r="M2028" t="s">
        <v>23</v>
      </c>
      <c r="N2028">
        <v>2</v>
      </c>
      <c r="O2028">
        <v>5</v>
      </c>
    </row>
    <row r="2029" spans="1:15" x14ac:dyDescent="0.25">
      <c r="A2029" t="s">
        <v>684</v>
      </c>
      <c r="B2029" t="s">
        <v>685</v>
      </c>
      <c r="C2029" t="s">
        <v>26</v>
      </c>
      <c r="D2029" t="s">
        <v>47</v>
      </c>
      <c r="E2029">
        <v>3</v>
      </c>
      <c r="F2029" t="s">
        <v>57</v>
      </c>
      <c r="G2029" t="s">
        <v>39</v>
      </c>
      <c r="H2029">
        <v>442221.53</v>
      </c>
      <c r="I2029">
        <v>78.75</v>
      </c>
      <c r="J2029">
        <v>0</v>
      </c>
      <c r="K2029" t="s">
        <v>2082</v>
      </c>
      <c r="L2029" t="s">
        <v>2093</v>
      </c>
      <c r="M2029" t="s">
        <v>31</v>
      </c>
      <c r="N2029">
        <v>1</v>
      </c>
      <c r="O2029">
        <v>3</v>
      </c>
    </row>
    <row r="2030" spans="1:15" x14ac:dyDescent="0.25">
      <c r="A2030" t="s">
        <v>951</v>
      </c>
      <c r="B2030" t="s">
        <v>96</v>
      </c>
      <c r="C2030" t="s">
        <v>111</v>
      </c>
      <c r="D2030" t="s">
        <v>18</v>
      </c>
      <c r="E2030">
        <v>58</v>
      </c>
      <c r="F2030" t="s">
        <v>52</v>
      </c>
      <c r="G2030" t="s">
        <v>20</v>
      </c>
      <c r="H2030">
        <v>411059.29</v>
      </c>
      <c r="I2030">
        <v>116.61</v>
      </c>
      <c r="J2030">
        <v>4</v>
      </c>
      <c r="K2030" t="s">
        <v>2082</v>
      </c>
      <c r="L2030" t="s">
        <v>30</v>
      </c>
      <c r="M2030" t="s">
        <v>23</v>
      </c>
      <c r="N2030">
        <v>3</v>
      </c>
      <c r="O2030">
        <v>2</v>
      </c>
    </row>
    <row r="2031" spans="1:15" x14ac:dyDescent="0.25">
      <c r="A2031" t="s">
        <v>534</v>
      </c>
      <c r="B2031" t="s">
        <v>535</v>
      </c>
      <c r="C2031" t="s">
        <v>111</v>
      </c>
      <c r="D2031" t="s">
        <v>43</v>
      </c>
      <c r="E2031">
        <v>31</v>
      </c>
      <c r="F2031" t="s">
        <v>2084</v>
      </c>
      <c r="G2031" t="s">
        <v>39</v>
      </c>
      <c r="H2031">
        <v>6141.92</v>
      </c>
      <c r="I2031">
        <v>189.44</v>
      </c>
      <c r="J2031">
        <v>0</v>
      </c>
      <c r="K2031" t="s">
        <v>2087</v>
      </c>
      <c r="L2031" t="s">
        <v>2096</v>
      </c>
      <c r="M2031" t="s">
        <v>2088</v>
      </c>
      <c r="N2031">
        <v>6</v>
      </c>
      <c r="O2031">
        <v>5</v>
      </c>
    </row>
    <row r="2032" spans="1:15" x14ac:dyDescent="0.25">
      <c r="A2032" t="s">
        <v>1900</v>
      </c>
      <c r="B2032" t="s">
        <v>942</v>
      </c>
      <c r="C2032" t="s">
        <v>111</v>
      </c>
      <c r="D2032" t="s">
        <v>74</v>
      </c>
      <c r="E2032">
        <v>35</v>
      </c>
      <c r="F2032" t="s">
        <v>2097</v>
      </c>
      <c r="G2032" t="s">
        <v>2095</v>
      </c>
      <c r="H2032">
        <v>304182.28000000003</v>
      </c>
      <c r="I2032">
        <v>78.88</v>
      </c>
      <c r="J2032">
        <v>1</v>
      </c>
      <c r="K2032" t="s">
        <v>35</v>
      </c>
      <c r="L2032" t="s">
        <v>2093</v>
      </c>
      <c r="M2032" t="s">
        <v>36</v>
      </c>
      <c r="N2032">
        <v>3</v>
      </c>
      <c r="O2032">
        <v>0</v>
      </c>
    </row>
    <row r="2033" spans="1:15" x14ac:dyDescent="0.25">
      <c r="A2033" t="s">
        <v>285</v>
      </c>
      <c r="B2033" t="s">
        <v>2231</v>
      </c>
      <c r="C2033" t="s">
        <v>46</v>
      </c>
      <c r="D2033" t="s">
        <v>43</v>
      </c>
      <c r="E2033">
        <v>33</v>
      </c>
      <c r="F2033" t="s">
        <v>2084</v>
      </c>
      <c r="G2033" t="s">
        <v>2091</v>
      </c>
      <c r="H2033">
        <v>130305.85</v>
      </c>
      <c r="I2033">
        <v>111.45</v>
      </c>
      <c r="J2033">
        <v>1</v>
      </c>
      <c r="K2033" t="s">
        <v>2085</v>
      </c>
      <c r="L2033" t="s">
        <v>30</v>
      </c>
      <c r="M2033" t="s">
        <v>2088</v>
      </c>
      <c r="N2033">
        <v>3</v>
      </c>
      <c r="O2033">
        <v>6</v>
      </c>
    </row>
    <row r="2034" spans="1:15" x14ac:dyDescent="0.25">
      <c r="A2034" t="s">
        <v>1206</v>
      </c>
      <c r="B2034" t="s">
        <v>2499</v>
      </c>
      <c r="C2034" t="s">
        <v>17</v>
      </c>
      <c r="D2034" t="s">
        <v>47</v>
      </c>
      <c r="E2034">
        <v>-3</v>
      </c>
      <c r="F2034" t="s">
        <v>52</v>
      </c>
      <c r="G2034" t="s">
        <v>39</v>
      </c>
      <c r="H2034">
        <v>270289.36</v>
      </c>
      <c r="I2034">
        <v>163.97</v>
      </c>
      <c r="J2034">
        <v>1</v>
      </c>
      <c r="K2034" t="s">
        <v>21</v>
      </c>
      <c r="L2034" t="s">
        <v>2092</v>
      </c>
      <c r="M2034" t="s">
        <v>23</v>
      </c>
      <c r="N2034">
        <v>3</v>
      </c>
    </row>
    <row r="2035" spans="1:15" x14ac:dyDescent="0.25">
      <c r="A2035" t="s">
        <v>1150</v>
      </c>
      <c r="B2035" t="s">
        <v>1151</v>
      </c>
      <c r="C2035" t="s">
        <v>86</v>
      </c>
      <c r="D2035" t="s">
        <v>47</v>
      </c>
      <c r="E2035">
        <v>36</v>
      </c>
      <c r="F2035" t="s">
        <v>2097</v>
      </c>
      <c r="G2035" t="s">
        <v>28</v>
      </c>
      <c r="H2035">
        <v>231480.24</v>
      </c>
      <c r="I2035">
        <v>135.86000000000001</v>
      </c>
      <c r="J2035">
        <v>2</v>
      </c>
      <c r="K2035" t="s">
        <v>2082</v>
      </c>
      <c r="L2035" t="s">
        <v>22</v>
      </c>
      <c r="M2035" t="s">
        <v>2083</v>
      </c>
      <c r="N2035">
        <v>0</v>
      </c>
      <c r="O2035">
        <v>3</v>
      </c>
    </row>
    <row r="2036" spans="1:15" x14ac:dyDescent="0.25">
      <c r="A2036" t="s">
        <v>112</v>
      </c>
      <c r="B2036" t="s">
        <v>2154</v>
      </c>
      <c r="C2036" t="s">
        <v>86</v>
      </c>
      <c r="D2036" t="s">
        <v>47</v>
      </c>
      <c r="E2036">
        <v>30</v>
      </c>
      <c r="F2036" t="s">
        <v>19</v>
      </c>
      <c r="G2036" t="s">
        <v>28</v>
      </c>
      <c r="H2036">
        <v>273450.45</v>
      </c>
      <c r="I2036">
        <v>29.96</v>
      </c>
      <c r="J2036">
        <v>4</v>
      </c>
      <c r="K2036" t="s">
        <v>21</v>
      </c>
      <c r="L2036" t="s">
        <v>2092</v>
      </c>
      <c r="M2036" t="s">
        <v>31</v>
      </c>
      <c r="N2036">
        <v>0</v>
      </c>
      <c r="O2036">
        <v>0</v>
      </c>
    </row>
    <row r="2037" spans="1:15" x14ac:dyDescent="0.25">
      <c r="A2037" t="s">
        <v>1134</v>
      </c>
      <c r="B2037" t="s">
        <v>1135</v>
      </c>
      <c r="C2037" t="s">
        <v>86</v>
      </c>
      <c r="D2037" t="s">
        <v>51</v>
      </c>
      <c r="E2037">
        <v>20</v>
      </c>
      <c r="F2037" t="s">
        <v>2084</v>
      </c>
      <c r="G2037" t="s">
        <v>2081</v>
      </c>
      <c r="H2037">
        <v>230742.21</v>
      </c>
      <c r="I2037">
        <v>181.35</v>
      </c>
      <c r="K2037" t="s">
        <v>29</v>
      </c>
      <c r="L2037" t="s">
        <v>58</v>
      </c>
      <c r="M2037" t="s">
        <v>2083</v>
      </c>
      <c r="N2037">
        <v>3</v>
      </c>
      <c r="O2037">
        <v>4</v>
      </c>
    </row>
    <row r="2038" spans="1:15" x14ac:dyDescent="0.25">
      <c r="A2038" t="s">
        <v>289</v>
      </c>
      <c r="B2038" t="s">
        <v>2156</v>
      </c>
      <c r="C2038" t="s">
        <v>86</v>
      </c>
      <c r="D2038" t="s">
        <v>43</v>
      </c>
      <c r="E2038">
        <v>-5</v>
      </c>
      <c r="F2038" t="s">
        <v>57</v>
      </c>
      <c r="G2038" t="s">
        <v>2081</v>
      </c>
      <c r="H2038">
        <v>471775.23</v>
      </c>
      <c r="I2038">
        <v>127.22</v>
      </c>
      <c r="J2038">
        <v>4</v>
      </c>
      <c r="K2038" t="s">
        <v>2087</v>
      </c>
      <c r="L2038" t="s">
        <v>2086</v>
      </c>
      <c r="M2038" t="s">
        <v>36</v>
      </c>
      <c r="N2038">
        <v>1</v>
      </c>
      <c r="O2038">
        <v>1</v>
      </c>
    </row>
    <row r="2039" spans="1:15" x14ac:dyDescent="0.25">
      <c r="A2039" t="s">
        <v>155</v>
      </c>
      <c r="B2039" t="s">
        <v>156</v>
      </c>
      <c r="C2039" t="s">
        <v>34</v>
      </c>
      <c r="D2039" t="s">
        <v>47</v>
      </c>
      <c r="E2039">
        <v>25</v>
      </c>
      <c r="F2039" t="s">
        <v>2090</v>
      </c>
      <c r="G2039" t="s">
        <v>39</v>
      </c>
      <c r="H2039">
        <v>180761.66</v>
      </c>
      <c r="I2039">
        <v>140.16</v>
      </c>
      <c r="K2039" t="s">
        <v>2082</v>
      </c>
      <c r="L2039" t="s">
        <v>2092</v>
      </c>
      <c r="M2039" t="s">
        <v>36</v>
      </c>
      <c r="N2039">
        <v>6</v>
      </c>
      <c r="O2039">
        <v>5</v>
      </c>
    </row>
    <row r="2040" spans="1:15" x14ac:dyDescent="0.25">
      <c r="A2040" t="s">
        <v>854</v>
      </c>
      <c r="B2040" t="s">
        <v>2230</v>
      </c>
      <c r="C2040" t="s">
        <v>46</v>
      </c>
      <c r="D2040" t="s">
        <v>18</v>
      </c>
      <c r="E2040">
        <v>40</v>
      </c>
      <c r="F2040" t="s">
        <v>52</v>
      </c>
      <c r="G2040" t="s">
        <v>28</v>
      </c>
      <c r="H2040">
        <v>276700.15000000002</v>
      </c>
      <c r="I2040">
        <v>196.29</v>
      </c>
      <c r="J2040">
        <v>0</v>
      </c>
      <c r="K2040" t="s">
        <v>21</v>
      </c>
      <c r="L2040" t="s">
        <v>2093</v>
      </c>
      <c r="M2040" t="s">
        <v>2089</v>
      </c>
      <c r="N2040">
        <v>5</v>
      </c>
    </row>
    <row r="2041" spans="1:15" x14ac:dyDescent="0.25">
      <c r="A2041" t="s">
        <v>838</v>
      </c>
      <c r="B2041" t="s">
        <v>2520</v>
      </c>
      <c r="C2041" t="s">
        <v>26</v>
      </c>
      <c r="D2041" t="s">
        <v>74</v>
      </c>
      <c r="E2041">
        <v>79</v>
      </c>
      <c r="F2041" t="s">
        <v>27</v>
      </c>
      <c r="G2041" t="s">
        <v>2095</v>
      </c>
      <c r="H2041">
        <v>29781.57</v>
      </c>
      <c r="I2041">
        <v>78.34</v>
      </c>
      <c r="K2041" t="s">
        <v>21</v>
      </c>
      <c r="L2041" t="s">
        <v>22</v>
      </c>
      <c r="M2041" t="s">
        <v>2089</v>
      </c>
      <c r="O2041">
        <v>6</v>
      </c>
    </row>
    <row r="2042" spans="1:15" x14ac:dyDescent="0.25">
      <c r="A2042" t="s">
        <v>385</v>
      </c>
      <c r="B2042" t="s">
        <v>386</v>
      </c>
      <c r="C2042" t="s">
        <v>34</v>
      </c>
      <c r="D2042" t="s">
        <v>18</v>
      </c>
      <c r="E2042">
        <v>11</v>
      </c>
      <c r="F2042" t="s">
        <v>27</v>
      </c>
      <c r="G2042" t="s">
        <v>2091</v>
      </c>
      <c r="H2042">
        <v>2895.36</v>
      </c>
      <c r="I2042">
        <v>114.99</v>
      </c>
      <c r="K2042" t="s">
        <v>21</v>
      </c>
      <c r="L2042" t="s">
        <v>58</v>
      </c>
      <c r="M2042" t="s">
        <v>2089</v>
      </c>
      <c r="N2042">
        <v>0</v>
      </c>
      <c r="O2042">
        <v>3</v>
      </c>
    </row>
    <row r="2043" spans="1:15" x14ac:dyDescent="0.25">
      <c r="A2043" t="s">
        <v>548</v>
      </c>
      <c r="B2043" t="s">
        <v>549</v>
      </c>
      <c r="C2043" t="s">
        <v>111</v>
      </c>
      <c r="D2043" t="s">
        <v>47</v>
      </c>
      <c r="E2043">
        <v>2</v>
      </c>
      <c r="F2043" t="s">
        <v>2084</v>
      </c>
      <c r="G2043" t="s">
        <v>2095</v>
      </c>
      <c r="H2043">
        <v>322998.3</v>
      </c>
      <c r="I2043">
        <v>158.5</v>
      </c>
      <c r="J2043">
        <v>1</v>
      </c>
      <c r="K2043" t="s">
        <v>21</v>
      </c>
      <c r="L2043" t="s">
        <v>58</v>
      </c>
      <c r="M2043" t="s">
        <v>31</v>
      </c>
      <c r="N2043">
        <v>5</v>
      </c>
    </row>
    <row r="2044" spans="1:15" x14ac:dyDescent="0.25">
      <c r="A2044" t="s">
        <v>1103</v>
      </c>
      <c r="B2044" t="s">
        <v>2311</v>
      </c>
      <c r="C2044" t="s">
        <v>17</v>
      </c>
      <c r="D2044" t="s">
        <v>47</v>
      </c>
      <c r="E2044">
        <v>79</v>
      </c>
      <c r="F2044" t="s">
        <v>2097</v>
      </c>
      <c r="G2044" t="s">
        <v>20</v>
      </c>
      <c r="H2044">
        <v>147751.69</v>
      </c>
      <c r="I2044">
        <v>12.64</v>
      </c>
      <c r="J2044">
        <v>5</v>
      </c>
      <c r="K2044" t="s">
        <v>35</v>
      </c>
      <c r="L2044" t="s">
        <v>30</v>
      </c>
      <c r="M2044" t="s">
        <v>31</v>
      </c>
      <c r="N2044">
        <v>6</v>
      </c>
      <c r="O2044">
        <v>5</v>
      </c>
    </row>
    <row r="2045" spans="1:15" x14ac:dyDescent="0.25">
      <c r="A2045" t="s">
        <v>1010</v>
      </c>
      <c r="B2045" t="s">
        <v>2287</v>
      </c>
      <c r="C2045" t="s">
        <v>26</v>
      </c>
      <c r="D2045" t="s">
        <v>18</v>
      </c>
      <c r="E2045">
        <v>12</v>
      </c>
      <c r="F2045" t="s">
        <v>19</v>
      </c>
      <c r="G2045" t="s">
        <v>2081</v>
      </c>
      <c r="H2045">
        <v>117810.5</v>
      </c>
      <c r="I2045">
        <v>172.51</v>
      </c>
      <c r="J2045">
        <v>4</v>
      </c>
      <c r="K2045" t="s">
        <v>2087</v>
      </c>
      <c r="L2045" t="s">
        <v>2086</v>
      </c>
      <c r="M2045" t="s">
        <v>2083</v>
      </c>
      <c r="N2045">
        <v>6</v>
      </c>
      <c r="O2045">
        <v>5</v>
      </c>
    </row>
    <row r="2046" spans="1:15" x14ac:dyDescent="0.25">
      <c r="A2046" t="s">
        <v>895</v>
      </c>
      <c r="B2046" t="s">
        <v>2293</v>
      </c>
      <c r="C2046" t="s">
        <v>111</v>
      </c>
      <c r="D2046" t="s">
        <v>51</v>
      </c>
      <c r="E2046">
        <v>17</v>
      </c>
      <c r="F2046" t="s">
        <v>57</v>
      </c>
      <c r="G2046" t="s">
        <v>39</v>
      </c>
      <c r="H2046">
        <v>13848.92</v>
      </c>
      <c r="I2046">
        <v>74.819999999999993</v>
      </c>
      <c r="K2046" t="s">
        <v>2087</v>
      </c>
      <c r="L2046" t="s">
        <v>58</v>
      </c>
      <c r="M2046" t="s">
        <v>2083</v>
      </c>
      <c r="N2046">
        <v>4</v>
      </c>
      <c r="O2046">
        <v>2</v>
      </c>
    </row>
    <row r="2047" spans="1:15" x14ac:dyDescent="0.25">
      <c r="A2047" t="s">
        <v>1866</v>
      </c>
      <c r="B2047" t="s">
        <v>1867</v>
      </c>
      <c r="C2047" t="s">
        <v>34</v>
      </c>
      <c r="D2047" t="s">
        <v>18</v>
      </c>
      <c r="E2047">
        <v>8</v>
      </c>
      <c r="F2047" t="s">
        <v>2094</v>
      </c>
      <c r="G2047" t="s">
        <v>2091</v>
      </c>
      <c r="H2047">
        <v>306821.7</v>
      </c>
      <c r="I2047">
        <v>38.72</v>
      </c>
      <c r="K2047" t="s">
        <v>2085</v>
      </c>
      <c r="L2047" t="s">
        <v>2086</v>
      </c>
      <c r="M2047" t="s">
        <v>36</v>
      </c>
      <c r="N2047">
        <v>4</v>
      </c>
      <c r="O2047">
        <v>3</v>
      </c>
    </row>
    <row r="2048" spans="1:15" x14ac:dyDescent="0.25">
      <c r="A2048" t="s">
        <v>1079</v>
      </c>
      <c r="B2048" t="s">
        <v>602</v>
      </c>
      <c r="C2048" t="s">
        <v>34</v>
      </c>
      <c r="D2048" t="s">
        <v>47</v>
      </c>
      <c r="E2048">
        <v>20</v>
      </c>
      <c r="F2048" t="s">
        <v>19</v>
      </c>
      <c r="G2048" t="s">
        <v>39</v>
      </c>
      <c r="H2048">
        <v>77906.06</v>
      </c>
      <c r="I2048">
        <v>56.72</v>
      </c>
      <c r="J2048">
        <v>0</v>
      </c>
      <c r="K2048" t="s">
        <v>29</v>
      </c>
      <c r="L2048" t="s">
        <v>2092</v>
      </c>
      <c r="M2048" t="s">
        <v>23</v>
      </c>
      <c r="N2048">
        <v>2</v>
      </c>
      <c r="O2048">
        <v>0</v>
      </c>
    </row>
    <row r="2049" spans="1:15" x14ac:dyDescent="0.25">
      <c r="A2049" t="s">
        <v>1914</v>
      </c>
      <c r="B2049" t="s">
        <v>948</v>
      </c>
      <c r="C2049" t="s">
        <v>34</v>
      </c>
      <c r="D2049" t="s">
        <v>51</v>
      </c>
      <c r="E2049">
        <v>41</v>
      </c>
      <c r="F2049" t="s">
        <v>2090</v>
      </c>
      <c r="G2049" t="s">
        <v>28</v>
      </c>
      <c r="H2049">
        <v>471624.93</v>
      </c>
      <c r="I2049">
        <v>174.43</v>
      </c>
      <c r="J2049">
        <v>0</v>
      </c>
      <c r="K2049" t="s">
        <v>2082</v>
      </c>
      <c r="L2049" t="s">
        <v>2092</v>
      </c>
      <c r="M2049" t="s">
        <v>23</v>
      </c>
      <c r="N2049">
        <v>2</v>
      </c>
      <c r="O2049">
        <v>0</v>
      </c>
    </row>
    <row r="2050" spans="1:15" x14ac:dyDescent="0.25">
      <c r="A2050" t="s">
        <v>1208</v>
      </c>
      <c r="B2050" t="s">
        <v>1718</v>
      </c>
      <c r="C2050" t="s">
        <v>34</v>
      </c>
      <c r="D2050" t="s">
        <v>74</v>
      </c>
      <c r="E2050">
        <v>-1</v>
      </c>
      <c r="F2050" t="s">
        <v>52</v>
      </c>
      <c r="G2050" t="s">
        <v>2091</v>
      </c>
      <c r="H2050">
        <v>276801.8</v>
      </c>
      <c r="I2050">
        <v>85.55</v>
      </c>
      <c r="J2050">
        <v>2</v>
      </c>
      <c r="K2050" t="s">
        <v>21</v>
      </c>
      <c r="L2050" t="s">
        <v>2093</v>
      </c>
      <c r="M2050" t="s">
        <v>2088</v>
      </c>
      <c r="N2050">
        <v>5</v>
      </c>
      <c r="O2050">
        <v>1</v>
      </c>
    </row>
    <row r="2051" spans="1:15" x14ac:dyDescent="0.25">
      <c r="A2051" t="s">
        <v>1599</v>
      </c>
      <c r="B2051" t="s">
        <v>1390</v>
      </c>
      <c r="C2051" t="s">
        <v>26</v>
      </c>
      <c r="D2051" t="s">
        <v>18</v>
      </c>
      <c r="E2051">
        <v>61</v>
      </c>
      <c r="F2051" t="s">
        <v>2090</v>
      </c>
      <c r="G2051" t="s">
        <v>39</v>
      </c>
      <c r="H2051">
        <v>391112.75</v>
      </c>
      <c r="I2051">
        <v>173.46</v>
      </c>
      <c r="J2051">
        <v>5</v>
      </c>
      <c r="K2051" t="s">
        <v>29</v>
      </c>
      <c r="L2051" t="s">
        <v>2092</v>
      </c>
      <c r="M2051" t="s">
        <v>2088</v>
      </c>
      <c r="N2051">
        <v>0</v>
      </c>
      <c r="O2051">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F2CB6B-F461-4407-A031-A0D075DFB89B}">
  <dimension ref="A1:U2001"/>
  <sheetViews>
    <sheetView topLeftCell="L1" workbookViewId="0">
      <selection activeCell="Q19" sqref="Q19"/>
    </sheetView>
  </sheetViews>
  <sheetFormatPr defaultRowHeight="14.3" x14ac:dyDescent="0.25"/>
  <cols>
    <col min="1" max="1" width="15.28515625" bestFit="1" customWidth="1"/>
    <col min="2" max="2" width="10.5703125" bestFit="1" customWidth="1"/>
    <col min="3" max="3" width="20.28515625" style="1" bestFit="1" customWidth="1"/>
    <col min="4" max="4" width="15.140625" style="3" bestFit="1" customWidth="1"/>
    <col min="5" max="5" width="10.7109375" style="3" bestFit="1" customWidth="1"/>
    <col min="6" max="6" width="10.7109375" style="3" customWidth="1"/>
    <col min="7" max="7" width="6.7109375" bestFit="1" customWidth="1"/>
    <col min="8" max="8" width="13.140625" style="3" bestFit="1" customWidth="1"/>
    <col min="9" max="9" width="10.140625" style="3" bestFit="1" customWidth="1"/>
    <col min="10" max="10" width="12.42578125" style="2" bestFit="1" customWidth="1"/>
    <col min="11" max="11" width="19.85546875" style="2" customWidth="1"/>
    <col min="12" max="12" width="17.42578125" bestFit="1" customWidth="1"/>
    <col min="13" max="13" width="19.28515625" bestFit="1" customWidth="1"/>
    <col min="14" max="14" width="22.5703125" style="3" bestFit="1" customWidth="1"/>
    <col min="15" max="15" width="19.140625" style="3" bestFit="1" customWidth="1"/>
    <col min="16" max="16" width="14.85546875" style="3" bestFit="1" customWidth="1"/>
    <col min="17" max="17" width="19.140625" bestFit="1" customWidth="1"/>
    <col min="18" max="18" width="25.85546875" bestFit="1" customWidth="1"/>
    <col min="19" max="19" width="20.42578125" bestFit="1" customWidth="1"/>
    <col min="20" max="20" width="23.42578125" bestFit="1" customWidth="1"/>
    <col min="21" max="21" width="14.5703125" customWidth="1"/>
  </cols>
  <sheetData>
    <row r="1" spans="1:21" s="3" customFormat="1" x14ac:dyDescent="0.25">
      <c r="A1" s="3" t="s">
        <v>0</v>
      </c>
      <c r="B1" s="3" t="s">
        <v>2619</v>
      </c>
      <c r="C1" s="3" t="s">
        <v>1</v>
      </c>
      <c r="D1" s="3" t="s">
        <v>4645</v>
      </c>
      <c r="E1" s="3" t="s">
        <v>2</v>
      </c>
      <c r="F1" s="3" t="s">
        <v>3</v>
      </c>
      <c r="G1" s="3" t="s">
        <v>4</v>
      </c>
      <c r="H1" s="3" t="s">
        <v>4628</v>
      </c>
      <c r="I1" s="3" t="s">
        <v>5</v>
      </c>
      <c r="J1" s="3" t="s">
        <v>6</v>
      </c>
      <c r="K1" s="3" t="s">
        <v>7</v>
      </c>
      <c r="L1" s="3" t="s">
        <v>4620</v>
      </c>
      <c r="M1" s="3" t="s">
        <v>8</v>
      </c>
      <c r="N1" s="3" t="s">
        <v>9</v>
      </c>
      <c r="O1" s="3" t="s">
        <v>10</v>
      </c>
      <c r="P1" s="3" t="s">
        <v>11</v>
      </c>
      <c r="Q1" s="3" t="s">
        <v>12</v>
      </c>
      <c r="R1" s="3" t="s">
        <v>13</v>
      </c>
      <c r="S1" s="3" t="s">
        <v>14</v>
      </c>
      <c r="T1" s="3" t="s">
        <v>4624</v>
      </c>
      <c r="U1" s="3" t="s">
        <v>4739</v>
      </c>
    </row>
    <row r="2" spans="1:21" x14ac:dyDescent="0.25">
      <c r="A2" t="s">
        <v>562</v>
      </c>
      <c r="B2" t="s">
        <v>2620</v>
      </c>
      <c r="C2" s="1">
        <v>45614</v>
      </c>
      <c r="D2" s="1" t="s">
        <v>4646</v>
      </c>
      <c r="E2" t="s">
        <v>63</v>
      </c>
      <c r="F2" t="s">
        <v>51</v>
      </c>
      <c r="G2">
        <v>49</v>
      </c>
      <c r="H2" t="s">
        <v>4621</v>
      </c>
      <c r="I2" t="s">
        <v>52</v>
      </c>
      <c r="J2" t="s">
        <v>28</v>
      </c>
      <c r="K2" s="2">
        <v>298689.89</v>
      </c>
      <c r="L2" s="2" t="s">
        <v>4625</v>
      </c>
      <c r="M2">
        <v>198.69</v>
      </c>
      <c r="N2">
        <v>2</v>
      </c>
      <c r="O2" t="s">
        <v>29</v>
      </c>
      <c r="P2" t="s">
        <v>30</v>
      </c>
      <c r="Q2" t="s">
        <v>36</v>
      </c>
      <c r="R2">
        <v>3</v>
      </c>
      <c r="S2">
        <v>4</v>
      </c>
      <c r="T2" t="s">
        <v>4768</v>
      </c>
      <c r="U2" t="s">
        <v>4740</v>
      </c>
    </row>
    <row r="3" spans="1:21" x14ac:dyDescent="0.25">
      <c r="A3" t="s">
        <v>562</v>
      </c>
      <c r="B3" t="s">
        <v>2621</v>
      </c>
      <c r="C3" s="1">
        <v>45798</v>
      </c>
      <c r="D3" s="1" t="s">
        <v>4647</v>
      </c>
      <c r="E3" t="s">
        <v>34</v>
      </c>
      <c r="F3" t="s">
        <v>43</v>
      </c>
      <c r="G3">
        <v>49</v>
      </c>
      <c r="H3" t="s">
        <v>4621</v>
      </c>
      <c r="I3" t="s">
        <v>52</v>
      </c>
      <c r="J3" t="s">
        <v>20</v>
      </c>
      <c r="K3" s="2">
        <v>96071.64</v>
      </c>
      <c r="L3" s="2" t="s">
        <v>4625</v>
      </c>
      <c r="M3">
        <v>35.86</v>
      </c>
      <c r="N3">
        <v>1</v>
      </c>
      <c r="O3" t="s">
        <v>29</v>
      </c>
      <c r="P3" t="s">
        <v>58</v>
      </c>
      <c r="Q3" t="s">
        <v>36</v>
      </c>
      <c r="R3">
        <v>3</v>
      </c>
      <c r="S3">
        <v>5</v>
      </c>
      <c r="T3" t="s">
        <v>4769</v>
      </c>
      <c r="U3" t="s">
        <v>4740</v>
      </c>
    </row>
    <row r="4" spans="1:21" x14ac:dyDescent="0.25">
      <c r="A4" t="s">
        <v>562</v>
      </c>
      <c r="B4" t="s">
        <v>2622</v>
      </c>
      <c r="C4" s="1">
        <v>46003</v>
      </c>
      <c r="D4" s="1" t="s">
        <v>4648</v>
      </c>
      <c r="E4" t="s">
        <v>46</v>
      </c>
      <c r="F4" t="s">
        <v>18</v>
      </c>
      <c r="G4">
        <v>26</v>
      </c>
      <c r="H4" t="s">
        <v>4622</v>
      </c>
      <c r="I4" t="s">
        <v>27</v>
      </c>
      <c r="J4" t="s">
        <v>39</v>
      </c>
      <c r="K4" s="2">
        <v>473214.88</v>
      </c>
      <c r="L4" s="2" t="s">
        <v>4626</v>
      </c>
      <c r="M4">
        <v>156.78</v>
      </c>
      <c r="N4">
        <v>3</v>
      </c>
      <c r="O4" t="s">
        <v>29</v>
      </c>
      <c r="P4" t="s">
        <v>2086</v>
      </c>
      <c r="Q4" t="s">
        <v>31</v>
      </c>
      <c r="R4">
        <v>2</v>
      </c>
      <c r="S4">
        <v>6</v>
      </c>
      <c r="T4" t="s">
        <v>4769</v>
      </c>
      <c r="U4" t="s">
        <v>4740</v>
      </c>
    </row>
    <row r="5" spans="1:21" x14ac:dyDescent="0.25">
      <c r="A5" t="s">
        <v>1506</v>
      </c>
      <c r="B5" t="s">
        <v>2623</v>
      </c>
      <c r="C5" s="1">
        <v>45431</v>
      </c>
      <c r="D5" s="1" t="s">
        <v>4649</v>
      </c>
      <c r="E5" t="s">
        <v>26</v>
      </c>
      <c r="F5" t="s">
        <v>47</v>
      </c>
      <c r="G5">
        <v>49</v>
      </c>
      <c r="H5" t="s">
        <v>4621</v>
      </c>
      <c r="I5" t="s">
        <v>27</v>
      </c>
      <c r="J5" t="s">
        <v>39</v>
      </c>
      <c r="K5" s="2">
        <v>218429.2</v>
      </c>
      <c r="L5" s="2" t="s">
        <v>4625</v>
      </c>
      <c r="M5">
        <v>3.97</v>
      </c>
      <c r="N5">
        <v>5</v>
      </c>
      <c r="O5" t="s">
        <v>21</v>
      </c>
      <c r="P5" t="s">
        <v>2086</v>
      </c>
      <c r="Q5" t="s">
        <v>36</v>
      </c>
      <c r="R5">
        <v>0</v>
      </c>
      <c r="S5">
        <v>2</v>
      </c>
      <c r="T5" t="s">
        <v>4767</v>
      </c>
      <c r="U5" t="s">
        <v>4740</v>
      </c>
    </row>
    <row r="6" spans="1:21" x14ac:dyDescent="0.25">
      <c r="A6" t="s">
        <v>1317</v>
      </c>
      <c r="B6" t="s">
        <v>2632</v>
      </c>
      <c r="C6" s="1">
        <v>45374</v>
      </c>
      <c r="D6" s="1" t="s">
        <v>4650</v>
      </c>
      <c r="E6" s="3" t="s">
        <v>50</v>
      </c>
      <c r="F6" t="s">
        <v>18</v>
      </c>
      <c r="G6">
        <v>73</v>
      </c>
      <c r="H6" t="s">
        <v>4623</v>
      </c>
      <c r="I6" s="3" t="s">
        <v>27</v>
      </c>
      <c r="J6" s="3" t="s">
        <v>28</v>
      </c>
      <c r="K6" s="2">
        <v>232983.28</v>
      </c>
      <c r="L6" s="2" t="s">
        <v>4625</v>
      </c>
      <c r="M6">
        <v>196.23</v>
      </c>
      <c r="N6">
        <v>2</v>
      </c>
      <c r="O6" s="3" t="s">
        <v>21</v>
      </c>
      <c r="P6" t="s">
        <v>2086</v>
      </c>
      <c r="Q6" s="3" t="s">
        <v>23</v>
      </c>
      <c r="R6">
        <v>2</v>
      </c>
      <c r="S6">
        <v>0</v>
      </c>
      <c r="T6" t="s">
        <v>4767</v>
      </c>
      <c r="U6" t="s">
        <v>4740</v>
      </c>
    </row>
    <row r="7" spans="1:21" x14ac:dyDescent="0.25">
      <c r="A7" t="s">
        <v>1317</v>
      </c>
      <c r="B7" t="s">
        <v>2624</v>
      </c>
      <c r="C7" s="1">
        <v>45427</v>
      </c>
      <c r="D7" s="1" t="s">
        <v>4649</v>
      </c>
      <c r="E7" t="s">
        <v>42</v>
      </c>
      <c r="F7" t="s">
        <v>74</v>
      </c>
      <c r="G7">
        <v>49</v>
      </c>
      <c r="H7" t="s">
        <v>4621</v>
      </c>
      <c r="I7" t="s">
        <v>52</v>
      </c>
      <c r="J7" t="s">
        <v>39</v>
      </c>
      <c r="K7" s="2">
        <v>97200.14</v>
      </c>
      <c r="L7" s="2" t="s">
        <v>4625</v>
      </c>
      <c r="M7">
        <v>26.51</v>
      </c>
      <c r="N7">
        <v>5</v>
      </c>
      <c r="O7" t="s">
        <v>29</v>
      </c>
      <c r="P7" t="s">
        <v>2086</v>
      </c>
      <c r="Q7" t="s">
        <v>31</v>
      </c>
      <c r="R7">
        <v>1</v>
      </c>
      <c r="S7">
        <v>4</v>
      </c>
      <c r="T7" t="s">
        <v>4768</v>
      </c>
      <c r="U7" t="s">
        <v>4740</v>
      </c>
    </row>
    <row r="8" spans="1:21" x14ac:dyDescent="0.25">
      <c r="A8" t="s">
        <v>1538</v>
      </c>
      <c r="B8" t="s">
        <v>2625</v>
      </c>
      <c r="C8" s="1">
        <v>45806</v>
      </c>
      <c r="D8" s="1" t="s">
        <v>4647</v>
      </c>
      <c r="E8" t="s">
        <v>46</v>
      </c>
      <c r="F8" t="s">
        <v>18</v>
      </c>
      <c r="G8">
        <v>64</v>
      </c>
      <c r="H8" t="s">
        <v>4623</v>
      </c>
      <c r="I8" t="s">
        <v>27</v>
      </c>
      <c r="J8" t="s">
        <v>28</v>
      </c>
      <c r="K8" s="2">
        <v>102773.62</v>
      </c>
      <c r="L8" s="2" t="s">
        <v>4625</v>
      </c>
      <c r="M8">
        <v>61.11</v>
      </c>
      <c r="N8">
        <v>0</v>
      </c>
      <c r="O8" t="s">
        <v>35</v>
      </c>
      <c r="P8" t="s">
        <v>30</v>
      </c>
      <c r="Q8" t="s">
        <v>31</v>
      </c>
      <c r="R8">
        <v>0</v>
      </c>
      <c r="S8">
        <v>5</v>
      </c>
      <c r="T8" t="s">
        <v>4769</v>
      </c>
      <c r="U8" t="s">
        <v>4740</v>
      </c>
    </row>
    <row r="9" spans="1:21" x14ac:dyDescent="0.25">
      <c r="A9" t="s">
        <v>1633</v>
      </c>
      <c r="B9" t="s">
        <v>2633</v>
      </c>
      <c r="C9" s="1">
        <v>45298</v>
      </c>
      <c r="D9" s="1" t="s">
        <v>4650</v>
      </c>
      <c r="E9" t="s">
        <v>42</v>
      </c>
      <c r="F9" t="s">
        <v>74</v>
      </c>
      <c r="G9">
        <v>52</v>
      </c>
      <c r="H9" t="s">
        <v>4621</v>
      </c>
      <c r="I9" t="s">
        <v>27</v>
      </c>
      <c r="J9" t="s">
        <v>20</v>
      </c>
      <c r="K9" s="2">
        <v>205701.99</v>
      </c>
      <c r="L9" s="2" t="s">
        <v>4625</v>
      </c>
      <c r="M9">
        <v>86.69</v>
      </c>
      <c r="N9">
        <v>3</v>
      </c>
      <c r="O9" t="s">
        <v>29</v>
      </c>
      <c r="P9" t="s">
        <v>2086</v>
      </c>
      <c r="Q9" t="s">
        <v>23</v>
      </c>
      <c r="R9">
        <v>2</v>
      </c>
      <c r="S9">
        <v>5</v>
      </c>
      <c r="T9" t="s">
        <v>4769</v>
      </c>
      <c r="U9" t="s">
        <v>4740</v>
      </c>
    </row>
    <row r="10" spans="1:21" x14ac:dyDescent="0.25">
      <c r="A10" t="s">
        <v>1633</v>
      </c>
      <c r="B10" t="s">
        <v>2626</v>
      </c>
      <c r="C10" s="1">
        <v>45870</v>
      </c>
      <c r="D10" s="1" t="s">
        <v>4651</v>
      </c>
      <c r="E10" t="s">
        <v>34</v>
      </c>
      <c r="F10" t="s">
        <v>43</v>
      </c>
      <c r="G10">
        <v>48</v>
      </c>
      <c r="H10" t="s">
        <v>4621</v>
      </c>
      <c r="I10" t="s">
        <v>52</v>
      </c>
      <c r="J10" t="s">
        <v>39</v>
      </c>
      <c r="K10" s="2">
        <v>496871.22</v>
      </c>
      <c r="L10" s="2" t="s">
        <v>4626</v>
      </c>
      <c r="M10">
        <v>169.45</v>
      </c>
      <c r="N10">
        <v>0</v>
      </c>
      <c r="O10" t="s">
        <v>29</v>
      </c>
      <c r="P10" t="s">
        <v>58</v>
      </c>
      <c r="Q10" t="s">
        <v>36</v>
      </c>
      <c r="R10">
        <v>0</v>
      </c>
      <c r="S10">
        <v>2</v>
      </c>
      <c r="T10" t="s">
        <v>4767</v>
      </c>
      <c r="U10" t="s">
        <v>4740</v>
      </c>
    </row>
    <row r="11" spans="1:21" x14ac:dyDescent="0.25">
      <c r="A11" t="s">
        <v>1121</v>
      </c>
      <c r="B11" t="s">
        <v>2627</v>
      </c>
      <c r="C11" s="1">
        <v>45712</v>
      </c>
      <c r="D11" s="1" t="s">
        <v>4652</v>
      </c>
      <c r="E11" s="3" t="s">
        <v>111</v>
      </c>
      <c r="F11" t="s">
        <v>51</v>
      </c>
      <c r="G11">
        <v>63</v>
      </c>
      <c r="H11" t="s">
        <v>4623</v>
      </c>
      <c r="I11" s="3" t="s">
        <v>27</v>
      </c>
      <c r="J11" s="3" t="s">
        <v>39</v>
      </c>
      <c r="K11" s="2">
        <v>381941.58</v>
      </c>
      <c r="L11" s="2" t="s">
        <v>4625</v>
      </c>
      <c r="M11">
        <v>136.99</v>
      </c>
      <c r="N11">
        <v>4</v>
      </c>
      <c r="O11" s="3" t="s">
        <v>21</v>
      </c>
      <c r="P11" s="3" t="s">
        <v>22</v>
      </c>
      <c r="Q11" s="3" t="s">
        <v>23</v>
      </c>
      <c r="R11">
        <v>6</v>
      </c>
      <c r="S11">
        <v>0</v>
      </c>
      <c r="T11" t="s">
        <v>4767</v>
      </c>
      <c r="U11" t="s">
        <v>4740</v>
      </c>
    </row>
    <row r="12" spans="1:21" x14ac:dyDescent="0.25">
      <c r="A12" t="s">
        <v>1608</v>
      </c>
      <c r="B12" t="s">
        <v>2628</v>
      </c>
      <c r="C12" s="1">
        <v>45355</v>
      </c>
      <c r="D12" s="1" t="s">
        <v>4650</v>
      </c>
      <c r="E12" t="s">
        <v>17</v>
      </c>
      <c r="F12" t="s">
        <v>18</v>
      </c>
      <c r="G12">
        <v>25</v>
      </c>
      <c r="H12" t="s">
        <v>4622</v>
      </c>
      <c r="I12" t="s">
        <v>27</v>
      </c>
      <c r="J12" t="s">
        <v>20</v>
      </c>
      <c r="K12" s="2">
        <v>52039.1</v>
      </c>
      <c r="L12" s="2" t="s">
        <v>4625</v>
      </c>
      <c r="M12">
        <v>174.59</v>
      </c>
      <c r="N12">
        <v>0</v>
      </c>
      <c r="O12" t="s">
        <v>21</v>
      </c>
      <c r="P12" t="s">
        <v>22</v>
      </c>
      <c r="Q12" t="s">
        <v>23</v>
      </c>
      <c r="R12">
        <v>3</v>
      </c>
      <c r="S12">
        <v>3</v>
      </c>
      <c r="T12" t="s">
        <v>4768</v>
      </c>
      <c r="U12" t="s">
        <v>4740</v>
      </c>
    </row>
    <row r="13" spans="1:21" x14ac:dyDescent="0.25">
      <c r="A13" t="s">
        <v>1669</v>
      </c>
      <c r="B13" t="s">
        <v>2634</v>
      </c>
      <c r="C13" s="1">
        <v>45959</v>
      </c>
      <c r="D13" s="1" t="s">
        <v>4648</v>
      </c>
      <c r="E13" t="s">
        <v>111</v>
      </c>
      <c r="F13" t="s">
        <v>51</v>
      </c>
      <c r="G13">
        <v>49</v>
      </c>
      <c r="H13" t="s">
        <v>4621</v>
      </c>
      <c r="I13" t="s">
        <v>27</v>
      </c>
      <c r="J13" t="s">
        <v>39</v>
      </c>
      <c r="K13" s="2">
        <v>26735.83</v>
      </c>
      <c r="L13" s="2" t="s">
        <v>4625</v>
      </c>
      <c r="M13">
        <v>139.97999999999999</v>
      </c>
      <c r="N13">
        <v>1</v>
      </c>
      <c r="O13" t="s">
        <v>35</v>
      </c>
      <c r="P13" t="s">
        <v>22</v>
      </c>
      <c r="Q13" t="s">
        <v>31</v>
      </c>
      <c r="R13">
        <v>1</v>
      </c>
      <c r="S13">
        <v>5</v>
      </c>
      <c r="T13" t="s">
        <v>4769</v>
      </c>
      <c r="U13" t="s">
        <v>4740</v>
      </c>
    </row>
    <row r="14" spans="1:21" x14ac:dyDescent="0.25">
      <c r="A14" t="s">
        <v>1677</v>
      </c>
      <c r="B14" t="s">
        <v>2629</v>
      </c>
      <c r="C14" s="1">
        <v>45297</v>
      </c>
      <c r="D14" s="1" t="s">
        <v>4650</v>
      </c>
      <c r="E14" t="s">
        <v>86</v>
      </c>
      <c r="F14" t="s">
        <v>43</v>
      </c>
      <c r="G14">
        <v>43</v>
      </c>
      <c r="H14" t="s">
        <v>4621</v>
      </c>
      <c r="I14" t="s">
        <v>52</v>
      </c>
      <c r="J14" t="s">
        <v>39</v>
      </c>
      <c r="K14" s="2">
        <v>477948.99</v>
      </c>
      <c r="L14" s="2" t="s">
        <v>4626</v>
      </c>
      <c r="M14">
        <v>36.83</v>
      </c>
      <c r="N14">
        <v>5</v>
      </c>
      <c r="O14" t="s">
        <v>35</v>
      </c>
      <c r="P14" t="s">
        <v>58</v>
      </c>
      <c r="Q14" t="s">
        <v>31</v>
      </c>
      <c r="R14">
        <v>0</v>
      </c>
      <c r="S14">
        <v>2</v>
      </c>
      <c r="T14" t="s">
        <v>4767</v>
      </c>
      <c r="U14" t="s">
        <v>4740</v>
      </c>
    </row>
    <row r="15" spans="1:21" x14ac:dyDescent="0.25">
      <c r="A15" t="s">
        <v>1677</v>
      </c>
      <c r="B15" t="s">
        <v>2630</v>
      </c>
      <c r="C15" s="1">
        <v>45786</v>
      </c>
      <c r="D15" s="1" t="s">
        <v>4647</v>
      </c>
      <c r="E15" t="s">
        <v>26</v>
      </c>
      <c r="F15" t="s">
        <v>47</v>
      </c>
      <c r="G15">
        <v>55</v>
      </c>
      <c r="H15" t="s">
        <v>4621</v>
      </c>
      <c r="I15" t="s">
        <v>27</v>
      </c>
      <c r="J15" t="s">
        <v>28</v>
      </c>
      <c r="K15" s="2">
        <v>39955.74</v>
      </c>
      <c r="L15" s="2" t="s">
        <v>4625</v>
      </c>
      <c r="M15">
        <v>15.19</v>
      </c>
      <c r="N15">
        <v>0</v>
      </c>
      <c r="O15" t="s">
        <v>35</v>
      </c>
      <c r="P15" t="s">
        <v>58</v>
      </c>
      <c r="Q15" t="s">
        <v>31</v>
      </c>
      <c r="R15">
        <v>5</v>
      </c>
      <c r="S15">
        <v>2</v>
      </c>
      <c r="T15" t="s">
        <v>4767</v>
      </c>
      <c r="U15" t="s">
        <v>4740</v>
      </c>
    </row>
    <row r="16" spans="1:21" x14ac:dyDescent="0.25">
      <c r="A16" t="s">
        <v>467</v>
      </c>
      <c r="B16" t="s">
        <v>2631</v>
      </c>
      <c r="C16" s="1">
        <v>45994</v>
      </c>
      <c r="D16" s="1" t="s">
        <v>4648</v>
      </c>
      <c r="E16" t="s">
        <v>34</v>
      </c>
      <c r="F16" t="s">
        <v>43</v>
      </c>
      <c r="G16">
        <v>77</v>
      </c>
      <c r="H16" t="s">
        <v>4623</v>
      </c>
      <c r="I16" t="s">
        <v>52</v>
      </c>
      <c r="J16" t="s">
        <v>28</v>
      </c>
      <c r="K16" s="2">
        <v>33492.32</v>
      </c>
      <c r="L16" s="2" t="s">
        <v>4625</v>
      </c>
      <c r="M16">
        <v>10.06</v>
      </c>
      <c r="N16">
        <v>2</v>
      </c>
      <c r="O16" t="s">
        <v>29</v>
      </c>
      <c r="P16" t="s">
        <v>30</v>
      </c>
      <c r="Q16" t="s">
        <v>36</v>
      </c>
      <c r="R16">
        <v>1</v>
      </c>
      <c r="S16">
        <v>5</v>
      </c>
      <c r="T16" t="s">
        <v>4769</v>
      </c>
      <c r="U16" t="s">
        <v>4740</v>
      </c>
    </row>
    <row r="17" spans="1:21" x14ac:dyDescent="0.25">
      <c r="A17" t="s">
        <v>1067</v>
      </c>
      <c r="B17" t="s">
        <v>2635</v>
      </c>
      <c r="C17" s="1">
        <v>45756</v>
      </c>
      <c r="D17" s="1" t="s">
        <v>4647</v>
      </c>
      <c r="E17" t="s">
        <v>17</v>
      </c>
      <c r="F17" t="s">
        <v>18</v>
      </c>
      <c r="G17">
        <v>57</v>
      </c>
      <c r="H17" t="s">
        <v>4623</v>
      </c>
      <c r="I17" t="s">
        <v>27</v>
      </c>
      <c r="J17" t="s">
        <v>28</v>
      </c>
      <c r="K17" s="2">
        <v>14837.1</v>
      </c>
      <c r="L17" s="2" t="s">
        <v>4625</v>
      </c>
      <c r="M17">
        <v>188.42</v>
      </c>
      <c r="N17">
        <v>5</v>
      </c>
      <c r="O17" t="s">
        <v>29</v>
      </c>
      <c r="P17" t="s">
        <v>58</v>
      </c>
      <c r="Q17" t="s">
        <v>31</v>
      </c>
      <c r="R17">
        <v>0</v>
      </c>
      <c r="S17">
        <v>3</v>
      </c>
      <c r="T17" t="s">
        <v>4768</v>
      </c>
      <c r="U17" t="s">
        <v>4740</v>
      </c>
    </row>
    <row r="18" spans="1:21" x14ac:dyDescent="0.25">
      <c r="A18" t="s">
        <v>1067</v>
      </c>
      <c r="B18" t="s">
        <v>2636</v>
      </c>
      <c r="C18" s="1">
        <v>45876</v>
      </c>
      <c r="D18" s="1" t="s">
        <v>4651</v>
      </c>
      <c r="E18" t="s">
        <v>34</v>
      </c>
      <c r="F18" t="s">
        <v>43</v>
      </c>
      <c r="G18">
        <v>49</v>
      </c>
      <c r="H18" t="s">
        <v>4621</v>
      </c>
      <c r="I18" t="s">
        <v>27</v>
      </c>
      <c r="J18" t="s">
        <v>20</v>
      </c>
      <c r="K18" s="2">
        <v>173660.87</v>
      </c>
      <c r="L18" s="2" t="s">
        <v>4625</v>
      </c>
      <c r="M18">
        <v>113.99</v>
      </c>
      <c r="N18">
        <v>0</v>
      </c>
      <c r="O18" t="s">
        <v>35</v>
      </c>
      <c r="P18" t="s">
        <v>58</v>
      </c>
      <c r="Q18" t="s">
        <v>36</v>
      </c>
      <c r="R18">
        <v>3</v>
      </c>
      <c r="S18">
        <v>6</v>
      </c>
      <c r="T18" t="s">
        <v>4769</v>
      </c>
      <c r="U18" t="s">
        <v>4740</v>
      </c>
    </row>
    <row r="19" spans="1:21" x14ac:dyDescent="0.25">
      <c r="A19" t="s">
        <v>1248</v>
      </c>
      <c r="B19" t="s">
        <v>2637</v>
      </c>
      <c r="C19" s="1">
        <v>45793</v>
      </c>
      <c r="D19" s="1" t="s">
        <v>4647</v>
      </c>
      <c r="E19" t="s">
        <v>42</v>
      </c>
      <c r="F19" t="s">
        <v>74</v>
      </c>
      <c r="G19">
        <v>75</v>
      </c>
      <c r="H19" t="s">
        <v>4623</v>
      </c>
      <c r="I19" t="s">
        <v>27</v>
      </c>
      <c r="J19" t="s">
        <v>20</v>
      </c>
      <c r="K19" s="2">
        <v>48116.83</v>
      </c>
      <c r="L19" s="2" t="s">
        <v>4625</v>
      </c>
      <c r="M19">
        <v>2.61</v>
      </c>
      <c r="N19">
        <v>1</v>
      </c>
      <c r="O19" t="s">
        <v>29</v>
      </c>
      <c r="P19" t="s">
        <v>22</v>
      </c>
      <c r="Q19" t="s">
        <v>23</v>
      </c>
      <c r="R19">
        <v>6</v>
      </c>
      <c r="S19">
        <v>5</v>
      </c>
      <c r="T19" t="s">
        <v>4769</v>
      </c>
      <c r="U19" t="s">
        <v>4740</v>
      </c>
    </row>
    <row r="20" spans="1:21" x14ac:dyDescent="0.25">
      <c r="A20" t="s">
        <v>1248</v>
      </c>
      <c r="B20" t="s">
        <v>2638</v>
      </c>
      <c r="C20" s="1">
        <v>45893</v>
      </c>
      <c r="D20" s="1" t="s">
        <v>4651</v>
      </c>
      <c r="E20" s="3" t="s">
        <v>63</v>
      </c>
      <c r="F20" t="s">
        <v>51</v>
      </c>
      <c r="G20">
        <v>49</v>
      </c>
      <c r="H20" t="s">
        <v>4621</v>
      </c>
      <c r="I20" s="3" t="s">
        <v>27</v>
      </c>
      <c r="J20" s="3" t="s">
        <v>39</v>
      </c>
      <c r="K20" s="2">
        <v>477729.96</v>
      </c>
      <c r="L20" s="2" t="s">
        <v>4626</v>
      </c>
      <c r="M20">
        <v>28.4</v>
      </c>
      <c r="N20">
        <v>1</v>
      </c>
      <c r="O20" s="3" t="s">
        <v>35</v>
      </c>
      <c r="P20" s="3" t="s">
        <v>58</v>
      </c>
      <c r="Q20" s="3" t="s">
        <v>31</v>
      </c>
      <c r="R20">
        <v>3</v>
      </c>
      <c r="S20">
        <v>0</v>
      </c>
      <c r="T20" t="s">
        <v>4767</v>
      </c>
      <c r="U20" t="s">
        <v>4740</v>
      </c>
    </row>
    <row r="21" spans="1:21" x14ac:dyDescent="0.25">
      <c r="A21" t="s">
        <v>1248</v>
      </c>
      <c r="B21" t="s">
        <v>2639</v>
      </c>
      <c r="C21" s="1">
        <v>45915</v>
      </c>
      <c r="D21" s="1" t="s">
        <v>4651</v>
      </c>
      <c r="E21" t="s">
        <v>50</v>
      </c>
      <c r="F21" t="s">
        <v>18</v>
      </c>
      <c r="G21">
        <v>70</v>
      </c>
      <c r="H21" t="s">
        <v>4623</v>
      </c>
      <c r="I21" t="s">
        <v>52</v>
      </c>
      <c r="J21" t="s">
        <v>39</v>
      </c>
      <c r="K21" s="2">
        <v>418711.48</v>
      </c>
      <c r="L21" s="2" t="s">
        <v>4626</v>
      </c>
      <c r="M21">
        <v>160.06</v>
      </c>
      <c r="N21">
        <v>2</v>
      </c>
      <c r="O21" t="s">
        <v>35</v>
      </c>
      <c r="P21" t="s">
        <v>58</v>
      </c>
      <c r="Q21" t="s">
        <v>23</v>
      </c>
      <c r="R21">
        <v>2</v>
      </c>
      <c r="S21">
        <v>3</v>
      </c>
      <c r="T21" t="s">
        <v>4768</v>
      </c>
      <c r="U21" t="s">
        <v>4740</v>
      </c>
    </row>
    <row r="22" spans="1:21" x14ac:dyDescent="0.25">
      <c r="A22" t="s">
        <v>1248</v>
      </c>
      <c r="B22" t="s">
        <v>2640</v>
      </c>
      <c r="C22" s="1">
        <v>45934</v>
      </c>
      <c r="D22" s="1" t="s">
        <v>4648</v>
      </c>
      <c r="E22" t="s">
        <v>63</v>
      </c>
      <c r="F22" t="s">
        <v>51</v>
      </c>
      <c r="G22">
        <v>39</v>
      </c>
      <c r="H22" t="s">
        <v>4621</v>
      </c>
      <c r="I22" t="s">
        <v>27</v>
      </c>
      <c r="J22" t="s">
        <v>20</v>
      </c>
      <c r="K22" s="2">
        <v>291628.44</v>
      </c>
      <c r="L22" s="2" t="s">
        <v>4625</v>
      </c>
      <c r="M22">
        <v>179.82</v>
      </c>
      <c r="N22">
        <v>1</v>
      </c>
      <c r="O22" t="s">
        <v>29</v>
      </c>
      <c r="P22" t="s">
        <v>2086</v>
      </c>
      <c r="Q22" t="s">
        <v>23</v>
      </c>
      <c r="R22">
        <v>2</v>
      </c>
      <c r="S22">
        <v>1</v>
      </c>
      <c r="T22" t="s">
        <v>4767</v>
      </c>
      <c r="U22" t="s">
        <v>4740</v>
      </c>
    </row>
    <row r="23" spans="1:21" x14ac:dyDescent="0.25">
      <c r="A23" t="s">
        <v>2059</v>
      </c>
      <c r="B23" t="s">
        <v>2641</v>
      </c>
      <c r="C23" s="1">
        <v>45618</v>
      </c>
      <c r="D23" s="1" t="s">
        <v>4646</v>
      </c>
      <c r="E23" t="s">
        <v>17</v>
      </c>
      <c r="F23" t="s">
        <v>18</v>
      </c>
      <c r="G23">
        <v>40</v>
      </c>
      <c r="H23" t="s">
        <v>4621</v>
      </c>
      <c r="I23" t="s">
        <v>52</v>
      </c>
      <c r="J23" t="s">
        <v>28</v>
      </c>
      <c r="K23" s="2">
        <v>423038.44</v>
      </c>
      <c r="L23" s="2" t="s">
        <v>4626</v>
      </c>
      <c r="M23">
        <v>184.74</v>
      </c>
      <c r="N23">
        <v>0</v>
      </c>
      <c r="O23" t="s">
        <v>35</v>
      </c>
      <c r="P23" t="s">
        <v>22</v>
      </c>
      <c r="Q23" t="s">
        <v>31</v>
      </c>
      <c r="R23">
        <v>6</v>
      </c>
      <c r="S23">
        <v>1</v>
      </c>
      <c r="T23" t="s">
        <v>4767</v>
      </c>
      <c r="U23" t="s">
        <v>4740</v>
      </c>
    </row>
    <row r="24" spans="1:21" x14ac:dyDescent="0.25">
      <c r="A24" t="s">
        <v>364</v>
      </c>
      <c r="B24" t="s">
        <v>2642</v>
      </c>
      <c r="C24" s="1">
        <v>45823</v>
      </c>
      <c r="D24" s="1" t="s">
        <v>4647</v>
      </c>
      <c r="E24" t="s">
        <v>42</v>
      </c>
      <c r="F24" t="s">
        <v>74</v>
      </c>
      <c r="G24">
        <v>68</v>
      </c>
      <c r="H24" t="s">
        <v>4623</v>
      </c>
      <c r="I24" t="s">
        <v>52</v>
      </c>
      <c r="J24" t="s">
        <v>20</v>
      </c>
      <c r="K24" s="2">
        <v>32479.56</v>
      </c>
      <c r="L24" s="2" t="s">
        <v>4625</v>
      </c>
      <c r="M24">
        <v>172.22</v>
      </c>
      <c r="N24">
        <v>3</v>
      </c>
      <c r="O24" t="s">
        <v>35</v>
      </c>
      <c r="P24" t="s">
        <v>30</v>
      </c>
      <c r="Q24" t="s">
        <v>23</v>
      </c>
      <c r="R24">
        <v>5</v>
      </c>
      <c r="S24">
        <v>5</v>
      </c>
      <c r="T24" t="s">
        <v>4769</v>
      </c>
      <c r="U24" t="s">
        <v>4740</v>
      </c>
    </row>
    <row r="25" spans="1:21" x14ac:dyDescent="0.25">
      <c r="A25" t="s">
        <v>364</v>
      </c>
      <c r="B25" t="s">
        <v>2643</v>
      </c>
      <c r="C25" s="1">
        <v>45851</v>
      </c>
      <c r="D25" s="1" t="s">
        <v>4651</v>
      </c>
      <c r="E25" t="s">
        <v>26</v>
      </c>
      <c r="F25" t="s">
        <v>47</v>
      </c>
      <c r="G25">
        <v>42</v>
      </c>
      <c r="H25" t="s">
        <v>4621</v>
      </c>
      <c r="I25" t="s">
        <v>52</v>
      </c>
      <c r="J25" t="s">
        <v>28</v>
      </c>
      <c r="K25" s="2">
        <v>282775.76</v>
      </c>
      <c r="L25" s="2" t="s">
        <v>4625</v>
      </c>
      <c r="M25">
        <v>124.92</v>
      </c>
      <c r="N25">
        <v>4</v>
      </c>
      <c r="O25" t="s">
        <v>21</v>
      </c>
      <c r="P25" t="s">
        <v>22</v>
      </c>
      <c r="Q25" t="s">
        <v>36</v>
      </c>
      <c r="R25">
        <v>0</v>
      </c>
      <c r="S25">
        <v>4</v>
      </c>
      <c r="T25" t="s">
        <v>4768</v>
      </c>
      <c r="U25" t="s">
        <v>4740</v>
      </c>
    </row>
    <row r="26" spans="1:21" x14ac:dyDescent="0.25">
      <c r="A26" t="s">
        <v>364</v>
      </c>
      <c r="B26" t="s">
        <v>2644</v>
      </c>
      <c r="C26" s="1">
        <v>45956</v>
      </c>
      <c r="D26" s="1" t="s">
        <v>4648</v>
      </c>
      <c r="E26" s="3" t="s">
        <v>42</v>
      </c>
      <c r="F26" t="s">
        <v>74</v>
      </c>
      <c r="G26">
        <v>30</v>
      </c>
      <c r="H26" t="s">
        <v>4622</v>
      </c>
      <c r="I26" s="3" t="s">
        <v>27</v>
      </c>
      <c r="J26" s="3" t="s">
        <v>28</v>
      </c>
      <c r="K26" s="2">
        <v>305979.73</v>
      </c>
      <c r="L26" s="2" t="s">
        <v>4625</v>
      </c>
      <c r="M26">
        <v>81.38</v>
      </c>
      <c r="N26">
        <v>4</v>
      </c>
      <c r="O26" s="3" t="s">
        <v>21</v>
      </c>
      <c r="P26" s="3" t="s">
        <v>58</v>
      </c>
      <c r="Q26" s="3" t="s">
        <v>31</v>
      </c>
      <c r="R26">
        <v>0</v>
      </c>
      <c r="S26">
        <v>0</v>
      </c>
      <c r="T26" t="s">
        <v>4767</v>
      </c>
      <c r="U26" t="s">
        <v>4740</v>
      </c>
    </row>
    <row r="27" spans="1:21" x14ac:dyDescent="0.25">
      <c r="A27" t="s">
        <v>646</v>
      </c>
      <c r="B27" t="s">
        <v>2645</v>
      </c>
      <c r="C27" s="1">
        <v>45316</v>
      </c>
      <c r="D27" s="1" t="s">
        <v>4650</v>
      </c>
      <c r="E27" t="s">
        <v>111</v>
      </c>
      <c r="F27" t="s">
        <v>51</v>
      </c>
      <c r="G27">
        <v>49</v>
      </c>
      <c r="H27" t="s">
        <v>4621</v>
      </c>
      <c r="I27" t="s">
        <v>27</v>
      </c>
      <c r="J27" t="s">
        <v>20</v>
      </c>
      <c r="K27" s="2">
        <v>263581.59999999998</v>
      </c>
      <c r="L27" s="2" t="s">
        <v>4625</v>
      </c>
      <c r="M27">
        <v>70.95</v>
      </c>
      <c r="N27">
        <v>2</v>
      </c>
      <c r="O27" t="s">
        <v>35</v>
      </c>
      <c r="P27" t="s">
        <v>22</v>
      </c>
      <c r="Q27" t="s">
        <v>36</v>
      </c>
      <c r="R27">
        <v>3</v>
      </c>
      <c r="S27">
        <v>1</v>
      </c>
      <c r="T27" t="s">
        <v>4767</v>
      </c>
      <c r="U27" t="s">
        <v>4740</v>
      </c>
    </row>
    <row r="28" spans="1:21" x14ac:dyDescent="0.25">
      <c r="A28" t="s">
        <v>646</v>
      </c>
      <c r="B28" t="s">
        <v>2646</v>
      </c>
      <c r="C28" s="1">
        <v>45468</v>
      </c>
      <c r="D28" s="1" t="s">
        <v>4649</v>
      </c>
      <c r="E28" t="s">
        <v>42</v>
      </c>
      <c r="F28" t="s">
        <v>74</v>
      </c>
      <c r="G28">
        <v>49</v>
      </c>
      <c r="H28" t="s">
        <v>4621</v>
      </c>
      <c r="I28" t="s">
        <v>52</v>
      </c>
      <c r="J28" t="s">
        <v>39</v>
      </c>
      <c r="K28" s="2">
        <v>177629.04</v>
      </c>
      <c r="L28" s="2" t="s">
        <v>4625</v>
      </c>
      <c r="M28">
        <v>186.83</v>
      </c>
      <c r="N28">
        <v>0</v>
      </c>
      <c r="O28" t="s">
        <v>35</v>
      </c>
      <c r="P28" t="s">
        <v>22</v>
      </c>
      <c r="Q28" t="s">
        <v>31</v>
      </c>
      <c r="R28">
        <v>4</v>
      </c>
      <c r="S28">
        <v>6</v>
      </c>
      <c r="T28" t="s">
        <v>4769</v>
      </c>
      <c r="U28" t="s">
        <v>4740</v>
      </c>
    </row>
    <row r="29" spans="1:21" x14ac:dyDescent="0.25">
      <c r="A29" t="s">
        <v>646</v>
      </c>
      <c r="B29" t="s">
        <v>2647</v>
      </c>
      <c r="C29" s="1">
        <v>45854</v>
      </c>
      <c r="D29" s="1" t="s">
        <v>4651</v>
      </c>
      <c r="E29" t="s">
        <v>34</v>
      </c>
      <c r="F29" t="s">
        <v>43</v>
      </c>
      <c r="G29">
        <v>49</v>
      </c>
      <c r="H29" t="s">
        <v>4621</v>
      </c>
      <c r="I29" t="s">
        <v>52</v>
      </c>
      <c r="J29" t="s">
        <v>39</v>
      </c>
      <c r="K29" s="2">
        <v>105934.37</v>
      </c>
      <c r="L29" s="2" t="s">
        <v>4625</v>
      </c>
      <c r="M29">
        <v>162.33000000000001</v>
      </c>
      <c r="N29">
        <v>2</v>
      </c>
      <c r="O29" t="s">
        <v>35</v>
      </c>
      <c r="P29" t="s">
        <v>30</v>
      </c>
      <c r="Q29" t="s">
        <v>36</v>
      </c>
      <c r="R29">
        <v>6</v>
      </c>
      <c r="S29">
        <v>2</v>
      </c>
      <c r="T29" t="s">
        <v>4767</v>
      </c>
      <c r="U29" t="s">
        <v>4740</v>
      </c>
    </row>
    <row r="30" spans="1:21" x14ac:dyDescent="0.25">
      <c r="A30" t="s">
        <v>646</v>
      </c>
      <c r="B30" t="s">
        <v>2648</v>
      </c>
      <c r="C30" s="1">
        <v>45981</v>
      </c>
      <c r="D30" s="1" t="s">
        <v>4648</v>
      </c>
      <c r="E30" t="s">
        <v>111</v>
      </c>
      <c r="F30" t="s">
        <v>51</v>
      </c>
      <c r="G30">
        <v>49</v>
      </c>
      <c r="H30" t="s">
        <v>4621</v>
      </c>
      <c r="I30" t="s">
        <v>52</v>
      </c>
      <c r="J30" t="s">
        <v>20</v>
      </c>
      <c r="K30" s="2">
        <v>56648.17</v>
      </c>
      <c r="L30" s="2" t="s">
        <v>4625</v>
      </c>
      <c r="M30">
        <v>111.7</v>
      </c>
      <c r="N30">
        <v>2</v>
      </c>
      <c r="O30" t="s">
        <v>21</v>
      </c>
      <c r="P30" t="s">
        <v>30</v>
      </c>
      <c r="Q30" t="s">
        <v>31</v>
      </c>
      <c r="R30">
        <v>4</v>
      </c>
      <c r="S30">
        <v>3</v>
      </c>
      <c r="T30" t="s">
        <v>4768</v>
      </c>
      <c r="U30" t="s">
        <v>4740</v>
      </c>
    </row>
    <row r="31" spans="1:21" x14ac:dyDescent="0.25">
      <c r="A31" t="s">
        <v>1161</v>
      </c>
      <c r="B31" t="s">
        <v>2649</v>
      </c>
      <c r="C31" s="1">
        <v>45924</v>
      </c>
      <c r="D31" s="1" t="s">
        <v>4651</v>
      </c>
      <c r="E31" s="3" t="s">
        <v>26</v>
      </c>
      <c r="F31" t="s">
        <v>47</v>
      </c>
      <c r="G31">
        <v>49</v>
      </c>
      <c r="H31" t="s">
        <v>4621</v>
      </c>
      <c r="I31" s="3" t="s">
        <v>52</v>
      </c>
      <c r="J31" s="3" t="s">
        <v>39</v>
      </c>
      <c r="K31" s="2">
        <v>71829.740000000005</v>
      </c>
      <c r="L31" s="2" t="s">
        <v>4625</v>
      </c>
      <c r="M31">
        <v>8.76</v>
      </c>
      <c r="N31">
        <v>1</v>
      </c>
      <c r="O31" s="3" t="s">
        <v>21</v>
      </c>
      <c r="P31" t="s">
        <v>2086</v>
      </c>
      <c r="Q31" s="3" t="s">
        <v>36</v>
      </c>
      <c r="R31">
        <v>4</v>
      </c>
      <c r="S31">
        <v>0</v>
      </c>
      <c r="T31" t="s">
        <v>4767</v>
      </c>
      <c r="U31" t="s">
        <v>4740</v>
      </c>
    </row>
    <row r="32" spans="1:21" x14ac:dyDescent="0.25">
      <c r="A32" t="s">
        <v>879</v>
      </c>
      <c r="B32" t="s">
        <v>2650</v>
      </c>
      <c r="C32" s="1">
        <v>45909</v>
      </c>
      <c r="D32" s="1" t="s">
        <v>4651</v>
      </c>
      <c r="E32" s="3" t="s">
        <v>77</v>
      </c>
      <c r="F32" t="s">
        <v>18</v>
      </c>
      <c r="G32">
        <v>49</v>
      </c>
      <c r="H32" t="s">
        <v>4621</v>
      </c>
      <c r="I32" s="3" t="s">
        <v>27</v>
      </c>
      <c r="J32" s="3" t="s">
        <v>20</v>
      </c>
      <c r="K32" s="2">
        <v>477696.44</v>
      </c>
      <c r="L32" s="2" t="s">
        <v>4626</v>
      </c>
      <c r="M32">
        <v>158.05000000000001</v>
      </c>
      <c r="N32">
        <v>1</v>
      </c>
      <c r="O32" s="3" t="s">
        <v>29</v>
      </c>
      <c r="P32" s="3" t="s">
        <v>58</v>
      </c>
      <c r="Q32" s="3" t="s">
        <v>36</v>
      </c>
      <c r="R32">
        <v>0</v>
      </c>
      <c r="S32">
        <v>0</v>
      </c>
      <c r="T32" t="s">
        <v>4767</v>
      </c>
      <c r="U32" t="s">
        <v>4740</v>
      </c>
    </row>
    <row r="33" spans="1:21" x14ac:dyDescent="0.25">
      <c r="A33" t="s">
        <v>1553</v>
      </c>
      <c r="B33" t="s">
        <v>2651</v>
      </c>
      <c r="C33" s="1">
        <v>45701</v>
      </c>
      <c r="D33" s="1" t="s">
        <v>4652</v>
      </c>
      <c r="E33" s="3" t="s">
        <v>46</v>
      </c>
      <c r="F33" t="s">
        <v>18</v>
      </c>
      <c r="G33">
        <v>36</v>
      </c>
      <c r="H33" t="s">
        <v>4621</v>
      </c>
      <c r="I33" s="3" t="s">
        <v>52</v>
      </c>
      <c r="J33" s="3" t="s">
        <v>28</v>
      </c>
      <c r="K33" s="2">
        <v>60897.25</v>
      </c>
      <c r="L33" s="2" t="s">
        <v>4625</v>
      </c>
      <c r="M33">
        <v>7.25</v>
      </c>
      <c r="N33">
        <v>3</v>
      </c>
      <c r="O33" s="3" t="s">
        <v>21</v>
      </c>
      <c r="P33" t="s">
        <v>2086</v>
      </c>
      <c r="Q33" s="3" t="s">
        <v>36</v>
      </c>
      <c r="R33">
        <v>0</v>
      </c>
      <c r="S33">
        <v>0</v>
      </c>
      <c r="T33" t="s">
        <v>4767</v>
      </c>
      <c r="U33" t="s">
        <v>4740</v>
      </c>
    </row>
    <row r="34" spans="1:21" x14ac:dyDescent="0.25">
      <c r="A34" t="s">
        <v>713</v>
      </c>
      <c r="B34" t="s">
        <v>2652</v>
      </c>
      <c r="C34" s="1">
        <v>45441</v>
      </c>
      <c r="D34" s="1" t="s">
        <v>4649</v>
      </c>
      <c r="E34" t="s">
        <v>34</v>
      </c>
      <c r="F34" t="s">
        <v>43</v>
      </c>
      <c r="G34">
        <v>49</v>
      </c>
      <c r="H34" t="s">
        <v>4621</v>
      </c>
      <c r="I34" t="s">
        <v>27</v>
      </c>
      <c r="J34" t="s">
        <v>39</v>
      </c>
      <c r="K34" s="2">
        <v>460208.84</v>
      </c>
      <c r="L34" s="2" t="s">
        <v>4626</v>
      </c>
      <c r="M34">
        <v>180.33</v>
      </c>
      <c r="N34">
        <v>2</v>
      </c>
      <c r="O34" t="s">
        <v>21</v>
      </c>
      <c r="P34" t="s">
        <v>58</v>
      </c>
      <c r="Q34" t="s">
        <v>36</v>
      </c>
      <c r="R34">
        <v>0</v>
      </c>
      <c r="S34">
        <v>2</v>
      </c>
      <c r="T34" t="s">
        <v>4767</v>
      </c>
      <c r="U34" t="s">
        <v>4740</v>
      </c>
    </row>
    <row r="35" spans="1:21" x14ac:dyDescent="0.25">
      <c r="A35" t="s">
        <v>639</v>
      </c>
      <c r="B35" t="s">
        <v>2653</v>
      </c>
      <c r="C35" s="1">
        <v>45463</v>
      </c>
      <c r="D35" s="1" t="s">
        <v>4649</v>
      </c>
      <c r="E35" t="s">
        <v>34</v>
      </c>
      <c r="F35" t="s">
        <v>43</v>
      </c>
      <c r="G35">
        <v>55</v>
      </c>
      <c r="H35" t="s">
        <v>4621</v>
      </c>
      <c r="I35" t="s">
        <v>52</v>
      </c>
      <c r="J35" t="s">
        <v>28</v>
      </c>
      <c r="K35" s="2">
        <v>453215.43</v>
      </c>
      <c r="L35" s="2" t="s">
        <v>4626</v>
      </c>
      <c r="M35">
        <v>66.97</v>
      </c>
      <c r="N35">
        <v>0</v>
      </c>
      <c r="O35" t="s">
        <v>35</v>
      </c>
      <c r="P35" t="s">
        <v>30</v>
      </c>
      <c r="Q35" t="s">
        <v>23</v>
      </c>
      <c r="R35">
        <v>4</v>
      </c>
      <c r="S35">
        <v>5</v>
      </c>
      <c r="T35" t="s">
        <v>4769</v>
      </c>
      <c r="U35" t="s">
        <v>4740</v>
      </c>
    </row>
    <row r="36" spans="1:21" x14ac:dyDescent="0.25">
      <c r="A36" t="s">
        <v>639</v>
      </c>
      <c r="B36" t="s">
        <v>2654</v>
      </c>
      <c r="C36" s="1">
        <v>45931</v>
      </c>
      <c r="D36" s="1" t="s">
        <v>4648</v>
      </c>
      <c r="E36" t="s">
        <v>17</v>
      </c>
      <c r="F36" t="s">
        <v>18</v>
      </c>
      <c r="G36">
        <v>29</v>
      </c>
      <c r="H36" t="s">
        <v>4622</v>
      </c>
      <c r="I36" t="s">
        <v>27</v>
      </c>
      <c r="J36" t="s">
        <v>39</v>
      </c>
      <c r="K36" s="2">
        <v>118144.34</v>
      </c>
      <c r="L36" s="2" t="s">
        <v>4625</v>
      </c>
      <c r="M36">
        <v>136.88</v>
      </c>
      <c r="N36">
        <v>4</v>
      </c>
      <c r="O36" t="s">
        <v>29</v>
      </c>
      <c r="P36" t="s">
        <v>22</v>
      </c>
      <c r="Q36" t="s">
        <v>36</v>
      </c>
      <c r="R36">
        <v>3</v>
      </c>
      <c r="S36">
        <v>5</v>
      </c>
      <c r="T36" t="s">
        <v>4769</v>
      </c>
      <c r="U36" t="s">
        <v>4740</v>
      </c>
    </row>
    <row r="37" spans="1:21" x14ac:dyDescent="0.25">
      <c r="A37" t="s">
        <v>639</v>
      </c>
      <c r="B37" t="s">
        <v>2655</v>
      </c>
      <c r="C37" s="1">
        <v>45953</v>
      </c>
      <c r="D37" s="1" t="s">
        <v>4648</v>
      </c>
      <c r="E37" t="s">
        <v>86</v>
      </c>
      <c r="F37" t="s">
        <v>43</v>
      </c>
      <c r="G37">
        <v>30</v>
      </c>
      <c r="H37" t="s">
        <v>4622</v>
      </c>
      <c r="I37" t="s">
        <v>27</v>
      </c>
      <c r="J37" t="s">
        <v>20</v>
      </c>
      <c r="K37" s="2">
        <v>153116.38</v>
      </c>
      <c r="L37" s="2" t="s">
        <v>4625</v>
      </c>
      <c r="M37">
        <v>114.05</v>
      </c>
      <c r="N37">
        <v>0</v>
      </c>
      <c r="O37" t="s">
        <v>29</v>
      </c>
      <c r="P37" t="s">
        <v>2086</v>
      </c>
      <c r="Q37" t="s">
        <v>31</v>
      </c>
      <c r="R37">
        <v>5</v>
      </c>
      <c r="S37">
        <v>4</v>
      </c>
      <c r="T37" t="s">
        <v>4768</v>
      </c>
      <c r="U37" t="s">
        <v>4740</v>
      </c>
    </row>
    <row r="38" spans="1:21" x14ac:dyDescent="0.25">
      <c r="A38" t="s">
        <v>437</v>
      </c>
      <c r="B38" t="s">
        <v>2656</v>
      </c>
      <c r="C38" s="1">
        <v>45538</v>
      </c>
      <c r="D38" s="1" t="s">
        <v>4653</v>
      </c>
      <c r="E38" s="3" t="s">
        <v>63</v>
      </c>
      <c r="F38" t="s">
        <v>51</v>
      </c>
      <c r="G38">
        <v>77</v>
      </c>
      <c r="H38" t="s">
        <v>4623</v>
      </c>
      <c r="I38" s="3" t="s">
        <v>27</v>
      </c>
      <c r="J38" s="3" t="s">
        <v>20</v>
      </c>
      <c r="K38" s="2">
        <v>253772.65</v>
      </c>
      <c r="L38" s="2" t="s">
        <v>4625</v>
      </c>
      <c r="M38">
        <v>99.67</v>
      </c>
      <c r="N38">
        <v>0</v>
      </c>
      <c r="O38" s="3" t="s">
        <v>35</v>
      </c>
      <c r="P38" s="3" t="s">
        <v>30</v>
      </c>
      <c r="Q38" s="3" t="s">
        <v>31</v>
      </c>
      <c r="R38">
        <v>0</v>
      </c>
      <c r="S38">
        <v>0</v>
      </c>
      <c r="T38" t="s">
        <v>4767</v>
      </c>
      <c r="U38" t="s">
        <v>4740</v>
      </c>
    </row>
    <row r="39" spans="1:21" x14ac:dyDescent="0.25">
      <c r="A39" t="s">
        <v>437</v>
      </c>
      <c r="B39" t="s">
        <v>2657</v>
      </c>
      <c r="C39" s="1">
        <v>45729</v>
      </c>
      <c r="D39" s="1" t="s">
        <v>4652</v>
      </c>
      <c r="E39" t="s">
        <v>111</v>
      </c>
      <c r="F39" t="s">
        <v>51</v>
      </c>
      <c r="G39">
        <v>57</v>
      </c>
      <c r="H39" t="s">
        <v>4623</v>
      </c>
      <c r="I39" t="s">
        <v>52</v>
      </c>
      <c r="J39" t="s">
        <v>28</v>
      </c>
      <c r="K39" s="2">
        <v>379730.33</v>
      </c>
      <c r="L39" s="2" t="s">
        <v>4625</v>
      </c>
      <c r="M39">
        <v>151.01</v>
      </c>
      <c r="N39">
        <v>2</v>
      </c>
      <c r="O39" t="s">
        <v>21</v>
      </c>
      <c r="P39" t="s">
        <v>2086</v>
      </c>
      <c r="Q39" t="s">
        <v>23</v>
      </c>
      <c r="R39">
        <v>1</v>
      </c>
      <c r="S39">
        <v>1</v>
      </c>
      <c r="T39" t="s">
        <v>4767</v>
      </c>
      <c r="U39" t="s">
        <v>4740</v>
      </c>
    </row>
    <row r="40" spans="1:21" x14ac:dyDescent="0.25">
      <c r="A40" t="s">
        <v>839</v>
      </c>
      <c r="B40" t="s">
        <v>2658</v>
      </c>
      <c r="C40" s="1">
        <v>45531</v>
      </c>
      <c r="D40" s="1" t="s">
        <v>4653</v>
      </c>
      <c r="E40" t="s">
        <v>77</v>
      </c>
      <c r="F40" t="s">
        <v>18</v>
      </c>
      <c r="G40">
        <v>55</v>
      </c>
      <c r="H40" t="s">
        <v>4621</v>
      </c>
      <c r="I40" t="s">
        <v>27</v>
      </c>
      <c r="J40" t="s">
        <v>20</v>
      </c>
      <c r="K40" s="2">
        <v>494658.76</v>
      </c>
      <c r="L40" s="2" t="s">
        <v>4626</v>
      </c>
      <c r="M40">
        <v>173.23</v>
      </c>
      <c r="N40">
        <v>5</v>
      </c>
      <c r="O40" t="s">
        <v>21</v>
      </c>
      <c r="P40" t="s">
        <v>30</v>
      </c>
      <c r="Q40" t="s">
        <v>36</v>
      </c>
      <c r="R40">
        <v>3</v>
      </c>
      <c r="S40">
        <v>6</v>
      </c>
      <c r="T40" t="s">
        <v>4769</v>
      </c>
      <c r="U40" t="s">
        <v>4740</v>
      </c>
    </row>
    <row r="41" spans="1:21" x14ac:dyDescent="0.25">
      <c r="A41" t="s">
        <v>822</v>
      </c>
      <c r="B41" t="s">
        <v>2659</v>
      </c>
      <c r="C41" s="1">
        <v>45461</v>
      </c>
      <c r="D41" s="1" t="s">
        <v>4649</v>
      </c>
      <c r="E41" s="3" t="s">
        <v>63</v>
      </c>
      <c r="F41" t="s">
        <v>51</v>
      </c>
      <c r="G41">
        <v>49</v>
      </c>
      <c r="H41" t="s">
        <v>4621</v>
      </c>
      <c r="I41" s="3" t="s">
        <v>52</v>
      </c>
      <c r="J41" s="3" t="s">
        <v>20</v>
      </c>
      <c r="K41" s="2">
        <v>322909.90000000002</v>
      </c>
      <c r="L41" s="2" t="s">
        <v>4625</v>
      </c>
      <c r="M41">
        <v>80.14</v>
      </c>
      <c r="N41">
        <v>0</v>
      </c>
      <c r="O41" s="3" t="s">
        <v>35</v>
      </c>
      <c r="P41" t="s">
        <v>2086</v>
      </c>
      <c r="Q41" s="3" t="s">
        <v>31</v>
      </c>
      <c r="R41">
        <v>3</v>
      </c>
      <c r="S41">
        <v>0</v>
      </c>
      <c r="T41" t="s">
        <v>4767</v>
      </c>
      <c r="U41" t="s">
        <v>4740</v>
      </c>
    </row>
    <row r="42" spans="1:21" x14ac:dyDescent="0.25">
      <c r="A42" t="s">
        <v>822</v>
      </c>
      <c r="B42" t="s">
        <v>2660</v>
      </c>
      <c r="C42" s="1">
        <v>45841</v>
      </c>
      <c r="D42" s="1" t="s">
        <v>4651</v>
      </c>
      <c r="E42" s="3" t="s">
        <v>34</v>
      </c>
      <c r="F42" t="s">
        <v>43</v>
      </c>
      <c r="G42">
        <v>71</v>
      </c>
      <c r="H42" t="s">
        <v>4623</v>
      </c>
      <c r="I42" s="3" t="s">
        <v>52</v>
      </c>
      <c r="J42" s="3" t="s">
        <v>39</v>
      </c>
      <c r="K42" s="2">
        <v>297257.48</v>
      </c>
      <c r="L42" s="2" t="s">
        <v>4625</v>
      </c>
      <c r="M42">
        <v>180.97</v>
      </c>
      <c r="N42">
        <v>4</v>
      </c>
      <c r="O42" s="3" t="s">
        <v>21</v>
      </c>
      <c r="P42" s="3" t="s">
        <v>58</v>
      </c>
      <c r="Q42" s="3" t="s">
        <v>31</v>
      </c>
      <c r="R42">
        <v>4</v>
      </c>
      <c r="S42">
        <v>0</v>
      </c>
      <c r="T42" t="s">
        <v>4767</v>
      </c>
      <c r="U42" t="s">
        <v>4740</v>
      </c>
    </row>
    <row r="43" spans="1:21" x14ac:dyDescent="0.25">
      <c r="A43" t="s">
        <v>822</v>
      </c>
      <c r="B43" t="s">
        <v>2661</v>
      </c>
      <c r="C43" s="1">
        <v>45841</v>
      </c>
      <c r="D43" s="1" t="s">
        <v>4651</v>
      </c>
      <c r="E43" t="s">
        <v>46</v>
      </c>
      <c r="F43" t="s">
        <v>18</v>
      </c>
      <c r="G43">
        <v>29</v>
      </c>
      <c r="H43" t="s">
        <v>4622</v>
      </c>
      <c r="I43" t="s">
        <v>52</v>
      </c>
      <c r="J43" t="s">
        <v>20</v>
      </c>
      <c r="K43" s="2">
        <v>221064.31</v>
      </c>
      <c r="L43" s="2" t="s">
        <v>4625</v>
      </c>
      <c r="M43">
        <v>160.38999999999999</v>
      </c>
      <c r="N43">
        <v>2</v>
      </c>
      <c r="O43" t="s">
        <v>35</v>
      </c>
      <c r="P43" t="s">
        <v>58</v>
      </c>
      <c r="Q43" t="s">
        <v>36</v>
      </c>
      <c r="R43">
        <v>1</v>
      </c>
      <c r="S43">
        <v>6</v>
      </c>
      <c r="T43" t="s">
        <v>4769</v>
      </c>
      <c r="U43" t="s">
        <v>4740</v>
      </c>
    </row>
    <row r="44" spans="1:21" x14ac:dyDescent="0.25">
      <c r="A44" t="s">
        <v>1696</v>
      </c>
      <c r="B44" t="s">
        <v>2662</v>
      </c>
      <c r="C44" s="1">
        <v>45813</v>
      </c>
      <c r="D44" s="1" t="s">
        <v>4647</v>
      </c>
      <c r="E44" t="s">
        <v>34</v>
      </c>
      <c r="F44" t="s">
        <v>43</v>
      </c>
      <c r="G44">
        <v>33</v>
      </c>
      <c r="H44" t="s">
        <v>4622</v>
      </c>
      <c r="I44" t="s">
        <v>27</v>
      </c>
      <c r="J44" t="s">
        <v>39</v>
      </c>
      <c r="K44" s="2">
        <v>23034.21</v>
      </c>
      <c r="L44" s="2" t="s">
        <v>4625</v>
      </c>
      <c r="M44">
        <v>150.94999999999999</v>
      </c>
      <c r="N44">
        <v>5</v>
      </c>
      <c r="O44" t="s">
        <v>35</v>
      </c>
      <c r="P44" t="s">
        <v>2086</v>
      </c>
      <c r="Q44" t="s">
        <v>23</v>
      </c>
      <c r="R44">
        <v>0</v>
      </c>
      <c r="S44">
        <v>5</v>
      </c>
      <c r="T44" t="s">
        <v>4769</v>
      </c>
      <c r="U44" t="s">
        <v>4740</v>
      </c>
    </row>
    <row r="45" spans="1:21" x14ac:dyDescent="0.25">
      <c r="A45" t="s">
        <v>1229</v>
      </c>
      <c r="B45" t="s">
        <v>2663</v>
      </c>
      <c r="C45" s="1">
        <v>45919</v>
      </c>
      <c r="D45" s="1" t="s">
        <v>4651</v>
      </c>
      <c r="E45" t="s">
        <v>111</v>
      </c>
      <c r="F45" t="s">
        <v>51</v>
      </c>
      <c r="G45">
        <v>38</v>
      </c>
      <c r="H45" t="s">
        <v>4621</v>
      </c>
      <c r="I45" t="s">
        <v>27</v>
      </c>
      <c r="J45" t="s">
        <v>39</v>
      </c>
      <c r="K45" s="2">
        <v>309495.40999999997</v>
      </c>
      <c r="L45" s="2" t="s">
        <v>4625</v>
      </c>
      <c r="M45">
        <v>125.6</v>
      </c>
      <c r="N45">
        <v>3</v>
      </c>
      <c r="O45" t="s">
        <v>29</v>
      </c>
      <c r="P45" t="s">
        <v>2086</v>
      </c>
      <c r="Q45" t="s">
        <v>31</v>
      </c>
      <c r="R45">
        <v>5</v>
      </c>
      <c r="S45">
        <v>2</v>
      </c>
      <c r="T45" t="s">
        <v>4767</v>
      </c>
      <c r="U45" t="s">
        <v>4740</v>
      </c>
    </row>
    <row r="46" spans="1:21" x14ac:dyDescent="0.25">
      <c r="A46" t="s">
        <v>267</v>
      </c>
      <c r="B46" t="s">
        <v>2664</v>
      </c>
      <c r="C46" s="1">
        <v>45380</v>
      </c>
      <c r="D46" s="1" t="s">
        <v>4650</v>
      </c>
      <c r="E46" s="3" t="s">
        <v>17</v>
      </c>
      <c r="F46" t="s">
        <v>18</v>
      </c>
      <c r="G46">
        <v>38</v>
      </c>
      <c r="H46" t="s">
        <v>4621</v>
      </c>
      <c r="I46" s="3" t="s">
        <v>52</v>
      </c>
      <c r="J46" s="3" t="s">
        <v>28</v>
      </c>
      <c r="K46" s="2">
        <v>284755.05</v>
      </c>
      <c r="L46" s="2" t="s">
        <v>4625</v>
      </c>
      <c r="M46">
        <v>35.92</v>
      </c>
      <c r="N46">
        <v>3</v>
      </c>
      <c r="O46" s="3" t="s">
        <v>35</v>
      </c>
      <c r="P46" t="s">
        <v>2086</v>
      </c>
      <c r="Q46" s="3" t="s">
        <v>31</v>
      </c>
      <c r="R46">
        <v>6</v>
      </c>
      <c r="S46">
        <v>0</v>
      </c>
      <c r="T46" t="s">
        <v>4767</v>
      </c>
      <c r="U46" t="s">
        <v>4740</v>
      </c>
    </row>
    <row r="47" spans="1:21" x14ac:dyDescent="0.25">
      <c r="A47" t="s">
        <v>267</v>
      </c>
      <c r="B47" t="s">
        <v>2665</v>
      </c>
      <c r="C47" s="1">
        <v>46015</v>
      </c>
      <c r="D47" s="1" t="s">
        <v>4648</v>
      </c>
      <c r="E47" t="s">
        <v>77</v>
      </c>
      <c r="F47" t="s">
        <v>18</v>
      </c>
      <c r="G47">
        <v>57</v>
      </c>
      <c r="H47" t="s">
        <v>4623</v>
      </c>
      <c r="I47" t="s">
        <v>52</v>
      </c>
      <c r="J47" t="s">
        <v>20</v>
      </c>
      <c r="K47" s="2">
        <v>199420.01</v>
      </c>
      <c r="L47" s="2" t="s">
        <v>4625</v>
      </c>
      <c r="M47">
        <v>169.22</v>
      </c>
      <c r="N47">
        <v>4</v>
      </c>
      <c r="O47" t="s">
        <v>35</v>
      </c>
      <c r="P47" t="s">
        <v>58</v>
      </c>
      <c r="Q47" t="s">
        <v>31</v>
      </c>
      <c r="R47">
        <v>3</v>
      </c>
      <c r="S47">
        <v>3</v>
      </c>
      <c r="T47" t="s">
        <v>4768</v>
      </c>
      <c r="U47" t="s">
        <v>4740</v>
      </c>
    </row>
    <row r="48" spans="1:21" x14ac:dyDescent="0.25">
      <c r="A48" t="s">
        <v>1761</v>
      </c>
      <c r="B48" t="s">
        <v>2666</v>
      </c>
      <c r="C48" s="1">
        <v>45983</v>
      </c>
      <c r="D48" s="1" t="s">
        <v>4648</v>
      </c>
      <c r="E48" s="3" t="s">
        <v>50</v>
      </c>
      <c r="F48" t="s">
        <v>18</v>
      </c>
      <c r="G48">
        <v>49</v>
      </c>
      <c r="H48" t="s">
        <v>4621</v>
      </c>
      <c r="I48" s="3" t="s">
        <v>27</v>
      </c>
      <c r="J48" s="3" t="s">
        <v>28</v>
      </c>
      <c r="K48" s="2">
        <v>185723.46</v>
      </c>
      <c r="L48" s="2" t="s">
        <v>4625</v>
      </c>
      <c r="M48">
        <v>199.35</v>
      </c>
      <c r="N48">
        <v>5</v>
      </c>
      <c r="O48" s="3" t="s">
        <v>35</v>
      </c>
      <c r="P48" t="s">
        <v>2086</v>
      </c>
      <c r="Q48" s="3" t="s">
        <v>23</v>
      </c>
      <c r="R48">
        <v>2</v>
      </c>
      <c r="S48">
        <v>0</v>
      </c>
      <c r="T48" t="s">
        <v>4767</v>
      </c>
      <c r="U48" t="s">
        <v>4740</v>
      </c>
    </row>
    <row r="49" spans="1:21" x14ac:dyDescent="0.25">
      <c r="A49" t="s">
        <v>978</v>
      </c>
      <c r="B49" t="s">
        <v>2667</v>
      </c>
      <c r="C49" s="1">
        <v>45897</v>
      </c>
      <c r="D49" s="1" t="s">
        <v>4651</v>
      </c>
      <c r="E49" t="s">
        <v>77</v>
      </c>
      <c r="F49" t="s">
        <v>18</v>
      </c>
      <c r="G49">
        <v>49</v>
      </c>
      <c r="H49" t="s">
        <v>4621</v>
      </c>
      <c r="I49" t="s">
        <v>52</v>
      </c>
      <c r="J49" t="s">
        <v>39</v>
      </c>
      <c r="K49" s="2">
        <v>92861.34</v>
      </c>
      <c r="L49" s="2" t="s">
        <v>4625</v>
      </c>
      <c r="M49">
        <v>148.52000000000001</v>
      </c>
      <c r="N49">
        <v>1</v>
      </c>
      <c r="O49" t="s">
        <v>21</v>
      </c>
      <c r="P49" t="s">
        <v>58</v>
      </c>
      <c r="Q49" t="s">
        <v>31</v>
      </c>
      <c r="R49">
        <v>2</v>
      </c>
      <c r="S49">
        <v>4</v>
      </c>
      <c r="T49" t="s">
        <v>4768</v>
      </c>
      <c r="U49" t="s">
        <v>4740</v>
      </c>
    </row>
    <row r="50" spans="1:21" x14ac:dyDescent="0.25">
      <c r="A50" t="s">
        <v>978</v>
      </c>
      <c r="B50" t="s">
        <v>2668</v>
      </c>
      <c r="C50" s="1">
        <v>45975</v>
      </c>
      <c r="D50" s="1" t="s">
        <v>4648</v>
      </c>
      <c r="E50" t="s">
        <v>86</v>
      </c>
      <c r="F50" t="s">
        <v>43</v>
      </c>
      <c r="G50">
        <v>73</v>
      </c>
      <c r="H50" t="s">
        <v>4623</v>
      </c>
      <c r="I50" t="s">
        <v>27</v>
      </c>
      <c r="J50" t="s">
        <v>28</v>
      </c>
      <c r="K50" s="2">
        <v>53630.3</v>
      </c>
      <c r="L50" s="2" t="s">
        <v>4625</v>
      </c>
      <c r="M50">
        <v>125.14</v>
      </c>
      <c r="N50">
        <v>5</v>
      </c>
      <c r="O50" t="s">
        <v>21</v>
      </c>
      <c r="P50" t="s">
        <v>30</v>
      </c>
      <c r="Q50" t="s">
        <v>31</v>
      </c>
      <c r="R50">
        <v>0</v>
      </c>
      <c r="S50">
        <v>1</v>
      </c>
      <c r="T50" t="s">
        <v>4767</v>
      </c>
      <c r="U50" t="s">
        <v>4740</v>
      </c>
    </row>
    <row r="51" spans="1:21" x14ac:dyDescent="0.25">
      <c r="A51" t="s">
        <v>1351</v>
      </c>
      <c r="B51" t="s">
        <v>2669</v>
      </c>
      <c r="C51" s="1">
        <v>45979</v>
      </c>
      <c r="D51" s="1" t="s">
        <v>4648</v>
      </c>
      <c r="E51" s="3" t="s">
        <v>34</v>
      </c>
      <c r="F51" t="s">
        <v>43</v>
      </c>
      <c r="G51">
        <v>58</v>
      </c>
      <c r="H51" t="s">
        <v>4623</v>
      </c>
      <c r="I51" s="3" t="s">
        <v>27</v>
      </c>
      <c r="J51" s="3" t="s">
        <v>28</v>
      </c>
      <c r="K51" s="2">
        <v>300220.18</v>
      </c>
      <c r="L51" s="2" t="s">
        <v>4625</v>
      </c>
      <c r="M51">
        <v>12.58</v>
      </c>
      <c r="N51">
        <v>1</v>
      </c>
      <c r="O51" s="3" t="s">
        <v>21</v>
      </c>
      <c r="P51" s="3" t="s">
        <v>58</v>
      </c>
      <c r="Q51" s="3" t="s">
        <v>31</v>
      </c>
      <c r="R51">
        <v>6</v>
      </c>
      <c r="S51">
        <v>0</v>
      </c>
      <c r="T51" t="s">
        <v>4767</v>
      </c>
      <c r="U51" t="s">
        <v>4740</v>
      </c>
    </row>
    <row r="52" spans="1:21" x14ac:dyDescent="0.25">
      <c r="A52" t="s">
        <v>1642</v>
      </c>
      <c r="B52" t="s">
        <v>2670</v>
      </c>
      <c r="C52" s="1">
        <v>45374</v>
      </c>
      <c r="D52" s="1" t="s">
        <v>4650</v>
      </c>
      <c r="E52" s="3" t="s">
        <v>26</v>
      </c>
      <c r="F52" t="s">
        <v>47</v>
      </c>
      <c r="G52">
        <v>60</v>
      </c>
      <c r="H52" t="s">
        <v>4623</v>
      </c>
      <c r="I52" s="3" t="s">
        <v>52</v>
      </c>
      <c r="J52" s="3" t="s">
        <v>39</v>
      </c>
      <c r="K52" s="2">
        <v>242163</v>
      </c>
      <c r="L52" s="2" t="s">
        <v>4625</v>
      </c>
      <c r="M52">
        <v>156</v>
      </c>
      <c r="N52">
        <v>1</v>
      </c>
      <c r="O52" s="3" t="s">
        <v>21</v>
      </c>
      <c r="P52" s="3" t="s">
        <v>58</v>
      </c>
      <c r="Q52" s="3" t="s">
        <v>36</v>
      </c>
      <c r="R52">
        <v>5</v>
      </c>
      <c r="S52">
        <v>0</v>
      </c>
      <c r="T52" t="s">
        <v>4767</v>
      </c>
      <c r="U52" t="s">
        <v>4740</v>
      </c>
    </row>
    <row r="53" spans="1:21" x14ac:dyDescent="0.25">
      <c r="A53" t="s">
        <v>254</v>
      </c>
      <c r="B53" t="s">
        <v>2671</v>
      </c>
      <c r="C53" s="1">
        <v>45411</v>
      </c>
      <c r="D53" s="1" t="s">
        <v>4649</v>
      </c>
      <c r="E53" t="s">
        <v>77</v>
      </c>
      <c r="F53" t="s">
        <v>18</v>
      </c>
      <c r="G53">
        <v>49</v>
      </c>
      <c r="H53" t="s">
        <v>4621</v>
      </c>
      <c r="I53" t="s">
        <v>27</v>
      </c>
      <c r="J53" t="s">
        <v>39</v>
      </c>
      <c r="K53" s="2">
        <v>134470.18</v>
      </c>
      <c r="L53" s="2" t="s">
        <v>4625</v>
      </c>
      <c r="M53">
        <v>20.93</v>
      </c>
      <c r="N53">
        <v>5</v>
      </c>
      <c r="O53" t="s">
        <v>29</v>
      </c>
      <c r="P53" t="s">
        <v>22</v>
      </c>
      <c r="Q53" t="s">
        <v>36</v>
      </c>
      <c r="R53">
        <v>0</v>
      </c>
      <c r="S53">
        <v>2</v>
      </c>
      <c r="T53" t="s">
        <v>4767</v>
      </c>
      <c r="U53" t="s">
        <v>4740</v>
      </c>
    </row>
    <row r="54" spans="1:21" x14ac:dyDescent="0.25">
      <c r="A54" t="s">
        <v>254</v>
      </c>
      <c r="B54" t="s">
        <v>2672</v>
      </c>
      <c r="C54" s="1">
        <v>45823</v>
      </c>
      <c r="D54" s="1" t="s">
        <v>4647</v>
      </c>
      <c r="E54" t="s">
        <v>46</v>
      </c>
      <c r="F54" t="s">
        <v>18</v>
      </c>
      <c r="G54">
        <v>51</v>
      </c>
      <c r="H54" t="s">
        <v>4621</v>
      </c>
      <c r="I54" t="s">
        <v>27</v>
      </c>
      <c r="J54" t="s">
        <v>20</v>
      </c>
      <c r="K54" s="2">
        <v>77412.77</v>
      </c>
      <c r="L54" s="2" t="s">
        <v>4625</v>
      </c>
      <c r="M54">
        <v>82.67</v>
      </c>
      <c r="N54">
        <v>3</v>
      </c>
      <c r="O54" t="s">
        <v>29</v>
      </c>
      <c r="P54" t="s">
        <v>58</v>
      </c>
      <c r="Q54" t="s">
        <v>23</v>
      </c>
      <c r="R54">
        <v>0</v>
      </c>
      <c r="S54">
        <v>3</v>
      </c>
      <c r="T54" t="s">
        <v>4768</v>
      </c>
      <c r="U54" t="s">
        <v>4740</v>
      </c>
    </row>
    <row r="55" spans="1:21" x14ac:dyDescent="0.25">
      <c r="A55" t="s">
        <v>421</v>
      </c>
      <c r="B55" t="s">
        <v>2673</v>
      </c>
      <c r="C55" s="1">
        <v>45601</v>
      </c>
      <c r="D55" s="1" t="s">
        <v>4646</v>
      </c>
      <c r="E55" t="s">
        <v>26</v>
      </c>
      <c r="F55" t="s">
        <v>47</v>
      </c>
      <c r="G55">
        <v>49</v>
      </c>
      <c r="H55" t="s">
        <v>4621</v>
      </c>
      <c r="I55" t="s">
        <v>52</v>
      </c>
      <c r="J55" t="s">
        <v>28</v>
      </c>
      <c r="K55" s="2">
        <v>442730.92</v>
      </c>
      <c r="L55" s="2" t="s">
        <v>4626</v>
      </c>
      <c r="M55">
        <v>23.85</v>
      </c>
      <c r="N55">
        <v>4</v>
      </c>
      <c r="O55" t="s">
        <v>21</v>
      </c>
      <c r="P55" t="s">
        <v>30</v>
      </c>
      <c r="Q55" t="s">
        <v>31</v>
      </c>
      <c r="R55">
        <v>4</v>
      </c>
      <c r="S55">
        <v>3</v>
      </c>
      <c r="T55" t="s">
        <v>4768</v>
      </c>
      <c r="U55" t="s">
        <v>4740</v>
      </c>
    </row>
    <row r="56" spans="1:21" x14ac:dyDescent="0.25">
      <c r="A56" t="s">
        <v>421</v>
      </c>
      <c r="B56" t="s">
        <v>2674</v>
      </c>
      <c r="C56" s="1">
        <v>45676</v>
      </c>
      <c r="D56" s="1" t="s">
        <v>4652</v>
      </c>
      <c r="E56" t="s">
        <v>46</v>
      </c>
      <c r="F56" t="s">
        <v>18</v>
      </c>
      <c r="G56">
        <v>24</v>
      </c>
      <c r="H56" t="s">
        <v>4622</v>
      </c>
      <c r="I56" t="s">
        <v>52</v>
      </c>
      <c r="J56" t="s">
        <v>20</v>
      </c>
      <c r="K56" s="2">
        <v>492470</v>
      </c>
      <c r="L56" s="2" t="s">
        <v>4626</v>
      </c>
      <c r="M56">
        <v>5.36</v>
      </c>
      <c r="N56">
        <v>0</v>
      </c>
      <c r="O56" t="s">
        <v>29</v>
      </c>
      <c r="P56" t="s">
        <v>2086</v>
      </c>
      <c r="Q56" t="s">
        <v>31</v>
      </c>
      <c r="R56">
        <v>5</v>
      </c>
      <c r="S56">
        <v>1</v>
      </c>
      <c r="T56" t="s">
        <v>4767</v>
      </c>
      <c r="U56" t="s">
        <v>4740</v>
      </c>
    </row>
    <row r="57" spans="1:21" x14ac:dyDescent="0.25">
      <c r="A57" t="s">
        <v>421</v>
      </c>
      <c r="B57" t="s">
        <v>2675</v>
      </c>
      <c r="C57" s="1">
        <v>45903</v>
      </c>
      <c r="D57" s="1" t="s">
        <v>4651</v>
      </c>
      <c r="E57" t="s">
        <v>26</v>
      </c>
      <c r="F57" t="s">
        <v>47</v>
      </c>
      <c r="G57">
        <v>32</v>
      </c>
      <c r="H57" t="s">
        <v>4622</v>
      </c>
      <c r="I57" t="s">
        <v>27</v>
      </c>
      <c r="J57" t="s">
        <v>20</v>
      </c>
      <c r="K57" s="2">
        <v>325406.75</v>
      </c>
      <c r="L57" s="2" t="s">
        <v>4625</v>
      </c>
      <c r="M57">
        <v>76.760000000000005</v>
      </c>
      <c r="N57">
        <v>0</v>
      </c>
      <c r="O57" t="s">
        <v>35</v>
      </c>
      <c r="P57" t="s">
        <v>22</v>
      </c>
      <c r="Q57" t="s">
        <v>31</v>
      </c>
      <c r="R57">
        <v>5</v>
      </c>
      <c r="S57">
        <v>6</v>
      </c>
      <c r="T57" t="s">
        <v>4769</v>
      </c>
      <c r="U57" t="s">
        <v>4740</v>
      </c>
    </row>
    <row r="58" spans="1:21" x14ac:dyDescent="0.25">
      <c r="A58" t="s">
        <v>1791</v>
      </c>
      <c r="B58" t="s">
        <v>2676</v>
      </c>
      <c r="C58" s="1">
        <v>45300</v>
      </c>
      <c r="D58" s="1" t="s">
        <v>4650</v>
      </c>
      <c r="E58" s="3" t="s">
        <v>63</v>
      </c>
      <c r="F58" t="s">
        <v>51</v>
      </c>
      <c r="G58">
        <v>49</v>
      </c>
      <c r="H58" t="s">
        <v>4621</v>
      </c>
      <c r="I58" s="3" t="s">
        <v>27</v>
      </c>
      <c r="J58" s="3" t="s">
        <v>28</v>
      </c>
      <c r="K58" s="2">
        <v>393177.19</v>
      </c>
      <c r="L58" s="2" t="s">
        <v>4625</v>
      </c>
      <c r="M58">
        <v>130.59</v>
      </c>
      <c r="N58">
        <v>2</v>
      </c>
      <c r="O58" s="3" t="s">
        <v>35</v>
      </c>
      <c r="P58" s="3" t="s">
        <v>22</v>
      </c>
      <c r="Q58" s="3" t="s">
        <v>36</v>
      </c>
      <c r="R58">
        <v>0</v>
      </c>
      <c r="S58">
        <v>0</v>
      </c>
      <c r="T58" t="s">
        <v>4767</v>
      </c>
      <c r="U58" t="s">
        <v>4740</v>
      </c>
    </row>
    <row r="59" spans="1:21" x14ac:dyDescent="0.25">
      <c r="A59" t="s">
        <v>1791</v>
      </c>
      <c r="B59" t="s">
        <v>2677</v>
      </c>
      <c r="C59" s="1">
        <v>45302</v>
      </c>
      <c r="D59" s="1" t="s">
        <v>4650</v>
      </c>
      <c r="E59" s="3" t="s">
        <v>42</v>
      </c>
      <c r="F59" t="s">
        <v>74</v>
      </c>
      <c r="G59">
        <v>49</v>
      </c>
      <c r="H59" t="s">
        <v>4621</v>
      </c>
      <c r="I59" s="3" t="s">
        <v>52</v>
      </c>
      <c r="J59" s="3" t="s">
        <v>20</v>
      </c>
      <c r="K59" s="2">
        <v>385035.71</v>
      </c>
      <c r="L59" s="2" t="s">
        <v>4625</v>
      </c>
      <c r="M59">
        <v>60.94</v>
      </c>
      <c r="N59">
        <v>1</v>
      </c>
      <c r="O59" s="3" t="s">
        <v>29</v>
      </c>
      <c r="P59" t="s">
        <v>2086</v>
      </c>
      <c r="Q59" s="3" t="s">
        <v>36</v>
      </c>
      <c r="R59">
        <v>6</v>
      </c>
      <c r="S59">
        <v>0</v>
      </c>
      <c r="T59" t="s">
        <v>4767</v>
      </c>
      <c r="U59" t="s">
        <v>4740</v>
      </c>
    </row>
    <row r="60" spans="1:21" x14ac:dyDescent="0.25">
      <c r="A60" t="s">
        <v>1815</v>
      </c>
      <c r="B60" t="s">
        <v>2678</v>
      </c>
      <c r="C60" s="1">
        <v>45985</v>
      </c>
      <c r="D60" s="1" t="s">
        <v>4648</v>
      </c>
      <c r="E60" s="3" t="s">
        <v>46</v>
      </c>
      <c r="F60" t="s">
        <v>18</v>
      </c>
      <c r="G60">
        <v>49</v>
      </c>
      <c r="H60" t="s">
        <v>4621</v>
      </c>
      <c r="I60" s="3" t="s">
        <v>52</v>
      </c>
      <c r="J60" s="3" t="s">
        <v>20</v>
      </c>
      <c r="K60" s="2">
        <v>224282.31</v>
      </c>
      <c r="L60" s="2" t="s">
        <v>4625</v>
      </c>
      <c r="M60">
        <v>197.79</v>
      </c>
      <c r="N60">
        <v>0</v>
      </c>
      <c r="O60" s="3" t="s">
        <v>29</v>
      </c>
      <c r="P60" s="3" t="s">
        <v>58</v>
      </c>
      <c r="Q60" s="3" t="s">
        <v>23</v>
      </c>
      <c r="R60">
        <v>0</v>
      </c>
      <c r="S60">
        <v>0</v>
      </c>
      <c r="T60" t="s">
        <v>4767</v>
      </c>
      <c r="U60" t="s">
        <v>4740</v>
      </c>
    </row>
    <row r="61" spans="1:21" x14ac:dyDescent="0.25">
      <c r="A61" t="s">
        <v>1681</v>
      </c>
      <c r="B61" t="s">
        <v>2679</v>
      </c>
      <c r="C61" s="1">
        <v>45581</v>
      </c>
      <c r="D61" s="1" t="s">
        <v>4646</v>
      </c>
      <c r="E61" s="3" t="s">
        <v>34</v>
      </c>
      <c r="F61" t="s">
        <v>43</v>
      </c>
      <c r="G61">
        <v>79</v>
      </c>
      <c r="H61" t="s">
        <v>4623</v>
      </c>
      <c r="I61" s="3" t="s">
        <v>27</v>
      </c>
      <c r="J61" s="3" t="s">
        <v>39</v>
      </c>
      <c r="K61" s="2">
        <v>271161.48</v>
      </c>
      <c r="L61" s="2" t="s">
        <v>4625</v>
      </c>
      <c r="M61">
        <v>65.02</v>
      </c>
      <c r="N61">
        <v>2</v>
      </c>
      <c r="O61" s="3" t="s">
        <v>21</v>
      </c>
      <c r="P61" s="3" t="s">
        <v>58</v>
      </c>
      <c r="Q61" s="3" t="s">
        <v>36</v>
      </c>
      <c r="R61">
        <v>1</v>
      </c>
      <c r="S61">
        <v>0</v>
      </c>
      <c r="T61" t="s">
        <v>4767</v>
      </c>
      <c r="U61" t="s">
        <v>4740</v>
      </c>
    </row>
    <row r="62" spans="1:21" x14ac:dyDescent="0.25">
      <c r="A62" t="s">
        <v>931</v>
      </c>
      <c r="B62" t="s">
        <v>2680</v>
      </c>
      <c r="C62" s="1">
        <v>45798</v>
      </c>
      <c r="D62" s="1" t="s">
        <v>4647</v>
      </c>
      <c r="E62" s="3" t="s">
        <v>26</v>
      </c>
      <c r="F62" t="s">
        <v>47</v>
      </c>
      <c r="G62">
        <v>49</v>
      </c>
      <c r="H62" t="s">
        <v>4621</v>
      </c>
      <c r="I62" s="3" t="s">
        <v>52</v>
      </c>
      <c r="J62" s="3" t="s">
        <v>20</v>
      </c>
      <c r="K62" s="2">
        <v>348959.7</v>
      </c>
      <c r="L62" s="2" t="s">
        <v>4625</v>
      </c>
      <c r="M62">
        <v>10.039999999999999</v>
      </c>
      <c r="N62">
        <v>0</v>
      </c>
      <c r="O62" s="3" t="s">
        <v>29</v>
      </c>
      <c r="P62" s="3" t="s">
        <v>30</v>
      </c>
      <c r="Q62" s="3" t="s">
        <v>23</v>
      </c>
      <c r="R62">
        <v>3</v>
      </c>
      <c r="S62">
        <v>0</v>
      </c>
      <c r="T62" t="s">
        <v>4767</v>
      </c>
      <c r="U62" t="s">
        <v>4740</v>
      </c>
    </row>
    <row r="63" spans="1:21" x14ac:dyDescent="0.25">
      <c r="A63" t="s">
        <v>931</v>
      </c>
      <c r="B63" t="s">
        <v>2681</v>
      </c>
      <c r="C63" s="1">
        <v>46011</v>
      </c>
      <c r="D63" s="1" t="s">
        <v>4648</v>
      </c>
      <c r="E63" t="s">
        <v>42</v>
      </c>
      <c r="F63" t="s">
        <v>74</v>
      </c>
      <c r="G63">
        <v>49</v>
      </c>
      <c r="H63" t="s">
        <v>4621</v>
      </c>
      <c r="I63" t="s">
        <v>52</v>
      </c>
      <c r="J63" t="s">
        <v>28</v>
      </c>
      <c r="K63" s="2">
        <v>373735.91</v>
      </c>
      <c r="L63" s="2" t="s">
        <v>4625</v>
      </c>
      <c r="M63">
        <v>67.989999999999995</v>
      </c>
      <c r="N63">
        <v>4</v>
      </c>
      <c r="O63" t="s">
        <v>35</v>
      </c>
      <c r="P63" t="s">
        <v>22</v>
      </c>
      <c r="Q63" t="s">
        <v>36</v>
      </c>
      <c r="R63">
        <v>2</v>
      </c>
      <c r="S63">
        <v>4</v>
      </c>
      <c r="T63" t="s">
        <v>4768</v>
      </c>
      <c r="U63" t="s">
        <v>4740</v>
      </c>
    </row>
    <row r="64" spans="1:21" x14ac:dyDescent="0.25">
      <c r="A64" t="s">
        <v>1968</v>
      </c>
      <c r="B64" t="s">
        <v>2682</v>
      </c>
      <c r="C64" s="1">
        <v>45781</v>
      </c>
      <c r="D64" s="1" t="s">
        <v>4647</v>
      </c>
      <c r="E64" s="3" t="s">
        <v>34</v>
      </c>
      <c r="F64" t="s">
        <v>43</v>
      </c>
      <c r="G64">
        <v>68</v>
      </c>
      <c r="H64" t="s">
        <v>4623</v>
      </c>
      <c r="I64" s="3" t="s">
        <v>52</v>
      </c>
      <c r="J64" s="3" t="s">
        <v>39</v>
      </c>
      <c r="K64" s="2">
        <v>89661.66</v>
      </c>
      <c r="L64" s="2" t="s">
        <v>4625</v>
      </c>
      <c r="M64">
        <v>164.73</v>
      </c>
      <c r="N64">
        <v>2</v>
      </c>
      <c r="O64" s="3" t="s">
        <v>29</v>
      </c>
      <c r="P64" s="3" t="s">
        <v>58</v>
      </c>
      <c r="Q64" s="3" t="s">
        <v>31</v>
      </c>
      <c r="R64">
        <v>2</v>
      </c>
      <c r="S64">
        <v>0</v>
      </c>
      <c r="T64" t="s">
        <v>4767</v>
      </c>
      <c r="U64" t="s">
        <v>4740</v>
      </c>
    </row>
    <row r="65" spans="1:21" x14ac:dyDescent="0.25">
      <c r="A65" t="s">
        <v>1703</v>
      </c>
      <c r="B65" t="s">
        <v>2683</v>
      </c>
      <c r="C65" s="1">
        <v>45447</v>
      </c>
      <c r="D65" s="1" t="s">
        <v>4649</v>
      </c>
      <c r="E65" t="s">
        <v>42</v>
      </c>
      <c r="F65" t="s">
        <v>74</v>
      </c>
      <c r="G65">
        <v>48</v>
      </c>
      <c r="H65" t="s">
        <v>4621</v>
      </c>
      <c r="I65" t="s">
        <v>52</v>
      </c>
      <c r="J65" t="s">
        <v>28</v>
      </c>
      <c r="K65" s="2">
        <v>119312.15</v>
      </c>
      <c r="L65" s="2" t="s">
        <v>4625</v>
      </c>
      <c r="M65">
        <v>29.74</v>
      </c>
      <c r="N65">
        <v>0</v>
      </c>
      <c r="O65" t="s">
        <v>35</v>
      </c>
      <c r="P65" t="s">
        <v>58</v>
      </c>
      <c r="Q65" t="s">
        <v>31</v>
      </c>
      <c r="R65">
        <v>0</v>
      </c>
      <c r="S65">
        <v>1</v>
      </c>
      <c r="T65" t="s">
        <v>4767</v>
      </c>
      <c r="U65" t="s">
        <v>4740</v>
      </c>
    </row>
    <row r="66" spans="1:21" x14ac:dyDescent="0.25">
      <c r="A66" t="s">
        <v>1508</v>
      </c>
      <c r="B66" t="s">
        <v>2684</v>
      </c>
      <c r="C66" s="1">
        <v>46020</v>
      </c>
      <c r="D66" s="1" t="s">
        <v>4648</v>
      </c>
      <c r="E66" t="s">
        <v>111</v>
      </c>
      <c r="F66" t="s">
        <v>51</v>
      </c>
      <c r="G66">
        <v>39</v>
      </c>
      <c r="H66" t="s">
        <v>4621</v>
      </c>
      <c r="I66" t="s">
        <v>52</v>
      </c>
      <c r="J66" t="s">
        <v>20</v>
      </c>
      <c r="K66" s="2">
        <v>190311.69</v>
      </c>
      <c r="L66" s="2" t="s">
        <v>4625</v>
      </c>
      <c r="M66">
        <v>113.05</v>
      </c>
      <c r="N66">
        <v>2</v>
      </c>
      <c r="O66" t="s">
        <v>29</v>
      </c>
      <c r="P66" t="s">
        <v>30</v>
      </c>
      <c r="Q66" t="s">
        <v>36</v>
      </c>
      <c r="R66">
        <v>0</v>
      </c>
      <c r="S66">
        <v>1</v>
      </c>
      <c r="T66" t="s">
        <v>4767</v>
      </c>
      <c r="U66" t="s">
        <v>4740</v>
      </c>
    </row>
    <row r="67" spans="1:21" x14ac:dyDescent="0.25">
      <c r="A67" t="s">
        <v>1060</v>
      </c>
      <c r="B67" t="s">
        <v>2685</v>
      </c>
      <c r="C67" s="1">
        <v>45568</v>
      </c>
      <c r="D67" s="1" t="s">
        <v>4646</v>
      </c>
      <c r="E67" t="s">
        <v>17</v>
      </c>
      <c r="F67" t="s">
        <v>18</v>
      </c>
      <c r="G67">
        <v>24</v>
      </c>
      <c r="H67" t="s">
        <v>4622</v>
      </c>
      <c r="I67" t="s">
        <v>52</v>
      </c>
      <c r="J67" t="s">
        <v>28</v>
      </c>
      <c r="K67" s="2">
        <v>344658.88</v>
      </c>
      <c r="L67" s="2" t="s">
        <v>4625</v>
      </c>
      <c r="M67">
        <v>150.22999999999999</v>
      </c>
      <c r="N67">
        <v>3</v>
      </c>
      <c r="O67" t="s">
        <v>29</v>
      </c>
      <c r="P67" t="s">
        <v>2086</v>
      </c>
      <c r="Q67" t="s">
        <v>23</v>
      </c>
      <c r="R67">
        <v>6</v>
      </c>
      <c r="S67">
        <v>3</v>
      </c>
      <c r="T67" t="s">
        <v>4768</v>
      </c>
      <c r="U67" t="s">
        <v>4740</v>
      </c>
    </row>
    <row r="68" spans="1:21" x14ac:dyDescent="0.25">
      <c r="A68" t="s">
        <v>1060</v>
      </c>
      <c r="B68" t="s">
        <v>2686</v>
      </c>
      <c r="C68" s="1">
        <v>46005</v>
      </c>
      <c r="D68" s="1" t="s">
        <v>4648</v>
      </c>
      <c r="E68" s="3" t="s">
        <v>63</v>
      </c>
      <c r="F68" t="s">
        <v>51</v>
      </c>
      <c r="G68">
        <v>49</v>
      </c>
      <c r="H68" t="s">
        <v>4621</v>
      </c>
      <c r="I68" s="3" t="s">
        <v>27</v>
      </c>
      <c r="J68" s="3" t="s">
        <v>20</v>
      </c>
      <c r="K68" s="2">
        <v>67924.12</v>
      </c>
      <c r="L68" s="2" t="s">
        <v>4625</v>
      </c>
      <c r="M68">
        <v>183.81</v>
      </c>
      <c r="N68">
        <v>2</v>
      </c>
      <c r="O68" s="3" t="s">
        <v>21</v>
      </c>
      <c r="P68" s="3" t="s">
        <v>22</v>
      </c>
      <c r="Q68" s="3" t="s">
        <v>23</v>
      </c>
      <c r="R68">
        <v>2</v>
      </c>
      <c r="S68">
        <v>0</v>
      </c>
      <c r="T68" t="s">
        <v>4767</v>
      </c>
      <c r="U68" t="s">
        <v>4740</v>
      </c>
    </row>
    <row r="69" spans="1:21" x14ac:dyDescent="0.25">
      <c r="A69" t="s">
        <v>692</v>
      </c>
      <c r="B69" t="s">
        <v>2687</v>
      </c>
      <c r="C69" s="1">
        <v>45492</v>
      </c>
      <c r="D69" s="1" t="s">
        <v>4653</v>
      </c>
      <c r="E69" t="s">
        <v>17</v>
      </c>
      <c r="F69" t="s">
        <v>18</v>
      </c>
      <c r="G69">
        <v>46</v>
      </c>
      <c r="H69" t="s">
        <v>4621</v>
      </c>
      <c r="I69" t="s">
        <v>27</v>
      </c>
      <c r="J69" t="s">
        <v>39</v>
      </c>
      <c r="K69" s="2">
        <v>111741.67</v>
      </c>
      <c r="L69" s="2" t="s">
        <v>4625</v>
      </c>
      <c r="M69">
        <v>65.95</v>
      </c>
      <c r="N69">
        <v>1</v>
      </c>
      <c r="O69" t="s">
        <v>35</v>
      </c>
      <c r="P69" t="s">
        <v>22</v>
      </c>
      <c r="Q69" t="s">
        <v>23</v>
      </c>
      <c r="R69">
        <v>3</v>
      </c>
      <c r="S69">
        <v>5</v>
      </c>
      <c r="T69" t="s">
        <v>4769</v>
      </c>
      <c r="U69" t="s">
        <v>4740</v>
      </c>
    </row>
    <row r="70" spans="1:21" x14ac:dyDescent="0.25">
      <c r="A70" t="s">
        <v>163</v>
      </c>
      <c r="B70" t="s">
        <v>2688</v>
      </c>
      <c r="C70" s="1">
        <v>45444</v>
      </c>
      <c r="D70" s="1" t="s">
        <v>4649</v>
      </c>
      <c r="E70" t="s">
        <v>42</v>
      </c>
      <c r="F70" t="s">
        <v>74</v>
      </c>
      <c r="G70">
        <v>49</v>
      </c>
      <c r="H70" t="s">
        <v>4621</v>
      </c>
      <c r="I70" t="s">
        <v>52</v>
      </c>
      <c r="J70" t="s">
        <v>28</v>
      </c>
      <c r="K70" s="2">
        <v>3355647</v>
      </c>
      <c r="L70" s="2" t="s">
        <v>4627</v>
      </c>
      <c r="M70">
        <v>144.12</v>
      </c>
      <c r="N70">
        <v>1</v>
      </c>
      <c r="O70" t="s">
        <v>29</v>
      </c>
      <c r="P70" t="s">
        <v>30</v>
      </c>
      <c r="Q70" t="s">
        <v>23</v>
      </c>
      <c r="R70">
        <v>4</v>
      </c>
      <c r="S70">
        <v>6</v>
      </c>
      <c r="T70" t="s">
        <v>4769</v>
      </c>
      <c r="U70" t="s">
        <v>4741</v>
      </c>
    </row>
    <row r="71" spans="1:21" x14ac:dyDescent="0.25">
      <c r="A71" t="s">
        <v>163</v>
      </c>
      <c r="B71" t="s">
        <v>2689</v>
      </c>
      <c r="C71" s="1">
        <v>45956</v>
      </c>
      <c r="D71" s="1" t="s">
        <v>4648</v>
      </c>
      <c r="E71" t="s">
        <v>17</v>
      </c>
      <c r="F71" t="s">
        <v>18</v>
      </c>
      <c r="G71">
        <v>74</v>
      </c>
      <c r="H71" t="s">
        <v>4623</v>
      </c>
      <c r="I71" t="s">
        <v>52</v>
      </c>
      <c r="J71" t="s">
        <v>28</v>
      </c>
      <c r="K71" s="2">
        <v>281580.88</v>
      </c>
      <c r="L71" s="2" t="s">
        <v>4625</v>
      </c>
      <c r="M71">
        <v>45.05</v>
      </c>
      <c r="N71">
        <v>0</v>
      </c>
      <c r="O71" t="s">
        <v>35</v>
      </c>
      <c r="P71" t="s">
        <v>30</v>
      </c>
      <c r="Q71" t="s">
        <v>31</v>
      </c>
      <c r="R71">
        <v>0</v>
      </c>
      <c r="S71">
        <v>5</v>
      </c>
      <c r="T71" t="s">
        <v>4769</v>
      </c>
      <c r="U71" t="s">
        <v>4740</v>
      </c>
    </row>
    <row r="72" spans="1:21" x14ac:dyDescent="0.25">
      <c r="A72" t="s">
        <v>1185</v>
      </c>
      <c r="B72" t="s">
        <v>2690</v>
      </c>
      <c r="C72" s="1">
        <v>45304</v>
      </c>
      <c r="D72" s="1" t="s">
        <v>4650</v>
      </c>
      <c r="E72" t="s">
        <v>42</v>
      </c>
      <c r="F72" t="s">
        <v>74</v>
      </c>
      <c r="G72">
        <v>58</v>
      </c>
      <c r="H72" t="s">
        <v>4623</v>
      </c>
      <c r="I72" t="s">
        <v>27</v>
      </c>
      <c r="J72" t="s">
        <v>28</v>
      </c>
      <c r="K72" s="2">
        <v>348149.39</v>
      </c>
      <c r="L72" s="2" t="s">
        <v>4625</v>
      </c>
      <c r="M72">
        <v>175.15</v>
      </c>
      <c r="N72">
        <v>0</v>
      </c>
      <c r="O72" t="s">
        <v>29</v>
      </c>
      <c r="P72" t="s">
        <v>22</v>
      </c>
      <c r="Q72" t="s">
        <v>23</v>
      </c>
      <c r="R72">
        <v>3</v>
      </c>
      <c r="S72">
        <v>3</v>
      </c>
      <c r="T72" t="s">
        <v>4768</v>
      </c>
      <c r="U72" t="s">
        <v>4740</v>
      </c>
    </row>
    <row r="73" spans="1:21" x14ac:dyDescent="0.25">
      <c r="A73" t="s">
        <v>1707</v>
      </c>
      <c r="B73" t="s">
        <v>2691</v>
      </c>
      <c r="C73" s="1">
        <v>45340</v>
      </c>
      <c r="D73" s="1" t="s">
        <v>4650</v>
      </c>
      <c r="E73" t="s">
        <v>34</v>
      </c>
      <c r="F73" t="s">
        <v>43</v>
      </c>
      <c r="G73">
        <v>78</v>
      </c>
      <c r="H73" t="s">
        <v>4623</v>
      </c>
      <c r="I73" t="s">
        <v>27</v>
      </c>
      <c r="J73" t="s">
        <v>28</v>
      </c>
      <c r="K73" s="2">
        <v>5507.33</v>
      </c>
      <c r="L73" s="2" t="s">
        <v>4625</v>
      </c>
      <c r="M73">
        <v>143.34</v>
      </c>
      <c r="N73">
        <v>4</v>
      </c>
      <c r="O73" t="s">
        <v>21</v>
      </c>
      <c r="P73" t="s">
        <v>22</v>
      </c>
      <c r="Q73" t="s">
        <v>23</v>
      </c>
      <c r="R73">
        <v>0</v>
      </c>
      <c r="S73">
        <v>2</v>
      </c>
      <c r="T73" t="s">
        <v>4767</v>
      </c>
      <c r="U73" t="s">
        <v>4740</v>
      </c>
    </row>
    <row r="74" spans="1:21" x14ac:dyDescent="0.25">
      <c r="A74" t="s">
        <v>1707</v>
      </c>
      <c r="B74" t="s">
        <v>2692</v>
      </c>
      <c r="C74" s="1">
        <v>45707</v>
      </c>
      <c r="D74" s="1" t="s">
        <v>4652</v>
      </c>
      <c r="E74" t="s">
        <v>34</v>
      </c>
      <c r="F74" t="s">
        <v>43</v>
      </c>
      <c r="G74">
        <v>33</v>
      </c>
      <c r="H74" t="s">
        <v>4622</v>
      </c>
      <c r="I74" t="s">
        <v>27</v>
      </c>
      <c r="J74" t="s">
        <v>28</v>
      </c>
      <c r="K74" s="2">
        <v>233077.34</v>
      </c>
      <c r="L74" s="2" t="s">
        <v>4625</v>
      </c>
      <c r="M74">
        <v>36.19</v>
      </c>
      <c r="N74">
        <v>5</v>
      </c>
      <c r="O74" t="s">
        <v>29</v>
      </c>
      <c r="P74" t="s">
        <v>2086</v>
      </c>
      <c r="Q74" t="s">
        <v>23</v>
      </c>
      <c r="R74">
        <v>3</v>
      </c>
      <c r="S74">
        <v>3</v>
      </c>
      <c r="T74" t="s">
        <v>4768</v>
      </c>
      <c r="U74" t="s">
        <v>4740</v>
      </c>
    </row>
    <row r="75" spans="1:21" x14ac:dyDescent="0.25">
      <c r="A75" t="s">
        <v>1707</v>
      </c>
      <c r="B75" t="s">
        <v>2693</v>
      </c>
      <c r="C75" s="1">
        <v>45726</v>
      </c>
      <c r="D75" s="1" t="s">
        <v>4652</v>
      </c>
      <c r="E75" s="3" t="s">
        <v>50</v>
      </c>
      <c r="F75" t="s">
        <v>18</v>
      </c>
      <c r="G75">
        <v>22</v>
      </c>
      <c r="H75" t="s">
        <v>4622</v>
      </c>
      <c r="I75" s="3" t="s">
        <v>52</v>
      </c>
      <c r="J75" s="3" t="s">
        <v>39</v>
      </c>
      <c r="K75" s="2">
        <v>181376.16</v>
      </c>
      <c r="L75" s="2" t="s">
        <v>4625</v>
      </c>
      <c r="M75">
        <v>175.41</v>
      </c>
      <c r="N75">
        <v>2</v>
      </c>
      <c r="O75" s="3" t="s">
        <v>29</v>
      </c>
      <c r="P75" t="s">
        <v>2086</v>
      </c>
      <c r="Q75" s="3" t="s">
        <v>23</v>
      </c>
      <c r="R75">
        <v>2</v>
      </c>
      <c r="S75">
        <v>0</v>
      </c>
      <c r="T75" t="s">
        <v>4767</v>
      </c>
      <c r="U75" t="s">
        <v>4740</v>
      </c>
    </row>
    <row r="76" spans="1:21" x14ac:dyDescent="0.25">
      <c r="A76" t="s">
        <v>1823</v>
      </c>
      <c r="B76" t="s">
        <v>2694</v>
      </c>
      <c r="C76" s="1">
        <v>45391</v>
      </c>
      <c r="D76" s="1" t="s">
        <v>4649</v>
      </c>
      <c r="E76" t="s">
        <v>86</v>
      </c>
      <c r="F76" t="s">
        <v>43</v>
      </c>
      <c r="G76">
        <v>77</v>
      </c>
      <c r="H76" t="s">
        <v>4623</v>
      </c>
      <c r="I76" t="s">
        <v>52</v>
      </c>
      <c r="J76" t="s">
        <v>20</v>
      </c>
      <c r="K76" s="2">
        <v>192898.77</v>
      </c>
      <c r="L76" s="2" t="s">
        <v>4625</v>
      </c>
      <c r="M76">
        <v>37.07</v>
      </c>
      <c r="N76">
        <v>1</v>
      </c>
      <c r="O76" t="s">
        <v>35</v>
      </c>
      <c r="P76" t="s">
        <v>30</v>
      </c>
      <c r="Q76" t="s">
        <v>23</v>
      </c>
      <c r="R76">
        <v>0</v>
      </c>
      <c r="S76">
        <v>3</v>
      </c>
      <c r="T76" t="s">
        <v>4768</v>
      </c>
      <c r="U76" t="s">
        <v>4740</v>
      </c>
    </row>
    <row r="77" spans="1:21" x14ac:dyDescent="0.25">
      <c r="A77" t="s">
        <v>382</v>
      </c>
      <c r="B77" t="s">
        <v>2695</v>
      </c>
      <c r="C77" s="1">
        <v>45337</v>
      </c>
      <c r="D77" s="1" t="s">
        <v>4650</v>
      </c>
      <c r="E77" t="s">
        <v>46</v>
      </c>
      <c r="F77" t="s">
        <v>18</v>
      </c>
      <c r="G77">
        <v>49</v>
      </c>
      <c r="H77" t="s">
        <v>4621</v>
      </c>
      <c r="I77" t="s">
        <v>27</v>
      </c>
      <c r="J77" t="s">
        <v>20</v>
      </c>
      <c r="K77" s="2">
        <v>97691.61</v>
      </c>
      <c r="L77" s="2" t="s">
        <v>4625</v>
      </c>
      <c r="M77">
        <v>44.89</v>
      </c>
      <c r="N77">
        <v>0</v>
      </c>
      <c r="O77" t="s">
        <v>21</v>
      </c>
      <c r="P77" t="s">
        <v>2086</v>
      </c>
      <c r="Q77" t="s">
        <v>23</v>
      </c>
      <c r="R77">
        <v>2</v>
      </c>
      <c r="S77">
        <v>3</v>
      </c>
      <c r="T77" t="s">
        <v>4768</v>
      </c>
      <c r="U77" t="s">
        <v>4740</v>
      </c>
    </row>
    <row r="78" spans="1:21" x14ac:dyDescent="0.25">
      <c r="A78" t="s">
        <v>382</v>
      </c>
      <c r="B78" t="s">
        <v>2696</v>
      </c>
      <c r="C78" s="1">
        <v>45794</v>
      </c>
      <c r="D78" s="1" t="s">
        <v>4647</v>
      </c>
      <c r="E78" t="s">
        <v>17</v>
      </c>
      <c r="F78" t="s">
        <v>18</v>
      </c>
      <c r="G78">
        <v>40</v>
      </c>
      <c r="H78" t="s">
        <v>4621</v>
      </c>
      <c r="I78" t="s">
        <v>27</v>
      </c>
      <c r="J78" t="s">
        <v>20</v>
      </c>
      <c r="K78" s="2">
        <v>282676.03000000003</v>
      </c>
      <c r="L78" s="2" t="s">
        <v>4625</v>
      </c>
      <c r="M78">
        <v>38.46</v>
      </c>
      <c r="N78">
        <v>3</v>
      </c>
      <c r="O78" t="s">
        <v>21</v>
      </c>
      <c r="P78" t="s">
        <v>22</v>
      </c>
      <c r="Q78" t="s">
        <v>23</v>
      </c>
      <c r="R78">
        <v>4</v>
      </c>
      <c r="S78">
        <v>3</v>
      </c>
      <c r="T78" t="s">
        <v>4768</v>
      </c>
      <c r="U78" t="s">
        <v>4740</v>
      </c>
    </row>
    <row r="79" spans="1:21" x14ac:dyDescent="0.25">
      <c r="A79" t="s">
        <v>2030</v>
      </c>
      <c r="B79" t="s">
        <v>2697</v>
      </c>
      <c r="C79" s="1">
        <v>45550</v>
      </c>
      <c r="D79" s="1" t="s">
        <v>4653</v>
      </c>
      <c r="E79" s="3" t="s">
        <v>17</v>
      </c>
      <c r="F79" t="s">
        <v>18</v>
      </c>
      <c r="G79">
        <v>44</v>
      </c>
      <c r="H79" t="s">
        <v>4621</v>
      </c>
      <c r="I79" s="3" t="s">
        <v>27</v>
      </c>
      <c r="J79" s="3" t="s">
        <v>20</v>
      </c>
      <c r="K79" s="2">
        <v>234905.91</v>
      </c>
      <c r="L79" s="2" t="s">
        <v>4625</v>
      </c>
      <c r="M79">
        <v>95.29</v>
      </c>
      <c r="N79">
        <v>2</v>
      </c>
      <c r="O79" s="3" t="s">
        <v>35</v>
      </c>
      <c r="P79" s="3" t="s">
        <v>58</v>
      </c>
      <c r="Q79" s="3" t="s">
        <v>36</v>
      </c>
      <c r="R79">
        <v>3</v>
      </c>
      <c r="S79">
        <v>0</v>
      </c>
      <c r="T79" t="s">
        <v>4767</v>
      </c>
      <c r="U79" t="s">
        <v>4740</v>
      </c>
    </row>
    <row r="80" spans="1:21" x14ac:dyDescent="0.25">
      <c r="A80" t="s">
        <v>1567</v>
      </c>
      <c r="B80" t="s">
        <v>2698</v>
      </c>
      <c r="C80" s="1">
        <v>45601</v>
      </c>
      <c r="D80" s="1" t="s">
        <v>4646</v>
      </c>
      <c r="E80" t="s">
        <v>77</v>
      </c>
      <c r="F80" t="s">
        <v>18</v>
      </c>
      <c r="G80">
        <v>49</v>
      </c>
      <c r="H80" t="s">
        <v>4621</v>
      </c>
      <c r="I80" t="s">
        <v>27</v>
      </c>
      <c r="J80" t="s">
        <v>39</v>
      </c>
      <c r="K80" s="2">
        <v>197887.14</v>
      </c>
      <c r="L80" s="2" t="s">
        <v>4625</v>
      </c>
      <c r="M80">
        <v>49.93</v>
      </c>
      <c r="N80">
        <v>1</v>
      </c>
      <c r="O80" t="s">
        <v>21</v>
      </c>
      <c r="P80" t="s">
        <v>22</v>
      </c>
      <c r="Q80" t="s">
        <v>31</v>
      </c>
      <c r="R80">
        <v>6</v>
      </c>
      <c r="S80">
        <v>3</v>
      </c>
      <c r="T80" t="s">
        <v>4768</v>
      </c>
      <c r="U80" t="s">
        <v>4740</v>
      </c>
    </row>
    <row r="81" spans="1:21" x14ac:dyDescent="0.25">
      <c r="A81" t="s">
        <v>1567</v>
      </c>
      <c r="B81" t="s">
        <v>2699</v>
      </c>
      <c r="C81" s="1">
        <v>45843</v>
      </c>
      <c r="D81" s="1" t="s">
        <v>4651</v>
      </c>
      <c r="E81" t="s">
        <v>63</v>
      </c>
      <c r="F81" t="s">
        <v>51</v>
      </c>
      <c r="G81">
        <v>21</v>
      </c>
      <c r="H81" t="s">
        <v>4622</v>
      </c>
      <c r="I81" t="s">
        <v>52</v>
      </c>
      <c r="J81" t="s">
        <v>28</v>
      </c>
      <c r="K81" s="2">
        <v>172176.07</v>
      </c>
      <c r="L81" s="2" t="s">
        <v>4625</v>
      </c>
      <c r="M81">
        <v>107.74</v>
      </c>
      <c r="N81">
        <v>4</v>
      </c>
      <c r="O81" t="s">
        <v>35</v>
      </c>
      <c r="P81" t="s">
        <v>58</v>
      </c>
      <c r="Q81" t="s">
        <v>23</v>
      </c>
      <c r="R81">
        <v>3</v>
      </c>
      <c r="S81">
        <v>6</v>
      </c>
      <c r="T81" t="s">
        <v>4769</v>
      </c>
      <c r="U81" t="s">
        <v>4740</v>
      </c>
    </row>
    <row r="82" spans="1:21" x14ac:dyDescent="0.25">
      <c r="A82" t="s">
        <v>1685</v>
      </c>
      <c r="B82" t="s">
        <v>2700</v>
      </c>
      <c r="C82" s="1">
        <v>45653</v>
      </c>
      <c r="D82" s="1" t="s">
        <v>4646</v>
      </c>
      <c r="E82" t="s">
        <v>50</v>
      </c>
      <c r="F82" t="s">
        <v>18</v>
      </c>
      <c r="G82">
        <v>49</v>
      </c>
      <c r="H82" t="s">
        <v>4621</v>
      </c>
      <c r="I82" t="s">
        <v>27</v>
      </c>
      <c r="J82" t="s">
        <v>28</v>
      </c>
      <c r="K82" s="2">
        <v>432118.99</v>
      </c>
      <c r="L82" s="2" t="s">
        <v>4626</v>
      </c>
      <c r="M82">
        <v>84.9</v>
      </c>
      <c r="N82">
        <v>0</v>
      </c>
      <c r="O82" t="s">
        <v>29</v>
      </c>
      <c r="P82" t="s">
        <v>58</v>
      </c>
      <c r="Q82" t="s">
        <v>23</v>
      </c>
      <c r="R82">
        <v>2</v>
      </c>
      <c r="S82">
        <v>4</v>
      </c>
      <c r="T82" t="s">
        <v>4768</v>
      </c>
      <c r="U82" t="s">
        <v>4740</v>
      </c>
    </row>
    <row r="83" spans="1:21" x14ac:dyDescent="0.25">
      <c r="A83" t="s">
        <v>469</v>
      </c>
      <c r="B83" t="s">
        <v>2701</v>
      </c>
      <c r="C83" s="1">
        <v>45478</v>
      </c>
      <c r="D83" s="1" t="s">
        <v>4653</v>
      </c>
      <c r="E83" t="s">
        <v>50</v>
      </c>
      <c r="F83" t="s">
        <v>18</v>
      </c>
      <c r="G83">
        <v>80</v>
      </c>
      <c r="H83" t="s">
        <v>4623</v>
      </c>
      <c r="I83" t="s">
        <v>27</v>
      </c>
      <c r="J83" t="s">
        <v>28</v>
      </c>
      <c r="K83" s="2">
        <v>63460.959999999999</v>
      </c>
      <c r="L83" s="2" t="s">
        <v>4625</v>
      </c>
      <c r="M83">
        <v>75.900000000000006</v>
      </c>
      <c r="N83">
        <v>3</v>
      </c>
      <c r="O83" t="s">
        <v>21</v>
      </c>
      <c r="P83" t="s">
        <v>2086</v>
      </c>
      <c r="Q83" t="s">
        <v>31</v>
      </c>
      <c r="R83">
        <v>2</v>
      </c>
      <c r="S83">
        <v>1</v>
      </c>
      <c r="T83" t="s">
        <v>4767</v>
      </c>
      <c r="U83" t="s">
        <v>4740</v>
      </c>
    </row>
    <row r="84" spans="1:21" x14ac:dyDescent="0.25">
      <c r="A84" t="s">
        <v>469</v>
      </c>
      <c r="B84" t="s">
        <v>2702</v>
      </c>
      <c r="C84" s="1">
        <v>45726</v>
      </c>
      <c r="D84" s="1" t="s">
        <v>4652</v>
      </c>
      <c r="E84" t="s">
        <v>46</v>
      </c>
      <c r="F84" t="s">
        <v>18</v>
      </c>
      <c r="G84">
        <v>26</v>
      </c>
      <c r="H84" t="s">
        <v>4622</v>
      </c>
      <c r="I84" t="s">
        <v>52</v>
      </c>
      <c r="J84" t="s">
        <v>39</v>
      </c>
      <c r="K84" s="2">
        <v>348511.43</v>
      </c>
      <c r="L84" s="2" t="s">
        <v>4625</v>
      </c>
      <c r="M84">
        <v>42.06</v>
      </c>
      <c r="N84">
        <v>3</v>
      </c>
      <c r="O84" t="s">
        <v>35</v>
      </c>
      <c r="P84" t="s">
        <v>58</v>
      </c>
      <c r="Q84" t="s">
        <v>31</v>
      </c>
      <c r="R84">
        <v>1</v>
      </c>
      <c r="S84">
        <v>5</v>
      </c>
      <c r="T84" t="s">
        <v>4769</v>
      </c>
      <c r="U84" t="s">
        <v>4740</v>
      </c>
    </row>
    <row r="85" spans="1:21" x14ac:dyDescent="0.25">
      <c r="A85" t="s">
        <v>469</v>
      </c>
      <c r="B85" t="s">
        <v>2703</v>
      </c>
      <c r="C85" s="1">
        <v>45985</v>
      </c>
      <c r="D85" s="1" t="s">
        <v>4648</v>
      </c>
      <c r="E85" t="s">
        <v>111</v>
      </c>
      <c r="F85" t="s">
        <v>51</v>
      </c>
      <c r="G85">
        <v>55</v>
      </c>
      <c r="H85" t="s">
        <v>4621</v>
      </c>
      <c r="I85" t="s">
        <v>52</v>
      </c>
      <c r="J85" t="s">
        <v>28</v>
      </c>
      <c r="K85" s="2">
        <v>111493.13</v>
      </c>
      <c r="L85" s="2" t="s">
        <v>4625</v>
      </c>
      <c r="M85">
        <v>159.56</v>
      </c>
      <c r="N85">
        <v>2</v>
      </c>
      <c r="O85" t="s">
        <v>29</v>
      </c>
      <c r="P85" t="s">
        <v>22</v>
      </c>
      <c r="Q85" t="s">
        <v>23</v>
      </c>
      <c r="R85">
        <v>2</v>
      </c>
      <c r="S85">
        <v>5</v>
      </c>
      <c r="T85" t="s">
        <v>4769</v>
      </c>
      <c r="U85" t="s">
        <v>4740</v>
      </c>
    </row>
    <row r="86" spans="1:21" x14ac:dyDescent="0.25">
      <c r="A86" t="s">
        <v>281</v>
      </c>
      <c r="B86" t="s">
        <v>2704</v>
      </c>
      <c r="C86" s="1">
        <v>45903</v>
      </c>
      <c r="D86" s="1" t="s">
        <v>4651</v>
      </c>
      <c r="E86" t="s">
        <v>26</v>
      </c>
      <c r="F86" t="s">
        <v>47</v>
      </c>
      <c r="G86">
        <v>55</v>
      </c>
      <c r="H86" t="s">
        <v>4621</v>
      </c>
      <c r="I86" t="s">
        <v>52</v>
      </c>
      <c r="J86" t="s">
        <v>39</v>
      </c>
      <c r="K86" s="2">
        <v>125866.8</v>
      </c>
      <c r="L86" s="2" t="s">
        <v>4625</v>
      </c>
      <c r="M86">
        <v>77.86</v>
      </c>
      <c r="N86">
        <v>0</v>
      </c>
      <c r="O86" t="s">
        <v>35</v>
      </c>
      <c r="P86" t="s">
        <v>58</v>
      </c>
      <c r="Q86" t="s">
        <v>23</v>
      </c>
      <c r="R86">
        <v>4</v>
      </c>
      <c r="S86">
        <v>5</v>
      </c>
      <c r="T86" t="s">
        <v>4769</v>
      </c>
      <c r="U86" t="s">
        <v>4740</v>
      </c>
    </row>
    <row r="87" spans="1:21" x14ac:dyDescent="0.25">
      <c r="A87" t="s">
        <v>281</v>
      </c>
      <c r="B87" t="s">
        <v>2705</v>
      </c>
      <c r="C87" s="1">
        <v>45904</v>
      </c>
      <c r="D87" s="1" t="s">
        <v>4651</v>
      </c>
      <c r="E87" t="s">
        <v>42</v>
      </c>
      <c r="F87" t="s">
        <v>74</v>
      </c>
      <c r="G87">
        <v>79</v>
      </c>
      <c r="H87" t="s">
        <v>4623</v>
      </c>
      <c r="I87" t="s">
        <v>52</v>
      </c>
      <c r="J87" t="s">
        <v>28</v>
      </c>
      <c r="K87" s="2">
        <v>383494.63</v>
      </c>
      <c r="L87" s="2" t="s">
        <v>4625</v>
      </c>
      <c r="M87">
        <v>4.1100000000000003</v>
      </c>
      <c r="N87">
        <v>0</v>
      </c>
      <c r="O87" t="s">
        <v>21</v>
      </c>
      <c r="P87" t="s">
        <v>22</v>
      </c>
      <c r="Q87" t="s">
        <v>23</v>
      </c>
      <c r="R87">
        <v>0</v>
      </c>
      <c r="S87">
        <v>6</v>
      </c>
      <c r="T87" t="s">
        <v>4769</v>
      </c>
      <c r="U87" t="s">
        <v>4740</v>
      </c>
    </row>
    <row r="88" spans="1:21" x14ac:dyDescent="0.25">
      <c r="A88" t="s">
        <v>961</v>
      </c>
      <c r="B88" t="s">
        <v>2706</v>
      </c>
      <c r="C88" s="1">
        <v>45387</v>
      </c>
      <c r="D88" s="1" t="s">
        <v>4649</v>
      </c>
      <c r="E88" s="3" t="s">
        <v>111</v>
      </c>
      <c r="F88" t="s">
        <v>51</v>
      </c>
      <c r="G88">
        <v>25</v>
      </c>
      <c r="H88" t="s">
        <v>4622</v>
      </c>
      <c r="I88" s="3" t="s">
        <v>52</v>
      </c>
      <c r="J88" s="3" t="s">
        <v>28</v>
      </c>
      <c r="K88" s="2">
        <v>488378.25</v>
      </c>
      <c r="L88" s="2" t="s">
        <v>4626</v>
      </c>
      <c r="M88">
        <v>113.18</v>
      </c>
      <c r="N88">
        <v>0</v>
      </c>
      <c r="O88" s="3" t="s">
        <v>21</v>
      </c>
      <c r="P88" t="s">
        <v>2086</v>
      </c>
      <c r="Q88" s="3" t="s">
        <v>36</v>
      </c>
      <c r="R88">
        <v>0</v>
      </c>
      <c r="S88">
        <v>0</v>
      </c>
      <c r="T88" t="s">
        <v>4767</v>
      </c>
      <c r="U88" t="s">
        <v>4740</v>
      </c>
    </row>
    <row r="89" spans="1:21" x14ac:dyDescent="0.25">
      <c r="A89" t="s">
        <v>961</v>
      </c>
      <c r="B89" t="s">
        <v>2707</v>
      </c>
      <c r="C89" s="1">
        <v>45693</v>
      </c>
      <c r="D89" s="1" t="s">
        <v>4652</v>
      </c>
      <c r="E89" t="s">
        <v>46</v>
      </c>
      <c r="F89" t="s">
        <v>18</v>
      </c>
      <c r="G89">
        <v>36</v>
      </c>
      <c r="H89" t="s">
        <v>4621</v>
      </c>
      <c r="I89" t="s">
        <v>27</v>
      </c>
      <c r="J89" t="s">
        <v>28</v>
      </c>
      <c r="K89" s="2">
        <v>46936.56</v>
      </c>
      <c r="L89" s="2" t="s">
        <v>4625</v>
      </c>
      <c r="M89">
        <v>171.12</v>
      </c>
      <c r="N89">
        <v>3</v>
      </c>
      <c r="O89" t="s">
        <v>35</v>
      </c>
      <c r="P89" t="s">
        <v>30</v>
      </c>
      <c r="Q89" t="s">
        <v>23</v>
      </c>
      <c r="R89">
        <v>3</v>
      </c>
      <c r="S89">
        <v>2</v>
      </c>
      <c r="T89" t="s">
        <v>4767</v>
      </c>
      <c r="U89" t="s">
        <v>4740</v>
      </c>
    </row>
    <row r="90" spans="1:21" x14ac:dyDescent="0.25">
      <c r="A90" t="s">
        <v>1900</v>
      </c>
      <c r="B90" t="s">
        <v>2708</v>
      </c>
      <c r="C90" s="1">
        <v>45499</v>
      </c>
      <c r="D90" s="1" t="s">
        <v>4653</v>
      </c>
      <c r="E90" s="3" t="s">
        <v>111</v>
      </c>
      <c r="F90" t="s">
        <v>51</v>
      </c>
      <c r="G90">
        <v>35</v>
      </c>
      <c r="H90" t="s">
        <v>4621</v>
      </c>
      <c r="I90" s="3" t="s">
        <v>27</v>
      </c>
      <c r="J90" s="3" t="s">
        <v>39</v>
      </c>
      <c r="K90" s="2">
        <v>304182.28000000003</v>
      </c>
      <c r="L90" s="2" t="s">
        <v>4625</v>
      </c>
      <c r="M90">
        <v>78.88</v>
      </c>
      <c r="N90">
        <v>1</v>
      </c>
      <c r="O90" s="3" t="s">
        <v>35</v>
      </c>
      <c r="P90" t="s">
        <v>2086</v>
      </c>
      <c r="Q90" s="3" t="s">
        <v>36</v>
      </c>
      <c r="R90">
        <v>3</v>
      </c>
      <c r="S90">
        <v>0</v>
      </c>
      <c r="T90" t="s">
        <v>4767</v>
      </c>
      <c r="U90" t="s">
        <v>4740</v>
      </c>
    </row>
    <row r="91" spans="1:21" x14ac:dyDescent="0.25">
      <c r="A91" t="s">
        <v>1900</v>
      </c>
      <c r="B91" t="s">
        <v>2709</v>
      </c>
      <c r="C91" s="1">
        <v>45987</v>
      </c>
      <c r="D91" s="1" t="s">
        <v>4648</v>
      </c>
      <c r="E91" t="s">
        <v>26</v>
      </c>
      <c r="F91" t="s">
        <v>47</v>
      </c>
      <c r="G91">
        <v>23</v>
      </c>
      <c r="H91" t="s">
        <v>4622</v>
      </c>
      <c r="I91" t="s">
        <v>27</v>
      </c>
      <c r="J91" t="s">
        <v>28</v>
      </c>
      <c r="K91" s="2">
        <v>300598.49</v>
      </c>
      <c r="L91" s="2" t="s">
        <v>4625</v>
      </c>
      <c r="M91">
        <v>152.33000000000001</v>
      </c>
      <c r="N91">
        <v>2</v>
      </c>
      <c r="O91" t="s">
        <v>35</v>
      </c>
      <c r="P91" t="s">
        <v>22</v>
      </c>
      <c r="Q91" t="s">
        <v>31</v>
      </c>
      <c r="R91">
        <v>0</v>
      </c>
      <c r="S91">
        <v>2</v>
      </c>
      <c r="T91" t="s">
        <v>4767</v>
      </c>
      <c r="U91" t="s">
        <v>4740</v>
      </c>
    </row>
    <row r="92" spans="1:21" x14ac:dyDescent="0.25">
      <c r="A92" t="s">
        <v>1092</v>
      </c>
      <c r="B92" t="s">
        <v>2710</v>
      </c>
      <c r="C92" s="1">
        <v>45483</v>
      </c>
      <c r="D92" s="1" t="s">
        <v>4653</v>
      </c>
      <c r="E92" t="s">
        <v>63</v>
      </c>
      <c r="F92" t="s">
        <v>51</v>
      </c>
      <c r="G92">
        <v>36</v>
      </c>
      <c r="H92" t="s">
        <v>4621</v>
      </c>
      <c r="I92" t="s">
        <v>27</v>
      </c>
      <c r="J92" t="s">
        <v>20</v>
      </c>
      <c r="K92" s="2">
        <v>315477.09999999998</v>
      </c>
      <c r="L92" s="2" t="s">
        <v>4625</v>
      </c>
      <c r="M92">
        <v>2.57</v>
      </c>
      <c r="N92">
        <v>2</v>
      </c>
      <c r="O92" t="s">
        <v>21</v>
      </c>
      <c r="P92" t="s">
        <v>58</v>
      </c>
      <c r="Q92" t="s">
        <v>31</v>
      </c>
      <c r="R92">
        <v>5</v>
      </c>
      <c r="S92">
        <v>2</v>
      </c>
      <c r="T92" t="s">
        <v>4767</v>
      </c>
      <c r="U92" t="s">
        <v>4740</v>
      </c>
    </row>
    <row r="93" spans="1:21" x14ac:dyDescent="0.25">
      <c r="A93" t="s">
        <v>1092</v>
      </c>
      <c r="B93" t="s">
        <v>2711</v>
      </c>
      <c r="C93" s="1">
        <v>45604</v>
      </c>
      <c r="D93" s="1" t="s">
        <v>4646</v>
      </c>
      <c r="E93" t="s">
        <v>34</v>
      </c>
      <c r="F93" t="s">
        <v>43</v>
      </c>
      <c r="G93">
        <v>49</v>
      </c>
      <c r="H93" t="s">
        <v>4621</v>
      </c>
      <c r="I93" t="s">
        <v>52</v>
      </c>
      <c r="J93" t="s">
        <v>20</v>
      </c>
      <c r="K93" s="2">
        <v>88014.83</v>
      </c>
      <c r="L93" s="2" t="s">
        <v>4625</v>
      </c>
      <c r="M93">
        <v>114.51</v>
      </c>
      <c r="N93">
        <v>4</v>
      </c>
      <c r="O93" t="s">
        <v>21</v>
      </c>
      <c r="P93" t="s">
        <v>2086</v>
      </c>
      <c r="Q93" t="s">
        <v>31</v>
      </c>
      <c r="R93">
        <v>5</v>
      </c>
      <c r="S93">
        <v>2</v>
      </c>
      <c r="T93" t="s">
        <v>4767</v>
      </c>
      <c r="U93" t="s">
        <v>4740</v>
      </c>
    </row>
    <row r="94" spans="1:21" x14ac:dyDescent="0.25">
      <c r="A94" t="s">
        <v>1993</v>
      </c>
      <c r="B94" t="s">
        <v>2712</v>
      </c>
      <c r="C94" s="1">
        <v>45484</v>
      </c>
      <c r="D94" s="1" t="s">
        <v>4653</v>
      </c>
      <c r="E94" t="s">
        <v>86</v>
      </c>
      <c r="F94" t="s">
        <v>43</v>
      </c>
      <c r="G94">
        <v>68</v>
      </c>
      <c r="H94" t="s">
        <v>4623</v>
      </c>
      <c r="I94" t="s">
        <v>52</v>
      </c>
      <c r="J94" t="s">
        <v>20</v>
      </c>
      <c r="K94" s="2">
        <v>445279.48</v>
      </c>
      <c r="L94" s="2" t="s">
        <v>4626</v>
      </c>
      <c r="M94">
        <v>101.42</v>
      </c>
      <c r="N94">
        <v>5</v>
      </c>
      <c r="O94" t="s">
        <v>29</v>
      </c>
      <c r="P94" t="s">
        <v>58</v>
      </c>
      <c r="Q94" t="s">
        <v>31</v>
      </c>
      <c r="R94">
        <v>6</v>
      </c>
      <c r="S94">
        <v>6</v>
      </c>
      <c r="T94" t="s">
        <v>4769</v>
      </c>
      <c r="U94" t="s">
        <v>4740</v>
      </c>
    </row>
    <row r="95" spans="1:21" x14ac:dyDescent="0.25">
      <c r="A95" t="s">
        <v>410</v>
      </c>
      <c r="B95" t="s">
        <v>2713</v>
      </c>
      <c r="C95" s="1">
        <v>45297</v>
      </c>
      <c r="D95" s="1" t="s">
        <v>4650</v>
      </c>
      <c r="E95" t="s">
        <v>26</v>
      </c>
      <c r="F95" t="s">
        <v>47</v>
      </c>
      <c r="G95">
        <v>54</v>
      </c>
      <c r="H95" t="s">
        <v>4621</v>
      </c>
      <c r="I95" t="s">
        <v>27</v>
      </c>
      <c r="J95" t="s">
        <v>28</v>
      </c>
      <c r="K95" s="2">
        <v>424479.19</v>
      </c>
      <c r="L95" s="2" t="s">
        <v>4626</v>
      </c>
      <c r="M95">
        <v>2.17</v>
      </c>
      <c r="N95">
        <v>2</v>
      </c>
      <c r="O95" t="s">
        <v>29</v>
      </c>
      <c r="P95" t="s">
        <v>30</v>
      </c>
      <c r="Q95" t="s">
        <v>31</v>
      </c>
      <c r="R95">
        <v>5</v>
      </c>
      <c r="S95">
        <v>2</v>
      </c>
      <c r="T95" t="s">
        <v>4767</v>
      </c>
      <c r="U95" t="s">
        <v>4740</v>
      </c>
    </row>
    <row r="96" spans="1:21" x14ac:dyDescent="0.25">
      <c r="A96" t="s">
        <v>410</v>
      </c>
      <c r="B96" t="s">
        <v>2714</v>
      </c>
      <c r="C96" s="1">
        <v>45811</v>
      </c>
      <c r="D96" s="1" t="s">
        <v>4647</v>
      </c>
      <c r="E96" s="3" t="s">
        <v>26</v>
      </c>
      <c r="F96" t="s">
        <v>47</v>
      </c>
      <c r="G96">
        <v>69</v>
      </c>
      <c r="H96" t="s">
        <v>4623</v>
      </c>
      <c r="I96" s="3" t="s">
        <v>52</v>
      </c>
      <c r="J96" s="3" t="s">
        <v>20</v>
      </c>
      <c r="K96" s="2">
        <v>286877.13</v>
      </c>
      <c r="L96" s="2" t="s">
        <v>4625</v>
      </c>
      <c r="M96">
        <v>145.58000000000001</v>
      </c>
      <c r="N96">
        <v>4</v>
      </c>
      <c r="O96" s="3" t="s">
        <v>29</v>
      </c>
      <c r="P96" s="3" t="s">
        <v>30</v>
      </c>
      <c r="Q96" s="3" t="s">
        <v>23</v>
      </c>
      <c r="R96">
        <v>0</v>
      </c>
      <c r="S96">
        <v>0</v>
      </c>
      <c r="T96" t="s">
        <v>4767</v>
      </c>
      <c r="U96" t="s">
        <v>4740</v>
      </c>
    </row>
    <row r="97" spans="1:21" x14ac:dyDescent="0.25">
      <c r="A97" t="s">
        <v>1969</v>
      </c>
      <c r="B97" t="s">
        <v>2715</v>
      </c>
      <c r="C97" s="1">
        <v>45326</v>
      </c>
      <c r="D97" s="1" t="s">
        <v>4650</v>
      </c>
      <c r="E97" t="s">
        <v>50</v>
      </c>
      <c r="F97" t="s">
        <v>18</v>
      </c>
      <c r="G97">
        <v>62</v>
      </c>
      <c r="H97" t="s">
        <v>4623</v>
      </c>
      <c r="I97" t="s">
        <v>27</v>
      </c>
      <c r="J97" t="s">
        <v>20</v>
      </c>
      <c r="K97" s="2">
        <v>481831.82</v>
      </c>
      <c r="L97" s="2" t="s">
        <v>4626</v>
      </c>
      <c r="M97">
        <v>101.73</v>
      </c>
      <c r="N97">
        <v>5</v>
      </c>
      <c r="O97" t="s">
        <v>29</v>
      </c>
      <c r="P97" t="s">
        <v>22</v>
      </c>
      <c r="Q97" t="s">
        <v>31</v>
      </c>
      <c r="R97">
        <v>0</v>
      </c>
      <c r="S97">
        <v>2</v>
      </c>
      <c r="T97" t="s">
        <v>4767</v>
      </c>
      <c r="U97" t="s">
        <v>4740</v>
      </c>
    </row>
    <row r="98" spans="1:21" x14ac:dyDescent="0.25">
      <c r="A98" t="s">
        <v>1969</v>
      </c>
      <c r="B98" t="s">
        <v>2716</v>
      </c>
      <c r="C98" s="1">
        <v>45744</v>
      </c>
      <c r="D98" s="1" t="s">
        <v>4652</v>
      </c>
      <c r="E98" t="s">
        <v>42</v>
      </c>
      <c r="F98" t="s">
        <v>74</v>
      </c>
      <c r="G98">
        <v>60</v>
      </c>
      <c r="H98" t="s">
        <v>4623</v>
      </c>
      <c r="I98" t="s">
        <v>52</v>
      </c>
      <c r="J98" t="s">
        <v>28</v>
      </c>
      <c r="K98" s="2">
        <v>336009.17</v>
      </c>
      <c r="L98" s="2" t="s">
        <v>4625</v>
      </c>
      <c r="M98">
        <v>79.12</v>
      </c>
      <c r="N98">
        <v>0</v>
      </c>
      <c r="O98" t="s">
        <v>29</v>
      </c>
      <c r="P98" t="s">
        <v>58</v>
      </c>
      <c r="Q98" t="s">
        <v>36</v>
      </c>
      <c r="R98">
        <v>3</v>
      </c>
      <c r="S98">
        <v>2</v>
      </c>
      <c r="T98" t="s">
        <v>4767</v>
      </c>
      <c r="U98" t="s">
        <v>4740</v>
      </c>
    </row>
    <row r="99" spans="1:21" x14ac:dyDescent="0.25">
      <c r="A99" t="s">
        <v>1969</v>
      </c>
      <c r="B99" t="s">
        <v>2717</v>
      </c>
      <c r="C99" s="1">
        <v>45794</v>
      </c>
      <c r="D99" s="1" t="s">
        <v>4647</v>
      </c>
      <c r="E99" s="3" t="s">
        <v>34</v>
      </c>
      <c r="F99" t="s">
        <v>43</v>
      </c>
      <c r="G99">
        <v>49</v>
      </c>
      <c r="H99" t="s">
        <v>4621</v>
      </c>
      <c r="I99" s="3" t="s">
        <v>52</v>
      </c>
      <c r="J99" s="3" t="s">
        <v>20</v>
      </c>
      <c r="K99" s="2">
        <v>32667.84</v>
      </c>
      <c r="L99" s="2" t="s">
        <v>4625</v>
      </c>
      <c r="M99">
        <v>51.58</v>
      </c>
      <c r="N99">
        <v>0</v>
      </c>
      <c r="O99" s="3" t="s">
        <v>21</v>
      </c>
      <c r="P99" t="s">
        <v>2086</v>
      </c>
      <c r="Q99" s="3" t="s">
        <v>23</v>
      </c>
      <c r="R99">
        <v>2</v>
      </c>
      <c r="S99">
        <v>0</v>
      </c>
      <c r="T99" t="s">
        <v>4767</v>
      </c>
      <c r="U99" t="s">
        <v>4740</v>
      </c>
    </row>
    <row r="100" spans="1:21" x14ac:dyDescent="0.25">
      <c r="A100" t="s">
        <v>1495</v>
      </c>
      <c r="B100" t="s">
        <v>2718</v>
      </c>
      <c r="C100" s="1">
        <v>45532</v>
      </c>
      <c r="D100" s="1" t="s">
        <v>4653</v>
      </c>
      <c r="E100" t="s">
        <v>63</v>
      </c>
      <c r="F100" t="s">
        <v>51</v>
      </c>
      <c r="G100">
        <v>47</v>
      </c>
      <c r="H100" t="s">
        <v>4621</v>
      </c>
      <c r="I100" t="s">
        <v>52</v>
      </c>
      <c r="J100" t="s">
        <v>28</v>
      </c>
      <c r="K100" s="2">
        <v>56208.84</v>
      </c>
      <c r="L100" s="2" t="s">
        <v>4625</v>
      </c>
      <c r="M100">
        <v>100.62</v>
      </c>
      <c r="N100">
        <v>2</v>
      </c>
      <c r="O100" t="s">
        <v>35</v>
      </c>
      <c r="P100" t="s">
        <v>2086</v>
      </c>
      <c r="Q100" t="s">
        <v>31</v>
      </c>
      <c r="R100">
        <v>2</v>
      </c>
      <c r="S100">
        <v>3</v>
      </c>
      <c r="T100" t="s">
        <v>4768</v>
      </c>
      <c r="U100" t="s">
        <v>4740</v>
      </c>
    </row>
    <row r="101" spans="1:21" x14ac:dyDescent="0.25">
      <c r="A101" t="s">
        <v>1495</v>
      </c>
      <c r="B101" t="s">
        <v>2719</v>
      </c>
      <c r="C101" s="1">
        <v>45970</v>
      </c>
      <c r="D101" s="1" t="s">
        <v>4648</v>
      </c>
      <c r="E101" t="s">
        <v>17</v>
      </c>
      <c r="F101" t="s">
        <v>18</v>
      </c>
      <c r="G101">
        <v>49</v>
      </c>
      <c r="H101" t="s">
        <v>4621</v>
      </c>
      <c r="I101" t="s">
        <v>52</v>
      </c>
      <c r="J101" t="s">
        <v>20</v>
      </c>
      <c r="K101" s="2">
        <v>242954.78</v>
      </c>
      <c r="L101" s="2" t="s">
        <v>4625</v>
      </c>
      <c r="M101">
        <v>146.16999999999999</v>
      </c>
      <c r="N101">
        <v>1</v>
      </c>
      <c r="O101" t="s">
        <v>35</v>
      </c>
      <c r="P101" t="s">
        <v>2086</v>
      </c>
      <c r="Q101" t="s">
        <v>23</v>
      </c>
      <c r="R101">
        <v>5</v>
      </c>
      <c r="S101">
        <v>6</v>
      </c>
      <c r="T101" t="s">
        <v>4769</v>
      </c>
      <c r="U101" t="s">
        <v>4740</v>
      </c>
    </row>
    <row r="102" spans="1:21" x14ac:dyDescent="0.25">
      <c r="A102" t="s">
        <v>219</v>
      </c>
      <c r="B102" t="s">
        <v>2720</v>
      </c>
      <c r="C102" s="1">
        <v>45329</v>
      </c>
      <c r="D102" s="1" t="s">
        <v>4650</v>
      </c>
      <c r="E102" t="s">
        <v>63</v>
      </c>
      <c r="F102" t="s">
        <v>51</v>
      </c>
      <c r="G102">
        <v>32</v>
      </c>
      <c r="H102" t="s">
        <v>4622</v>
      </c>
      <c r="I102" t="s">
        <v>52</v>
      </c>
      <c r="J102" t="s">
        <v>39</v>
      </c>
      <c r="K102" s="2">
        <v>395972.39</v>
      </c>
      <c r="L102" s="2" t="s">
        <v>4625</v>
      </c>
      <c r="M102">
        <v>63.8</v>
      </c>
      <c r="N102">
        <v>3</v>
      </c>
      <c r="O102" t="s">
        <v>35</v>
      </c>
      <c r="P102" t="s">
        <v>58</v>
      </c>
      <c r="Q102" t="s">
        <v>31</v>
      </c>
      <c r="R102">
        <v>0</v>
      </c>
      <c r="S102">
        <v>5</v>
      </c>
      <c r="T102" t="s">
        <v>4769</v>
      </c>
      <c r="U102" t="s">
        <v>4740</v>
      </c>
    </row>
    <row r="103" spans="1:21" x14ac:dyDescent="0.25">
      <c r="A103" t="s">
        <v>219</v>
      </c>
      <c r="B103" t="s">
        <v>2721</v>
      </c>
      <c r="C103" s="1">
        <v>45329</v>
      </c>
      <c r="D103" s="1" t="s">
        <v>4650</v>
      </c>
      <c r="E103" t="s">
        <v>34</v>
      </c>
      <c r="F103" t="s">
        <v>43</v>
      </c>
      <c r="G103">
        <v>51</v>
      </c>
      <c r="H103" t="s">
        <v>4621</v>
      </c>
      <c r="I103" t="s">
        <v>52</v>
      </c>
      <c r="J103" t="s">
        <v>28</v>
      </c>
      <c r="K103" s="2">
        <v>57102.74</v>
      </c>
      <c r="L103" s="2" t="s">
        <v>4625</v>
      </c>
      <c r="M103">
        <v>89.03</v>
      </c>
      <c r="N103">
        <v>0</v>
      </c>
      <c r="O103" t="s">
        <v>35</v>
      </c>
      <c r="P103" t="s">
        <v>58</v>
      </c>
      <c r="Q103" t="s">
        <v>36</v>
      </c>
      <c r="R103">
        <v>6</v>
      </c>
      <c r="S103">
        <v>1</v>
      </c>
      <c r="T103" t="s">
        <v>4767</v>
      </c>
      <c r="U103" t="s">
        <v>4740</v>
      </c>
    </row>
    <row r="104" spans="1:21" x14ac:dyDescent="0.25">
      <c r="A104" t="s">
        <v>219</v>
      </c>
      <c r="B104" t="s">
        <v>2722</v>
      </c>
      <c r="C104" s="1">
        <v>45573</v>
      </c>
      <c r="D104" s="1" t="s">
        <v>4646</v>
      </c>
      <c r="E104" t="s">
        <v>50</v>
      </c>
      <c r="F104" t="s">
        <v>18</v>
      </c>
      <c r="G104">
        <v>63</v>
      </c>
      <c r="H104" t="s">
        <v>4623</v>
      </c>
      <c r="I104" t="s">
        <v>27</v>
      </c>
      <c r="J104" t="s">
        <v>20</v>
      </c>
      <c r="K104" s="2">
        <v>21481.88</v>
      </c>
      <c r="L104" s="2" t="s">
        <v>4625</v>
      </c>
      <c r="M104">
        <v>14.82</v>
      </c>
      <c r="N104">
        <v>0</v>
      </c>
      <c r="O104" t="s">
        <v>35</v>
      </c>
      <c r="P104" t="s">
        <v>30</v>
      </c>
      <c r="Q104" t="s">
        <v>23</v>
      </c>
      <c r="R104">
        <v>6</v>
      </c>
      <c r="S104">
        <v>5</v>
      </c>
      <c r="T104" t="s">
        <v>4769</v>
      </c>
      <c r="U104" t="s">
        <v>4740</v>
      </c>
    </row>
    <row r="105" spans="1:21" x14ac:dyDescent="0.25">
      <c r="A105" t="s">
        <v>219</v>
      </c>
      <c r="B105" t="s">
        <v>2723</v>
      </c>
      <c r="C105" s="1">
        <v>45632</v>
      </c>
      <c r="D105" s="1" t="s">
        <v>4646</v>
      </c>
      <c r="E105" t="s">
        <v>34</v>
      </c>
      <c r="F105" t="s">
        <v>43</v>
      </c>
      <c r="G105">
        <v>49</v>
      </c>
      <c r="H105" t="s">
        <v>4621</v>
      </c>
      <c r="I105" t="s">
        <v>27</v>
      </c>
      <c r="J105" t="s">
        <v>28</v>
      </c>
      <c r="K105" s="2">
        <v>437820.53</v>
      </c>
      <c r="L105" s="2" t="s">
        <v>4626</v>
      </c>
      <c r="M105">
        <v>199.65</v>
      </c>
      <c r="N105">
        <v>5</v>
      </c>
      <c r="O105" t="s">
        <v>29</v>
      </c>
      <c r="P105" t="s">
        <v>22</v>
      </c>
      <c r="Q105" t="s">
        <v>36</v>
      </c>
      <c r="R105">
        <v>1</v>
      </c>
      <c r="S105">
        <v>5</v>
      </c>
      <c r="T105" t="s">
        <v>4769</v>
      </c>
      <c r="U105" t="s">
        <v>4740</v>
      </c>
    </row>
    <row r="106" spans="1:21" x14ac:dyDescent="0.25">
      <c r="A106" t="s">
        <v>219</v>
      </c>
      <c r="B106" t="s">
        <v>2724</v>
      </c>
      <c r="C106" s="1">
        <v>45723</v>
      </c>
      <c r="D106" s="1" t="s">
        <v>4652</v>
      </c>
      <c r="E106" s="3" t="s">
        <v>17</v>
      </c>
      <c r="F106" t="s">
        <v>18</v>
      </c>
      <c r="G106">
        <v>28</v>
      </c>
      <c r="H106" t="s">
        <v>4622</v>
      </c>
      <c r="I106" s="3" t="s">
        <v>52</v>
      </c>
      <c r="J106" s="3" t="s">
        <v>20</v>
      </c>
      <c r="K106" s="2">
        <v>428022.67</v>
      </c>
      <c r="L106" s="2" t="s">
        <v>4626</v>
      </c>
      <c r="M106">
        <v>16.66</v>
      </c>
      <c r="N106">
        <v>1</v>
      </c>
      <c r="O106" s="3" t="s">
        <v>29</v>
      </c>
      <c r="P106" s="3" t="s">
        <v>22</v>
      </c>
      <c r="Q106" s="3" t="s">
        <v>23</v>
      </c>
      <c r="R106">
        <v>4</v>
      </c>
      <c r="S106">
        <v>0</v>
      </c>
      <c r="T106" t="s">
        <v>4767</v>
      </c>
      <c r="U106" t="s">
        <v>4740</v>
      </c>
    </row>
    <row r="107" spans="1:21" x14ac:dyDescent="0.25">
      <c r="A107" t="s">
        <v>1406</v>
      </c>
      <c r="B107" t="s">
        <v>2725</v>
      </c>
      <c r="C107" s="1">
        <v>45614</v>
      </c>
      <c r="D107" s="1" t="s">
        <v>4646</v>
      </c>
      <c r="E107" t="s">
        <v>17</v>
      </c>
      <c r="F107" t="s">
        <v>18</v>
      </c>
      <c r="G107">
        <v>49</v>
      </c>
      <c r="H107" t="s">
        <v>4621</v>
      </c>
      <c r="I107" t="s">
        <v>52</v>
      </c>
      <c r="J107" t="s">
        <v>28</v>
      </c>
      <c r="K107" s="2">
        <v>132821.71</v>
      </c>
      <c r="L107" s="2" t="s">
        <v>4625</v>
      </c>
      <c r="M107">
        <v>153.88999999999999</v>
      </c>
      <c r="N107">
        <v>0</v>
      </c>
      <c r="O107" t="s">
        <v>35</v>
      </c>
      <c r="P107" t="s">
        <v>22</v>
      </c>
      <c r="Q107" t="s">
        <v>23</v>
      </c>
      <c r="R107">
        <v>4</v>
      </c>
      <c r="S107">
        <v>1</v>
      </c>
      <c r="T107" t="s">
        <v>4767</v>
      </c>
      <c r="U107" t="s">
        <v>4740</v>
      </c>
    </row>
    <row r="108" spans="1:21" x14ac:dyDescent="0.25">
      <c r="A108" t="s">
        <v>505</v>
      </c>
      <c r="B108" t="s">
        <v>2726</v>
      </c>
      <c r="C108" s="1">
        <v>45741</v>
      </c>
      <c r="D108" s="1" t="s">
        <v>4652</v>
      </c>
      <c r="E108" t="s">
        <v>42</v>
      </c>
      <c r="F108" t="s">
        <v>74</v>
      </c>
      <c r="G108">
        <v>44</v>
      </c>
      <c r="H108" t="s">
        <v>4621</v>
      </c>
      <c r="I108" t="s">
        <v>52</v>
      </c>
      <c r="J108" t="s">
        <v>39</v>
      </c>
      <c r="K108" s="2">
        <v>201521.14</v>
      </c>
      <c r="L108" s="2" t="s">
        <v>4625</v>
      </c>
      <c r="M108">
        <v>58.01</v>
      </c>
      <c r="N108">
        <v>0</v>
      </c>
      <c r="O108" t="s">
        <v>29</v>
      </c>
      <c r="P108" t="s">
        <v>58</v>
      </c>
      <c r="Q108" t="s">
        <v>23</v>
      </c>
      <c r="R108">
        <v>2</v>
      </c>
      <c r="S108">
        <v>6</v>
      </c>
      <c r="T108" t="s">
        <v>4769</v>
      </c>
      <c r="U108" t="s">
        <v>4740</v>
      </c>
    </row>
    <row r="109" spans="1:21" x14ac:dyDescent="0.25">
      <c r="A109" t="s">
        <v>1964</v>
      </c>
      <c r="B109" t="s">
        <v>2727</v>
      </c>
      <c r="C109" s="1">
        <v>45705</v>
      </c>
      <c r="D109" s="1" t="s">
        <v>4652</v>
      </c>
      <c r="E109" s="3" t="s">
        <v>111</v>
      </c>
      <c r="F109" t="s">
        <v>51</v>
      </c>
      <c r="G109">
        <v>64</v>
      </c>
      <c r="H109" t="s">
        <v>4623</v>
      </c>
      <c r="I109" s="3" t="s">
        <v>27</v>
      </c>
      <c r="J109" s="3" t="s">
        <v>28</v>
      </c>
      <c r="K109" s="2">
        <v>473429.59</v>
      </c>
      <c r="L109" s="2" t="s">
        <v>4626</v>
      </c>
      <c r="M109">
        <v>44.47</v>
      </c>
      <c r="N109">
        <v>0</v>
      </c>
      <c r="O109" s="3" t="s">
        <v>21</v>
      </c>
      <c r="P109" s="3" t="s">
        <v>22</v>
      </c>
      <c r="Q109" s="3" t="s">
        <v>31</v>
      </c>
      <c r="R109">
        <v>3</v>
      </c>
      <c r="S109">
        <v>0</v>
      </c>
      <c r="T109" t="s">
        <v>4767</v>
      </c>
      <c r="U109" t="s">
        <v>4740</v>
      </c>
    </row>
    <row r="110" spans="1:21" x14ac:dyDescent="0.25">
      <c r="A110" t="s">
        <v>656</v>
      </c>
      <c r="B110" t="s">
        <v>2728</v>
      </c>
      <c r="C110" s="1">
        <v>45486</v>
      </c>
      <c r="D110" s="1" t="s">
        <v>4653</v>
      </c>
      <c r="E110" t="s">
        <v>111</v>
      </c>
      <c r="F110" t="s">
        <v>51</v>
      </c>
      <c r="G110">
        <v>44</v>
      </c>
      <c r="H110" t="s">
        <v>4621</v>
      </c>
      <c r="I110" t="s">
        <v>52</v>
      </c>
      <c r="J110" t="s">
        <v>39</v>
      </c>
      <c r="K110" s="2">
        <v>150837.43</v>
      </c>
      <c r="L110" s="2" t="s">
        <v>4625</v>
      </c>
      <c r="M110">
        <v>22.25</v>
      </c>
      <c r="N110">
        <v>3</v>
      </c>
      <c r="O110" t="s">
        <v>21</v>
      </c>
      <c r="P110" t="s">
        <v>2086</v>
      </c>
      <c r="Q110" t="s">
        <v>31</v>
      </c>
      <c r="R110">
        <v>1</v>
      </c>
      <c r="S110">
        <v>6</v>
      </c>
      <c r="T110" t="s">
        <v>4769</v>
      </c>
      <c r="U110" t="s">
        <v>4740</v>
      </c>
    </row>
    <row r="111" spans="1:21" x14ac:dyDescent="0.25">
      <c r="A111" t="s">
        <v>656</v>
      </c>
      <c r="B111" t="s">
        <v>2729</v>
      </c>
      <c r="C111" s="1">
        <v>45690</v>
      </c>
      <c r="D111" s="1" t="s">
        <v>4652</v>
      </c>
      <c r="E111" s="3" t="s">
        <v>77</v>
      </c>
      <c r="F111" t="s">
        <v>18</v>
      </c>
      <c r="G111">
        <v>47</v>
      </c>
      <c r="H111" t="s">
        <v>4621</v>
      </c>
      <c r="I111" s="3" t="s">
        <v>52</v>
      </c>
      <c r="J111" s="3" t="s">
        <v>20</v>
      </c>
      <c r="K111" s="2">
        <v>362233.69</v>
      </c>
      <c r="L111" s="2" t="s">
        <v>4625</v>
      </c>
      <c r="M111">
        <v>183.71</v>
      </c>
      <c r="N111">
        <v>4</v>
      </c>
      <c r="O111" s="3" t="s">
        <v>35</v>
      </c>
      <c r="P111" s="3" t="s">
        <v>58</v>
      </c>
      <c r="Q111" s="3" t="s">
        <v>23</v>
      </c>
      <c r="R111">
        <v>0</v>
      </c>
      <c r="S111">
        <v>0</v>
      </c>
      <c r="T111" t="s">
        <v>4767</v>
      </c>
      <c r="U111" t="s">
        <v>4740</v>
      </c>
    </row>
    <row r="112" spans="1:21" x14ac:dyDescent="0.25">
      <c r="A112" t="s">
        <v>72</v>
      </c>
      <c r="B112" t="s">
        <v>2730</v>
      </c>
      <c r="C112" s="1">
        <v>45438</v>
      </c>
      <c r="D112" s="1" t="s">
        <v>4649</v>
      </c>
      <c r="E112" t="s">
        <v>46</v>
      </c>
      <c r="F112" t="s">
        <v>18</v>
      </c>
      <c r="G112">
        <v>44</v>
      </c>
      <c r="H112" t="s">
        <v>4621</v>
      </c>
      <c r="I112" t="s">
        <v>27</v>
      </c>
      <c r="J112" t="s">
        <v>28</v>
      </c>
      <c r="K112" s="2">
        <v>498510.73</v>
      </c>
      <c r="L112" s="2" t="s">
        <v>4626</v>
      </c>
      <c r="M112">
        <v>191.65</v>
      </c>
      <c r="N112">
        <v>3</v>
      </c>
      <c r="O112" t="s">
        <v>29</v>
      </c>
      <c r="P112" t="s">
        <v>58</v>
      </c>
      <c r="Q112" t="s">
        <v>23</v>
      </c>
      <c r="R112">
        <v>1</v>
      </c>
      <c r="S112">
        <v>1</v>
      </c>
      <c r="T112" t="s">
        <v>4767</v>
      </c>
      <c r="U112" t="s">
        <v>4740</v>
      </c>
    </row>
    <row r="113" spans="1:21" x14ac:dyDescent="0.25">
      <c r="A113" t="s">
        <v>72</v>
      </c>
      <c r="B113" t="s">
        <v>2731</v>
      </c>
      <c r="C113" s="1">
        <v>45563</v>
      </c>
      <c r="D113" s="1" t="s">
        <v>4653</v>
      </c>
      <c r="E113" t="s">
        <v>26</v>
      </c>
      <c r="F113" t="s">
        <v>47</v>
      </c>
      <c r="G113">
        <v>74</v>
      </c>
      <c r="H113" t="s">
        <v>4623</v>
      </c>
      <c r="I113" t="s">
        <v>27</v>
      </c>
      <c r="J113" t="s">
        <v>20</v>
      </c>
      <c r="K113" s="2">
        <v>329371.84000000003</v>
      </c>
      <c r="L113" s="2" t="s">
        <v>4625</v>
      </c>
      <c r="M113">
        <v>63.96</v>
      </c>
      <c r="N113">
        <v>5</v>
      </c>
      <c r="O113" t="s">
        <v>29</v>
      </c>
      <c r="P113" t="s">
        <v>22</v>
      </c>
      <c r="Q113" t="s">
        <v>31</v>
      </c>
      <c r="R113">
        <v>5</v>
      </c>
      <c r="S113">
        <v>4</v>
      </c>
      <c r="T113" t="s">
        <v>4768</v>
      </c>
      <c r="U113" t="s">
        <v>4740</v>
      </c>
    </row>
    <row r="114" spans="1:21" x14ac:dyDescent="0.25">
      <c r="A114" t="s">
        <v>72</v>
      </c>
      <c r="B114" t="s">
        <v>2732</v>
      </c>
      <c r="C114" s="1">
        <v>45773</v>
      </c>
      <c r="D114" s="1" t="s">
        <v>4647</v>
      </c>
      <c r="E114" t="s">
        <v>86</v>
      </c>
      <c r="F114" t="s">
        <v>43</v>
      </c>
      <c r="G114">
        <v>42</v>
      </c>
      <c r="H114" t="s">
        <v>4621</v>
      </c>
      <c r="I114" t="s">
        <v>52</v>
      </c>
      <c r="J114" t="s">
        <v>28</v>
      </c>
      <c r="K114" s="2">
        <v>141855.07</v>
      </c>
      <c r="L114" s="2" t="s">
        <v>4625</v>
      </c>
      <c r="M114">
        <v>197.35</v>
      </c>
      <c r="N114">
        <v>0</v>
      </c>
      <c r="O114" t="s">
        <v>35</v>
      </c>
      <c r="P114" t="s">
        <v>22</v>
      </c>
      <c r="Q114" t="s">
        <v>36</v>
      </c>
      <c r="R114">
        <v>5</v>
      </c>
      <c r="S114">
        <v>5</v>
      </c>
      <c r="T114" t="s">
        <v>4769</v>
      </c>
      <c r="U114" t="s">
        <v>4740</v>
      </c>
    </row>
    <row r="115" spans="1:21" x14ac:dyDescent="0.25">
      <c r="A115" t="s">
        <v>1531</v>
      </c>
      <c r="B115" t="s">
        <v>2733</v>
      </c>
      <c r="C115" s="1">
        <v>45789</v>
      </c>
      <c r="D115" s="1" t="s">
        <v>4647</v>
      </c>
      <c r="E115" t="s">
        <v>42</v>
      </c>
      <c r="F115" t="s">
        <v>74</v>
      </c>
      <c r="G115">
        <v>69</v>
      </c>
      <c r="H115" t="s">
        <v>4623</v>
      </c>
      <c r="I115" t="s">
        <v>27</v>
      </c>
      <c r="J115" t="s">
        <v>39</v>
      </c>
      <c r="K115" s="2">
        <v>172934.57</v>
      </c>
      <c r="L115" s="2" t="s">
        <v>4625</v>
      </c>
      <c r="M115">
        <v>107.22</v>
      </c>
      <c r="N115">
        <v>4</v>
      </c>
      <c r="O115" t="s">
        <v>29</v>
      </c>
      <c r="P115" t="s">
        <v>2086</v>
      </c>
      <c r="Q115" t="s">
        <v>31</v>
      </c>
      <c r="R115">
        <v>2</v>
      </c>
      <c r="S115">
        <v>4</v>
      </c>
      <c r="T115" t="s">
        <v>4768</v>
      </c>
      <c r="U115" t="s">
        <v>4740</v>
      </c>
    </row>
    <row r="116" spans="1:21" x14ac:dyDescent="0.25">
      <c r="A116" t="s">
        <v>1109</v>
      </c>
      <c r="B116" t="s">
        <v>2734</v>
      </c>
      <c r="C116" s="1">
        <v>45637</v>
      </c>
      <c r="D116" s="1" t="s">
        <v>4646</v>
      </c>
      <c r="E116" t="s">
        <v>86</v>
      </c>
      <c r="F116" t="s">
        <v>43</v>
      </c>
      <c r="G116">
        <v>49</v>
      </c>
      <c r="H116" t="s">
        <v>4621</v>
      </c>
      <c r="I116" t="s">
        <v>52</v>
      </c>
      <c r="J116" t="s">
        <v>39</v>
      </c>
      <c r="K116" s="2">
        <v>21067.119999999999</v>
      </c>
      <c r="L116" s="2" t="s">
        <v>4625</v>
      </c>
      <c r="M116">
        <v>145.04</v>
      </c>
      <c r="N116">
        <v>0</v>
      </c>
      <c r="O116" t="s">
        <v>35</v>
      </c>
      <c r="P116" t="s">
        <v>58</v>
      </c>
      <c r="Q116" t="s">
        <v>36</v>
      </c>
      <c r="R116">
        <v>6</v>
      </c>
      <c r="S116">
        <v>2</v>
      </c>
      <c r="T116" t="s">
        <v>4767</v>
      </c>
      <c r="U116" t="s">
        <v>4740</v>
      </c>
    </row>
    <row r="117" spans="1:21" x14ac:dyDescent="0.25">
      <c r="A117" t="s">
        <v>197</v>
      </c>
      <c r="B117" t="s">
        <v>2735</v>
      </c>
      <c r="C117" s="1">
        <v>45332</v>
      </c>
      <c r="D117" s="1" t="s">
        <v>4650</v>
      </c>
      <c r="E117" t="s">
        <v>111</v>
      </c>
      <c r="F117" t="s">
        <v>51</v>
      </c>
      <c r="G117">
        <v>49</v>
      </c>
      <c r="H117" t="s">
        <v>4621</v>
      </c>
      <c r="I117" t="s">
        <v>27</v>
      </c>
      <c r="J117" t="s">
        <v>20</v>
      </c>
      <c r="K117" s="2">
        <v>275148.37</v>
      </c>
      <c r="L117" s="2" t="s">
        <v>4625</v>
      </c>
      <c r="M117">
        <v>156.99</v>
      </c>
      <c r="N117">
        <v>5</v>
      </c>
      <c r="O117" t="s">
        <v>35</v>
      </c>
      <c r="P117" t="s">
        <v>58</v>
      </c>
      <c r="Q117" t="s">
        <v>36</v>
      </c>
      <c r="R117">
        <v>6</v>
      </c>
      <c r="S117">
        <v>4</v>
      </c>
      <c r="T117" t="s">
        <v>4768</v>
      </c>
      <c r="U117" t="s">
        <v>4740</v>
      </c>
    </row>
    <row r="118" spans="1:21" x14ac:dyDescent="0.25">
      <c r="A118" t="s">
        <v>197</v>
      </c>
      <c r="B118" t="s">
        <v>2736</v>
      </c>
      <c r="C118" s="1">
        <v>45643</v>
      </c>
      <c r="D118" s="1" t="s">
        <v>4646</v>
      </c>
      <c r="E118" t="s">
        <v>46</v>
      </c>
      <c r="F118" t="s">
        <v>18</v>
      </c>
      <c r="G118">
        <v>52</v>
      </c>
      <c r="H118" t="s">
        <v>4621</v>
      </c>
      <c r="I118" t="s">
        <v>52</v>
      </c>
      <c r="J118" t="s">
        <v>39</v>
      </c>
      <c r="K118" s="2">
        <v>286685.03000000003</v>
      </c>
      <c r="L118" s="2" t="s">
        <v>4625</v>
      </c>
      <c r="M118">
        <v>121.4</v>
      </c>
      <c r="N118">
        <v>0</v>
      </c>
      <c r="O118" t="s">
        <v>35</v>
      </c>
      <c r="P118" t="s">
        <v>30</v>
      </c>
      <c r="Q118" t="s">
        <v>31</v>
      </c>
      <c r="R118">
        <v>0</v>
      </c>
      <c r="S118">
        <v>2</v>
      </c>
      <c r="T118" t="s">
        <v>4767</v>
      </c>
      <c r="U118" t="s">
        <v>4740</v>
      </c>
    </row>
    <row r="119" spans="1:21" x14ac:dyDescent="0.25">
      <c r="A119" t="s">
        <v>197</v>
      </c>
      <c r="B119" t="s">
        <v>2737</v>
      </c>
      <c r="C119" s="1">
        <v>45826</v>
      </c>
      <c r="D119" s="1" t="s">
        <v>4647</v>
      </c>
      <c r="E119" s="3" t="s">
        <v>86</v>
      </c>
      <c r="F119" t="s">
        <v>43</v>
      </c>
      <c r="G119">
        <v>80</v>
      </c>
      <c r="H119" t="s">
        <v>4623</v>
      </c>
      <c r="I119" s="3" t="s">
        <v>27</v>
      </c>
      <c r="J119" s="3" t="s">
        <v>20</v>
      </c>
      <c r="K119" s="2">
        <v>496029.07</v>
      </c>
      <c r="L119" s="2" t="s">
        <v>4626</v>
      </c>
      <c r="M119">
        <v>174.68</v>
      </c>
      <c r="N119">
        <v>3</v>
      </c>
      <c r="O119" s="3" t="s">
        <v>21</v>
      </c>
      <c r="P119" s="3" t="s">
        <v>22</v>
      </c>
      <c r="Q119" s="3" t="s">
        <v>31</v>
      </c>
      <c r="R119">
        <v>0</v>
      </c>
      <c r="S119">
        <v>0</v>
      </c>
      <c r="T119" t="s">
        <v>4767</v>
      </c>
      <c r="U119" t="s">
        <v>4740</v>
      </c>
    </row>
    <row r="120" spans="1:21" x14ac:dyDescent="0.25">
      <c r="A120" t="s">
        <v>1389</v>
      </c>
      <c r="B120" t="s">
        <v>2738</v>
      </c>
      <c r="C120" s="1">
        <v>45494</v>
      </c>
      <c r="D120" s="1" t="s">
        <v>4653</v>
      </c>
      <c r="E120" t="s">
        <v>111</v>
      </c>
      <c r="F120" t="s">
        <v>51</v>
      </c>
      <c r="G120">
        <v>49</v>
      </c>
      <c r="H120" t="s">
        <v>4621</v>
      </c>
      <c r="I120" t="s">
        <v>27</v>
      </c>
      <c r="J120" t="s">
        <v>28</v>
      </c>
      <c r="K120" s="2">
        <v>17894.84</v>
      </c>
      <c r="L120" s="2" t="s">
        <v>4625</v>
      </c>
      <c r="M120">
        <v>69.239999999999995</v>
      </c>
      <c r="N120">
        <v>4</v>
      </c>
      <c r="O120" t="s">
        <v>29</v>
      </c>
      <c r="P120" t="s">
        <v>58</v>
      </c>
      <c r="Q120" t="s">
        <v>23</v>
      </c>
      <c r="R120">
        <v>0</v>
      </c>
      <c r="S120">
        <v>4</v>
      </c>
      <c r="T120" t="s">
        <v>4768</v>
      </c>
      <c r="U120" t="s">
        <v>4740</v>
      </c>
    </row>
    <row r="121" spans="1:21" x14ac:dyDescent="0.25">
      <c r="A121" t="s">
        <v>483</v>
      </c>
      <c r="B121" t="s">
        <v>2739</v>
      </c>
      <c r="C121" s="1">
        <v>45397</v>
      </c>
      <c r="D121" s="1" t="s">
        <v>4649</v>
      </c>
      <c r="E121" s="3" t="s">
        <v>63</v>
      </c>
      <c r="F121" t="s">
        <v>51</v>
      </c>
      <c r="G121">
        <v>80</v>
      </c>
      <c r="H121" t="s">
        <v>4623</v>
      </c>
      <c r="I121" s="3" t="s">
        <v>52</v>
      </c>
      <c r="J121" s="3" t="s">
        <v>28</v>
      </c>
      <c r="K121" s="2">
        <v>454047.59</v>
      </c>
      <c r="L121" s="2" t="s">
        <v>4626</v>
      </c>
      <c r="M121">
        <v>94.47</v>
      </c>
      <c r="N121">
        <v>0</v>
      </c>
      <c r="O121" s="3" t="s">
        <v>35</v>
      </c>
      <c r="P121" s="3" t="s">
        <v>30</v>
      </c>
      <c r="Q121" s="3" t="s">
        <v>36</v>
      </c>
      <c r="R121">
        <v>0</v>
      </c>
      <c r="S121">
        <v>0</v>
      </c>
      <c r="T121" t="s">
        <v>4767</v>
      </c>
      <c r="U121" t="s">
        <v>4740</v>
      </c>
    </row>
    <row r="122" spans="1:21" x14ac:dyDescent="0.25">
      <c r="A122" t="s">
        <v>665</v>
      </c>
      <c r="B122" t="s">
        <v>2740</v>
      </c>
      <c r="C122" s="1">
        <v>45398</v>
      </c>
      <c r="D122" s="1" t="s">
        <v>4649</v>
      </c>
      <c r="E122" t="s">
        <v>46</v>
      </c>
      <c r="F122" t="s">
        <v>18</v>
      </c>
      <c r="G122">
        <v>49</v>
      </c>
      <c r="H122" t="s">
        <v>4621</v>
      </c>
      <c r="I122" t="s">
        <v>52</v>
      </c>
      <c r="J122" t="s">
        <v>28</v>
      </c>
      <c r="K122" s="2">
        <v>143962.13</v>
      </c>
      <c r="L122" s="2" t="s">
        <v>4625</v>
      </c>
      <c r="M122">
        <v>67.52</v>
      </c>
      <c r="N122">
        <v>0</v>
      </c>
      <c r="O122" t="s">
        <v>29</v>
      </c>
      <c r="P122" t="s">
        <v>22</v>
      </c>
      <c r="Q122" t="s">
        <v>31</v>
      </c>
      <c r="R122">
        <v>0</v>
      </c>
      <c r="S122">
        <v>1</v>
      </c>
      <c r="T122" t="s">
        <v>4767</v>
      </c>
      <c r="U122" t="s">
        <v>4740</v>
      </c>
    </row>
    <row r="123" spans="1:21" x14ac:dyDescent="0.25">
      <c r="A123" t="s">
        <v>1421</v>
      </c>
      <c r="B123" t="s">
        <v>2741</v>
      </c>
      <c r="C123" s="1">
        <v>45423</v>
      </c>
      <c r="D123" s="1" t="s">
        <v>4649</v>
      </c>
      <c r="E123" t="s">
        <v>26</v>
      </c>
      <c r="F123" t="s">
        <v>47</v>
      </c>
      <c r="G123">
        <v>27</v>
      </c>
      <c r="H123" t="s">
        <v>4622</v>
      </c>
      <c r="I123" t="s">
        <v>27</v>
      </c>
      <c r="J123" t="s">
        <v>20</v>
      </c>
      <c r="K123" s="2">
        <v>256499.69</v>
      </c>
      <c r="L123" s="2" t="s">
        <v>4625</v>
      </c>
      <c r="M123">
        <v>156.16999999999999</v>
      </c>
      <c r="N123">
        <v>1</v>
      </c>
      <c r="O123" t="s">
        <v>29</v>
      </c>
      <c r="P123" t="s">
        <v>30</v>
      </c>
      <c r="Q123" t="s">
        <v>36</v>
      </c>
      <c r="R123">
        <v>5</v>
      </c>
      <c r="S123">
        <v>5</v>
      </c>
      <c r="T123" t="s">
        <v>4769</v>
      </c>
      <c r="U123" t="s">
        <v>4740</v>
      </c>
    </row>
    <row r="124" spans="1:21" x14ac:dyDescent="0.25">
      <c r="A124" t="s">
        <v>1421</v>
      </c>
      <c r="B124" t="s">
        <v>2742</v>
      </c>
      <c r="C124" s="1">
        <v>45867</v>
      </c>
      <c r="D124" s="1" t="s">
        <v>4651</v>
      </c>
      <c r="E124" t="s">
        <v>63</v>
      </c>
      <c r="F124" t="s">
        <v>51</v>
      </c>
      <c r="G124">
        <v>49</v>
      </c>
      <c r="H124" t="s">
        <v>4621</v>
      </c>
      <c r="I124" t="s">
        <v>52</v>
      </c>
      <c r="J124" t="s">
        <v>20</v>
      </c>
      <c r="K124" s="2">
        <v>405211.67</v>
      </c>
      <c r="L124" s="2" t="s">
        <v>4626</v>
      </c>
      <c r="M124">
        <v>1637.04</v>
      </c>
      <c r="N124">
        <v>2</v>
      </c>
      <c r="O124" t="s">
        <v>21</v>
      </c>
      <c r="P124" t="s">
        <v>30</v>
      </c>
      <c r="Q124" t="s">
        <v>31</v>
      </c>
      <c r="R124">
        <v>1</v>
      </c>
      <c r="S124">
        <v>5</v>
      </c>
      <c r="T124" t="s">
        <v>4769</v>
      </c>
      <c r="U124" t="s">
        <v>4740</v>
      </c>
    </row>
    <row r="125" spans="1:21" x14ac:dyDescent="0.25">
      <c r="A125" t="s">
        <v>1906</v>
      </c>
      <c r="B125" t="s">
        <v>2743</v>
      </c>
      <c r="C125" s="1">
        <v>45817</v>
      </c>
      <c r="D125" s="1" t="s">
        <v>4647</v>
      </c>
      <c r="E125" t="s">
        <v>46</v>
      </c>
      <c r="F125" t="s">
        <v>18</v>
      </c>
      <c r="G125">
        <v>49</v>
      </c>
      <c r="H125" t="s">
        <v>4621</v>
      </c>
      <c r="I125" t="s">
        <v>27</v>
      </c>
      <c r="J125" t="s">
        <v>28</v>
      </c>
      <c r="K125" s="2">
        <v>383114.67</v>
      </c>
      <c r="L125" s="2" t="s">
        <v>4625</v>
      </c>
      <c r="M125">
        <v>20.11</v>
      </c>
      <c r="N125">
        <v>1</v>
      </c>
      <c r="O125" t="s">
        <v>35</v>
      </c>
      <c r="P125" t="s">
        <v>58</v>
      </c>
      <c r="Q125" t="s">
        <v>31</v>
      </c>
      <c r="R125">
        <v>2</v>
      </c>
      <c r="S125">
        <v>6</v>
      </c>
      <c r="T125" t="s">
        <v>4769</v>
      </c>
      <c r="U125" t="s">
        <v>4740</v>
      </c>
    </row>
    <row r="126" spans="1:21" x14ac:dyDescent="0.25">
      <c r="A126" t="s">
        <v>727</v>
      </c>
      <c r="B126" t="s">
        <v>2744</v>
      </c>
      <c r="C126" s="1">
        <v>45730</v>
      </c>
      <c r="D126" s="1" t="s">
        <v>4652</v>
      </c>
      <c r="E126" t="s">
        <v>50</v>
      </c>
      <c r="F126" t="s">
        <v>18</v>
      </c>
      <c r="G126">
        <v>49</v>
      </c>
      <c r="H126" t="s">
        <v>4621</v>
      </c>
      <c r="I126" t="s">
        <v>27</v>
      </c>
      <c r="J126" t="s">
        <v>28</v>
      </c>
      <c r="K126" s="2">
        <v>175740.64</v>
      </c>
      <c r="L126" s="2" t="s">
        <v>4625</v>
      </c>
      <c r="M126">
        <v>6.35</v>
      </c>
      <c r="N126">
        <v>2</v>
      </c>
      <c r="O126" t="s">
        <v>35</v>
      </c>
      <c r="P126" t="s">
        <v>2086</v>
      </c>
      <c r="Q126" t="s">
        <v>23</v>
      </c>
      <c r="R126">
        <v>6</v>
      </c>
      <c r="S126">
        <v>2</v>
      </c>
      <c r="T126" t="s">
        <v>4767</v>
      </c>
      <c r="U126" t="s">
        <v>4740</v>
      </c>
    </row>
    <row r="127" spans="1:21" x14ac:dyDescent="0.25">
      <c r="A127" t="s">
        <v>151</v>
      </c>
      <c r="B127" t="s">
        <v>2745</v>
      </c>
      <c r="C127" s="1">
        <v>45295</v>
      </c>
      <c r="D127" s="1" t="s">
        <v>4650</v>
      </c>
      <c r="E127" t="s">
        <v>34</v>
      </c>
      <c r="F127" t="s">
        <v>43</v>
      </c>
      <c r="G127">
        <v>49</v>
      </c>
      <c r="H127" t="s">
        <v>4621</v>
      </c>
      <c r="I127" t="s">
        <v>27</v>
      </c>
      <c r="J127" t="s">
        <v>20</v>
      </c>
      <c r="K127" s="2">
        <v>79059.23</v>
      </c>
      <c r="L127" s="2" t="s">
        <v>4625</v>
      </c>
      <c r="M127">
        <v>71.209999999999994</v>
      </c>
      <c r="N127">
        <v>5</v>
      </c>
      <c r="O127" t="s">
        <v>35</v>
      </c>
      <c r="P127" t="s">
        <v>22</v>
      </c>
      <c r="Q127" t="s">
        <v>23</v>
      </c>
      <c r="R127">
        <v>2</v>
      </c>
      <c r="S127">
        <v>6</v>
      </c>
      <c r="T127" t="s">
        <v>4769</v>
      </c>
      <c r="U127" t="s">
        <v>4740</v>
      </c>
    </row>
    <row r="128" spans="1:21" x14ac:dyDescent="0.25">
      <c r="A128" t="s">
        <v>151</v>
      </c>
      <c r="B128" t="s">
        <v>2746</v>
      </c>
      <c r="C128" s="1">
        <v>45439</v>
      </c>
      <c r="D128" s="1" t="s">
        <v>4649</v>
      </c>
      <c r="E128" s="3" t="s">
        <v>111</v>
      </c>
      <c r="F128" t="s">
        <v>51</v>
      </c>
      <c r="G128">
        <v>49</v>
      </c>
      <c r="H128" t="s">
        <v>4621</v>
      </c>
      <c r="I128" s="3" t="s">
        <v>52</v>
      </c>
      <c r="J128" s="3" t="s">
        <v>39</v>
      </c>
      <c r="K128" s="2">
        <v>331377.32</v>
      </c>
      <c r="L128" s="2" t="s">
        <v>4625</v>
      </c>
      <c r="M128">
        <v>22.57</v>
      </c>
      <c r="N128">
        <v>0</v>
      </c>
      <c r="O128" s="3" t="s">
        <v>29</v>
      </c>
      <c r="P128" t="s">
        <v>2086</v>
      </c>
      <c r="Q128" s="3" t="s">
        <v>31</v>
      </c>
      <c r="R128">
        <v>0</v>
      </c>
      <c r="S128">
        <v>0</v>
      </c>
      <c r="T128" t="s">
        <v>4767</v>
      </c>
      <c r="U128" t="s">
        <v>4740</v>
      </c>
    </row>
    <row r="129" spans="1:21" x14ac:dyDescent="0.25">
      <c r="A129" t="s">
        <v>151</v>
      </c>
      <c r="B129" t="s">
        <v>2747</v>
      </c>
      <c r="C129" s="1">
        <v>45471</v>
      </c>
      <c r="D129" s="1" t="s">
        <v>4649</v>
      </c>
      <c r="E129" t="s">
        <v>34</v>
      </c>
      <c r="F129" t="s">
        <v>43</v>
      </c>
      <c r="G129">
        <v>36</v>
      </c>
      <c r="H129" t="s">
        <v>4621</v>
      </c>
      <c r="I129" t="s">
        <v>27</v>
      </c>
      <c r="J129" t="s">
        <v>28</v>
      </c>
      <c r="K129" s="2">
        <v>148097.15</v>
      </c>
      <c r="L129" s="2" t="s">
        <v>4625</v>
      </c>
      <c r="M129">
        <v>29.97</v>
      </c>
      <c r="N129">
        <v>4</v>
      </c>
      <c r="O129" t="s">
        <v>21</v>
      </c>
      <c r="P129" t="s">
        <v>2086</v>
      </c>
      <c r="Q129" t="s">
        <v>23</v>
      </c>
      <c r="R129">
        <v>2</v>
      </c>
      <c r="S129">
        <v>3</v>
      </c>
      <c r="T129" t="s">
        <v>4768</v>
      </c>
      <c r="U129" t="s">
        <v>4740</v>
      </c>
    </row>
    <row r="130" spans="1:21" x14ac:dyDescent="0.25">
      <c r="A130" t="s">
        <v>1416</v>
      </c>
      <c r="B130" t="s">
        <v>2748</v>
      </c>
      <c r="C130" s="1">
        <v>45666</v>
      </c>
      <c r="D130" s="1" t="s">
        <v>4652</v>
      </c>
      <c r="E130" t="s">
        <v>17</v>
      </c>
      <c r="F130" t="s">
        <v>18</v>
      </c>
      <c r="G130">
        <v>48</v>
      </c>
      <c r="H130" t="s">
        <v>4621</v>
      </c>
      <c r="I130" t="s">
        <v>52</v>
      </c>
      <c r="J130" t="s">
        <v>20</v>
      </c>
      <c r="K130" s="2">
        <v>237691.08</v>
      </c>
      <c r="L130" s="2" t="s">
        <v>4625</v>
      </c>
      <c r="M130">
        <v>168.68</v>
      </c>
      <c r="N130">
        <v>3</v>
      </c>
      <c r="O130" t="s">
        <v>29</v>
      </c>
      <c r="P130" t="s">
        <v>2086</v>
      </c>
      <c r="Q130" t="s">
        <v>23</v>
      </c>
      <c r="R130">
        <v>1</v>
      </c>
      <c r="S130">
        <v>5</v>
      </c>
      <c r="T130" t="s">
        <v>4769</v>
      </c>
      <c r="U130" t="s">
        <v>4740</v>
      </c>
    </row>
    <row r="131" spans="1:21" x14ac:dyDescent="0.25">
      <c r="A131" t="s">
        <v>995</v>
      </c>
      <c r="B131" t="s">
        <v>2749</v>
      </c>
      <c r="C131" s="1">
        <v>45321</v>
      </c>
      <c r="D131" s="1" t="s">
        <v>4650</v>
      </c>
      <c r="E131" t="s">
        <v>111</v>
      </c>
      <c r="F131" t="s">
        <v>51</v>
      </c>
      <c r="G131">
        <v>45</v>
      </c>
      <c r="H131" t="s">
        <v>4621</v>
      </c>
      <c r="I131" t="s">
        <v>52</v>
      </c>
      <c r="J131" t="s">
        <v>28</v>
      </c>
      <c r="K131" s="2">
        <v>492015.49</v>
      </c>
      <c r="L131" s="2" t="s">
        <v>4626</v>
      </c>
      <c r="M131">
        <v>128.58000000000001</v>
      </c>
      <c r="N131">
        <v>0</v>
      </c>
      <c r="O131" t="s">
        <v>35</v>
      </c>
      <c r="P131" t="s">
        <v>58</v>
      </c>
      <c r="Q131" t="s">
        <v>36</v>
      </c>
      <c r="R131">
        <v>5</v>
      </c>
      <c r="S131">
        <v>2</v>
      </c>
      <c r="T131" t="s">
        <v>4767</v>
      </c>
      <c r="U131" t="s">
        <v>4740</v>
      </c>
    </row>
    <row r="132" spans="1:21" x14ac:dyDescent="0.25">
      <c r="A132" t="s">
        <v>1556</v>
      </c>
      <c r="B132" t="s">
        <v>2750</v>
      </c>
      <c r="C132" s="1">
        <v>45572</v>
      </c>
      <c r="D132" s="1" t="s">
        <v>4646</v>
      </c>
      <c r="E132" t="s">
        <v>86</v>
      </c>
      <c r="F132" t="s">
        <v>43</v>
      </c>
      <c r="G132">
        <v>24</v>
      </c>
      <c r="H132" t="s">
        <v>4622</v>
      </c>
      <c r="I132" t="s">
        <v>52</v>
      </c>
      <c r="J132" t="s">
        <v>20</v>
      </c>
      <c r="K132" s="2">
        <v>149221.95000000001</v>
      </c>
      <c r="L132" s="2" t="s">
        <v>4625</v>
      </c>
      <c r="M132">
        <v>51.16</v>
      </c>
      <c r="N132">
        <v>0</v>
      </c>
      <c r="O132" t="s">
        <v>21</v>
      </c>
      <c r="P132" t="s">
        <v>58</v>
      </c>
      <c r="Q132" t="s">
        <v>31</v>
      </c>
      <c r="R132">
        <v>6</v>
      </c>
      <c r="S132">
        <v>6</v>
      </c>
      <c r="T132" t="s">
        <v>4769</v>
      </c>
      <c r="U132" t="s">
        <v>4740</v>
      </c>
    </row>
    <row r="133" spans="1:21" x14ac:dyDescent="0.25">
      <c r="A133" t="s">
        <v>1661</v>
      </c>
      <c r="B133" t="s">
        <v>2751</v>
      </c>
      <c r="C133" s="1">
        <v>45632</v>
      </c>
      <c r="D133" s="1" t="s">
        <v>4646</v>
      </c>
      <c r="E133" t="s">
        <v>26</v>
      </c>
      <c r="F133" t="s">
        <v>47</v>
      </c>
      <c r="G133">
        <v>21</v>
      </c>
      <c r="H133" t="s">
        <v>4622</v>
      </c>
      <c r="I133" t="s">
        <v>52</v>
      </c>
      <c r="J133" t="s">
        <v>20</v>
      </c>
      <c r="K133" s="2">
        <v>315293.73</v>
      </c>
      <c r="L133" s="2" t="s">
        <v>4625</v>
      </c>
      <c r="M133">
        <v>128.47999999999999</v>
      </c>
      <c r="N133">
        <v>0</v>
      </c>
      <c r="O133" t="s">
        <v>29</v>
      </c>
      <c r="P133" t="s">
        <v>22</v>
      </c>
      <c r="Q133" t="s">
        <v>23</v>
      </c>
      <c r="R133">
        <v>1</v>
      </c>
      <c r="S133">
        <v>6</v>
      </c>
      <c r="T133" t="s">
        <v>4769</v>
      </c>
      <c r="U133" t="s">
        <v>4740</v>
      </c>
    </row>
    <row r="134" spans="1:21" x14ac:dyDescent="0.25">
      <c r="A134" t="s">
        <v>1758</v>
      </c>
      <c r="B134" t="s">
        <v>2752</v>
      </c>
      <c r="C134" s="1">
        <v>45617</v>
      </c>
      <c r="D134" s="1" t="s">
        <v>4646</v>
      </c>
      <c r="E134" s="3" t="s">
        <v>77</v>
      </c>
      <c r="F134" t="s">
        <v>18</v>
      </c>
      <c r="G134">
        <v>44</v>
      </c>
      <c r="H134" t="s">
        <v>4621</v>
      </c>
      <c r="I134" s="3" t="s">
        <v>27</v>
      </c>
      <c r="J134" s="3" t="s">
        <v>39</v>
      </c>
      <c r="K134" s="2">
        <v>230929.48</v>
      </c>
      <c r="L134" s="2" t="s">
        <v>4625</v>
      </c>
      <c r="M134">
        <v>151.47</v>
      </c>
      <c r="N134">
        <v>0</v>
      </c>
      <c r="O134" s="3" t="s">
        <v>29</v>
      </c>
      <c r="P134" t="s">
        <v>2086</v>
      </c>
      <c r="Q134" s="3" t="s">
        <v>23</v>
      </c>
      <c r="R134">
        <v>1</v>
      </c>
      <c r="S134">
        <v>0</v>
      </c>
      <c r="T134" t="s">
        <v>4767</v>
      </c>
      <c r="U134" t="s">
        <v>4740</v>
      </c>
    </row>
    <row r="135" spans="1:21" x14ac:dyDescent="0.25">
      <c r="A135" t="s">
        <v>1003</v>
      </c>
      <c r="B135" t="s">
        <v>2753</v>
      </c>
      <c r="C135" s="1">
        <v>45403</v>
      </c>
      <c r="D135" s="1" t="s">
        <v>4649</v>
      </c>
      <c r="E135" s="3" t="s">
        <v>42</v>
      </c>
      <c r="F135" t="s">
        <v>74</v>
      </c>
      <c r="G135">
        <v>78</v>
      </c>
      <c r="H135" t="s">
        <v>4623</v>
      </c>
      <c r="I135" s="3" t="s">
        <v>27</v>
      </c>
      <c r="J135" s="3" t="s">
        <v>28</v>
      </c>
      <c r="K135" s="2">
        <v>464153.94</v>
      </c>
      <c r="L135" s="2" t="s">
        <v>4626</v>
      </c>
      <c r="M135">
        <v>38.700000000000003</v>
      </c>
      <c r="N135">
        <v>2</v>
      </c>
      <c r="O135" s="3" t="s">
        <v>29</v>
      </c>
      <c r="P135" s="3" t="s">
        <v>22</v>
      </c>
      <c r="Q135" s="3" t="s">
        <v>23</v>
      </c>
      <c r="R135">
        <v>0</v>
      </c>
      <c r="S135">
        <v>0</v>
      </c>
      <c r="T135" t="s">
        <v>4767</v>
      </c>
      <c r="U135" t="s">
        <v>4740</v>
      </c>
    </row>
    <row r="136" spans="1:21" x14ac:dyDescent="0.25">
      <c r="A136" t="s">
        <v>1003</v>
      </c>
      <c r="B136" t="s">
        <v>2754</v>
      </c>
      <c r="C136" s="1">
        <v>45706</v>
      </c>
      <c r="D136" s="1" t="s">
        <v>4652</v>
      </c>
      <c r="E136" t="s">
        <v>34</v>
      </c>
      <c r="F136" t="s">
        <v>43</v>
      </c>
      <c r="G136">
        <v>49</v>
      </c>
      <c r="H136" t="s">
        <v>4621</v>
      </c>
      <c r="I136" t="s">
        <v>27</v>
      </c>
      <c r="J136" t="s">
        <v>28</v>
      </c>
      <c r="K136" s="2">
        <v>443124.8</v>
      </c>
      <c r="L136" s="2" t="s">
        <v>4626</v>
      </c>
      <c r="M136">
        <v>127.7</v>
      </c>
      <c r="N136">
        <v>5</v>
      </c>
      <c r="O136" t="s">
        <v>21</v>
      </c>
      <c r="P136" t="s">
        <v>58</v>
      </c>
      <c r="Q136" t="s">
        <v>36</v>
      </c>
      <c r="R136">
        <v>4</v>
      </c>
      <c r="S136">
        <v>3</v>
      </c>
      <c r="T136" t="s">
        <v>4768</v>
      </c>
      <c r="U136" t="s">
        <v>4740</v>
      </c>
    </row>
    <row r="137" spans="1:21" x14ac:dyDescent="0.25">
      <c r="A137" t="s">
        <v>1610</v>
      </c>
      <c r="B137" t="s">
        <v>2755</v>
      </c>
      <c r="C137" s="1">
        <v>45401</v>
      </c>
      <c r="D137" s="1" t="s">
        <v>4649</v>
      </c>
      <c r="E137" t="s">
        <v>17</v>
      </c>
      <c r="F137" t="s">
        <v>18</v>
      </c>
      <c r="G137">
        <v>49</v>
      </c>
      <c r="H137" t="s">
        <v>4621</v>
      </c>
      <c r="I137" t="s">
        <v>27</v>
      </c>
      <c r="J137" t="s">
        <v>39</v>
      </c>
      <c r="K137" s="2">
        <v>139459.19</v>
      </c>
      <c r="L137" s="2" t="s">
        <v>4625</v>
      </c>
      <c r="M137">
        <v>42.76</v>
      </c>
      <c r="N137">
        <v>3</v>
      </c>
      <c r="O137" t="s">
        <v>21</v>
      </c>
      <c r="P137" t="s">
        <v>30</v>
      </c>
      <c r="Q137" t="s">
        <v>31</v>
      </c>
      <c r="R137">
        <v>1</v>
      </c>
      <c r="S137">
        <v>4</v>
      </c>
      <c r="T137" t="s">
        <v>4768</v>
      </c>
      <c r="U137" t="s">
        <v>4740</v>
      </c>
    </row>
    <row r="138" spans="1:21" x14ac:dyDescent="0.25">
      <c r="A138" t="s">
        <v>99</v>
      </c>
      <c r="B138" t="s">
        <v>2756</v>
      </c>
      <c r="C138" s="1">
        <v>45463</v>
      </c>
      <c r="D138" s="1" t="s">
        <v>4649</v>
      </c>
      <c r="E138" t="s">
        <v>86</v>
      </c>
      <c r="F138" t="s">
        <v>43</v>
      </c>
      <c r="G138">
        <v>67</v>
      </c>
      <c r="H138" t="s">
        <v>4623</v>
      </c>
      <c r="I138" t="s">
        <v>52</v>
      </c>
      <c r="J138" t="s">
        <v>20</v>
      </c>
      <c r="K138" s="2">
        <v>301500.93</v>
      </c>
      <c r="L138" s="2" t="s">
        <v>4625</v>
      </c>
      <c r="M138">
        <v>71.510000000000005</v>
      </c>
      <c r="N138">
        <v>3</v>
      </c>
      <c r="O138" t="s">
        <v>35</v>
      </c>
      <c r="P138" t="s">
        <v>22</v>
      </c>
      <c r="Q138" t="s">
        <v>23</v>
      </c>
      <c r="R138">
        <v>2</v>
      </c>
      <c r="S138">
        <v>5</v>
      </c>
      <c r="T138" t="s">
        <v>4769</v>
      </c>
      <c r="U138" t="s">
        <v>4740</v>
      </c>
    </row>
    <row r="139" spans="1:21" x14ac:dyDescent="0.25">
      <c r="A139" t="s">
        <v>99</v>
      </c>
      <c r="B139" t="s">
        <v>2757</v>
      </c>
      <c r="C139" s="1">
        <v>45719</v>
      </c>
      <c r="D139" s="1" t="s">
        <v>4652</v>
      </c>
      <c r="E139" s="3" t="s">
        <v>34</v>
      </c>
      <c r="F139" t="s">
        <v>43</v>
      </c>
      <c r="G139">
        <v>74</v>
      </c>
      <c r="H139" t="s">
        <v>4623</v>
      </c>
      <c r="I139" s="3" t="s">
        <v>27</v>
      </c>
      <c r="J139" s="3" t="s">
        <v>39</v>
      </c>
      <c r="K139" s="2">
        <v>19250.439999999999</v>
      </c>
      <c r="L139" s="2" t="s">
        <v>4625</v>
      </c>
      <c r="M139">
        <v>76.73</v>
      </c>
      <c r="N139">
        <v>2</v>
      </c>
      <c r="O139" s="3" t="s">
        <v>21</v>
      </c>
      <c r="P139" s="3" t="s">
        <v>22</v>
      </c>
      <c r="Q139" s="3" t="s">
        <v>31</v>
      </c>
      <c r="R139">
        <v>0</v>
      </c>
      <c r="S139">
        <v>0</v>
      </c>
      <c r="T139" t="s">
        <v>4767</v>
      </c>
      <c r="U139" t="s">
        <v>4740</v>
      </c>
    </row>
    <row r="140" spans="1:21" x14ac:dyDescent="0.25">
      <c r="A140" t="s">
        <v>99</v>
      </c>
      <c r="B140" t="s">
        <v>2758</v>
      </c>
      <c r="C140" s="1">
        <v>45919</v>
      </c>
      <c r="D140" s="1" t="s">
        <v>4651</v>
      </c>
      <c r="E140" t="s">
        <v>46</v>
      </c>
      <c r="F140" t="s">
        <v>18</v>
      </c>
      <c r="G140">
        <v>66</v>
      </c>
      <c r="H140" t="s">
        <v>4623</v>
      </c>
      <c r="I140" t="s">
        <v>52</v>
      </c>
      <c r="J140" t="s">
        <v>39</v>
      </c>
      <c r="K140" s="2">
        <v>424471.5</v>
      </c>
      <c r="L140" s="2" t="s">
        <v>4626</v>
      </c>
      <c r="M140">
        <v>160.47999999999999</v>
      </c>
      <c r="N140">
        <v>4</v>
      </c>
      <c r="O140" t="s">
        <v>29</v>
      </c>
      <c r="P140" t="s">
        <v>30</v>
      </c>
      <c r="Q140" t="s">
        <v>36</v>
      </c>
      <c r="R140">
        <v>5</v>
      </c>
      <c r="S140">
        <v>6</v>
      </c>
      <c r="T140" t="s">
        <v>4769</v>
      </c>
      <c r="U140" t="s">
        <v>4740</v>
      </c>
    </row>
    <row r="141" spans="1:21" x14ac:dyDescent="0.25">
      <c r="A141" t="s">
        <v>242</v>
      </c>
      <c r="B141" t="s">
        <v>2759</v>
      </c>
      <c r="C141" s="1">
        <v>45486</v>
      </c>
      <c r="D141" s="1" t="s">
        <v>4653</v>
      </c>
      <c r="E141" s="3" t="s">
        <v>77</v>
      </c>
      <c r="F141" t="s">
        <v>18</v>
      </c>
      <c r="G141">
        <v>32</v>
      </c>
      <c r="H141" t="s">
        <v>4622</v>
      </c>
      <c r="I141" s="3" t="s">
        <v>27</v>
      </c>
      <c r="J141" s="3" t="s">
        <v>28</v>
      </c>
      <c r="K141" s="2">
        <v>432353.6</v>
      </c>
      <c r="L141" s="2" t="s">
        <v>4626</v>
      </c>
      <c r="M141">
        <v>192.57</v>
      </c>
      <c r="N141">
        <v>0</v>
      </c>
      <c r="O141" s="3" t="s">
        <v>35</v>
      </c>
      <c r="P141" s="3" t="s">
        <v>30</v>
      </c>
      <c r="Q141" s="3" t="s">
        <v>31</v>
      </c>
      <c r="R141">
        <v>5</v>
      </c>
      <c r="S141">
        <v>0</v>
      </c>
      <c r="T141" t="s">
        <v>4767</v>
      </c>
      <c r="U141" t="s">
        <v>4740</v>
      </c>
    </row>
    <row r="142" spans="1:21" x14ac:dyDescent="0.25">
      <c r="A142" t="s">
        <v>984</v>
      </c>
      <c r="B142" t="s">
        <v>2760</v>
      </c>
      <c r="C142" s="1">
        <v>45528</v>
      </c>
      <c r="D142" s="1" t="s">
        <v>4653</v>
      </c>
      <c r="E142" s="3" t="s">
        <v>26</v>
      </c>
      <c r="F142" t="s">
        <v>47</v>
      </c>
      <c r="G142">
        <v>68</v>
      </c>
      <c r="H142" t="s">
        <v>4623</v>
      </c>
      <c r="I142" s="3" t="s">
        <v>27</v>
      </c>
      <c r="J142" s="3" t="s">
        <v>39</v>
      </c>
      <c r="K142" s="2">
        <v>469817.07</v>
      </c>
      <c r="L142" s="2" t="s">
        <v>4626</v>
      </c>
      <c r="M142">
        <v>145.88999999999999</v>
      </c>
      <c r="N142">
        <v>2</v>
      </c>
      <c r="O142" s="3" t="s">
        <v>21</v>
      </c>
      <c r="P142" s="3" t="s">
        <v>58</v>
      </c>
      <c r="Q142" s="3" t="s">
        <v>31</v>
      </c>
      <c r="R142">
        <v>2</v>
      </c>
      <c r="S142">
        <v>0</v>
      </c>
      <c r="T142" t="s">
        <v>4767</v>
      </c>
      <c r="U142" t="s">
        <v>4740</v>
      </c>
    </row>
    <row r="143" spans="1:21" x14ac:dyDescent="0.25">
      <c r="A143" t="s">
        <v>984</v>
      </c>
      <c r="B143" t="s">
        <v>2761</v>
      </c>
      <c r="C143" s="1">
        <v>45598</v>
      </c>
      <c r="D143" s="1" t="s">
        <v>4646</v>
      </c>
      <c r="E143" t="s">
        <v>34</v>
      </c>
      <c r="F143" t="s">
        <v>43</v>
      </c>
      <c r="G143">
        <v>49</v>
      </c>
      <c r="H143" t="s">
        <v>4621</v>
      </c>
      <c r="I143" t="s">
        <v>27</v>
      </c>
      <c r="J143" t="s">
        <v>28</v>
      </c>
      <c r="K143" s="2">
        <v>221671.48</v>
      </c>
      <c r="L143" s="2" t="s">
        <v>4625</v>
      </c>
      <c r="M143">
        <v>146.49</v>
      </c>
      <c r="N143">
        <v>5</v>
      </c>
      <c r="O143" t="s">
        <v>29</v>
      </c>
      <c r="P143" t="s">
        <v>58</v>
      </c>
      <c r="Q143" t="s">
        <v>23</v>
      </c>
      <c r="R143">
        <v>1</v>
      </c>
      <c r="S143">
        <v>3</v>
      </c>
      <c r="T143" t="s">
        <v>4768</v>
      </c>
      <c r="U143" t="s">
        <v>4740</v>
      </c>
    </row>
    <row r="144" spans="1:21" x14ac:dyDescent="0.25">
      <c r="A144" t="s">
        <v>984</v>
      </c>
      <c r="B144" t="s">
        <v>2762</v>
      </c>
      <c r="C144" s="1">
        <v>45851</v>
      </c>
      <c r="D144" s="1" t="s">
        <v>4651</v>
      </c>
      <c r="E144" t="s">
        <v>77</v>
      </c>
      <c r="F144" t="s">
        <v>18</v>
      </c>
      <c r="G144">
        <v>49</v>
      </c>
      <c r="H144" t="s">
        <v>4621</v>
      </c>
      <c r="I144" t="s">
        <v>52</v>
      </c>
      <c r="J144" t="s">
        <v>39</v>
      </c>
      <c r="K144" s="2">
        <v>192520.81</v>
      </c>
      <c r="L144" s="2" t="s">
        <v>4625</v>
      </c>
      <c r="M144">
        <v>137.82</v>
      </c>
      <c r="N144">
        <v>3</v>
      </c>
      <c r="O144" t="s">
        <v>29</v>
      </c>
      <c r="P144" t="s">
        <v>22</v>
      </c>
      <c r="Q144" t="s">
        <v>23</v>
      </c>
      <c r="R144">
        <v>0</v>
      </c>
      <c r="S144">
        <v>3</v>
      </c>
      <c r="T144" t="s">
        <v>4768</v>
      </c>
      <c r="U144" t="s">
        <v>4740</v>
      </c>
    </row>
    <row r="145" spans="1:21" x14ac:dyDescent="0.25">
      <c r="A145" t="s">
        <v>1313</v>
      </c>
      <c r="B145" t="s">
        <v>2763</v>
      </c>
      <c r="C145" s="1">
        <v>45846</v>
      </c>
      <c r="D145" s="1" t="s">
        <v>4651</v>
      </c>
      <c r="E145" s="3" t="s">
        <v>63</v>
      </c>
      <c r="F145" t="s">
        <v>51</v>
      </c>
      <c r="G145">
        <v>49</v>
      </c>
      <c r="H145" t="s">
        <v>4621</v>
      </c>
      <c r="I145" s="3" t="s">
        <v>27</v>
      </c>
      <c r="J145" s="3" t="s">
        <v>28</v>
      </c>
      <c r="K145" s="2">
        <v>474593.95</v>
      </c>
      <c r="L145" s="2" t="s">
        <v>4626</v>
      </c>
      <c r="M145">
        <v>22.26</v>
      </c>
      <c r="N145">
        <v>3</v>
      </c>
      <c r="O145" s="3" t="s">
        <v>35</v>
      </c>
      <c r="P145" t="s">
        <v>2086</v>
      </c>
      <c r="Q145" s="3" t="s">
        <v>23</v>
      </c>
      <c r="R145">
        <v>5</v>
      </c>
      <c r="S145">
        <v>0</v>
      </c>
      <c r="T145" t="s">
        <v>4767</v>
      </c>
      <c r="U145" t="s">
        <v>4740</v>
      </c>
    </row>
    <row r="146" spans="1:21" x14ac:dyDescent="0.25">
      <c r="A146" t="s">
        <v>1853</v>
      </c>
      <c r="B146" t="s">
        <v>2764</v>
      </c>
      <c r="C146" s="1">
        <v>45301</v>
      </c>
      <c r="D146" s="1" t="s">
        <v>4650</v>
      </c>
      <c r="E146" s="3" t="s">
        <v>77</v>
      </c>
      <c r="F146" t="s">
        <v>18</v>
      </c>
      <c r="G146">
        <v>48</v>
      </c>
      <c r="H146" t="s">
        <v>4621</v>
      </c>
      <c r="I146" s="3" t="s">
        <v>52</v>
      </c>
      <c r="J146" s="3" t="s">
        <v>39</v>
      </c>
      <c r="K146" s="2">
        <v>442754.44</v>
      </c>
      <c r="L146" s="2" t="s">
        <v>4626</v>
      </c>
      <c r="M146">
        <v>118.72</v>
      </c>
      <c r="N146">
        <v>0</v>
      </c>
      <c r="O146" s="3" t="s">
        <v>29</v>
      </c>
      <c r="P146" s="3" t="s">
        <v>22</v>
      </c>
      <c r="Q146" s="3" t="s">
        <v>23</v>
      </c>
      <c r="R146">
        <v>3</v>
      </c>
      <c r="S146">
        <v>0</v>
      </c>
      <c r="T146" t="s">
        <v>4767</v>
      </c>
      <c r="U146" t="s">
        <v>4740</v>
      </c>
    </row>
    <row r="147" spans="1:21" x14ac:dyDescent="0.25">
      <c r="A147" t="s">
        <v>1357</v>
      </c>
      <c r="B147" t="s">
        <v>2765</v>
      </c>
      <c r="C147" s="1">
        <v>45561</v>
      </c>
      <c r="D147" s="1" t="s">
        <v>4653</v>
      </c>
      <c r="E147" s="3" t="s">
        <v>42</v>
      </c>
      <c r="F147" t="s">
        <v>74</v>
      </c>
      <c r="G147">
        <v>47</v>
      </c>
      <c r="H147" t="s">
        <v>4621</v>
      </c>
      <c r="I147" s="3" t="s">
        <v>52</v>
      </c>
      <c r="J147" s="3" t="s">
        <v>28</v>
      </c>
      <c r="K147" s="2">
        <v>5877819.1799999997</v>
      </c>
      <c r="L147" s="2" t="s">
        <v>4627</v>
      </c>
      <c r="M147">
        <v>164.57</v>
      </c>
      <c r="N147">
        <v>1</v>
      </c>
      <c r="O147" s="3" t="s">
        <v>29</v>
      </c>
      <c r="P147" t="s">
        <v>2086</v>
      </c>
      <c r="Q147" s="3" t="s">
        <v>23</v>
      </c>
      <c r="R147">
        <v>1</v>
      </c>
      <c r="S147">
        <v>0</v>
      </c>
      <c r="T147" t="s">
        <v>4767</v>
      </c>
      <c r="U147" t="s">
        <v>4741</v>
      </c>
    </row>
    <row r="148" spans="1:21" x14ac:dyDescent="0.25">
      <c r="A148" t="s">
        <v>1357</v>
      </c>
      <c r="B148" t="s">
        <v>2766</v>
      </c>
      <c r="C148" s="1">
        <v>45767</v>
      </c>
      <c r="D148" s="1" t="s">
        <v>4647</v>
      </c>
      <c r="E148" s="3" t="s">
        <v>77</v>
      </c>
      <c r="F148" t="s">
        <v>18</v>
      </c>
      <c r="G148">
        <v>49</v>
      </c>
      <c r="H148" t="s">
        <v>4621</v>
      </c>
      <c r="I148" s="3" t="s">
        <v>52</v>
      </c>
      <c r="J148" s="3" t="s">
        <v>28</v>
      </c>
      <c r="K148" s="2">
        <v>369221.68</v>
      </c>
      <c r="L148" s="2" t="s">
        <v>4625</v>
      </c>
      <c r="M148">
        <v>115.2</v>
      </c>
      <c r="N148">
        <v>4</v>
      </c>
      <c r="O148" s="3" t="s">
        <v>35</v>
      </c>
      <c r="P148" t="s">
        <v>2086</v>
      </c>
      <c r="Q148" s="3" t="s">
        <v>31</v>
      </c>
      <c r="R148">
        <v>2</v>
      </c>
      <c r="S148">
        <v>0</v>
      </c>
      <c r="T148" t="s">
        <v>4767</v>
      </c>
      <c r="U148" t="s">
        <v>4740</v>
      </c>
    </row>
    <row r="149" spans="1:21" x14ac:dyDescent="0.25">
      <c r="A149" t="s">
        <v>1357</v>
      </c>
      <c r="B149" t="s">
        <v>2767</v>
      </c>
      <c r="C149" s="1">
        <v>45975</v>
      </c>
      <c r="D149" s="1" t="s">
        <v>4648</v>
      </c>
      <c r="E149" t="s">
        <v>26</v>
      </c>
      <c r="F149" t="s">
        <v>47</v>
      </c>
      <c r="G149">
        <v>25</v>
      </c>
      <c r="H149" t="s">
        <v>4622</v>
      </c>
      <c r="I149" t="s">
        <v>52</v>
      </c>
      <c r="J149" t="s">
        <v>39</v>
      </c>
      <c r="K149" s="2">
        <v>341660.27</v>
      </c>
      <c r="L149" s="2" t="s">
        <v>4625</v>
      </c>
      <c r="M149">
        <v>80.27</v>
      </c>
      <c r="N149">
        <v>1</v>
      </c>
      <c r="O149" t="s">
        <v>35</v>
      </c>
      <c r="P149" t="s">
        <v>22</v>
      </c>
      <c r="Q149" t="s">
        <v>31</v>
      </c>
      <c r="R149">
        <v>0</v>
      </c>
      <c r="S149">
        <v>6</v>
      </c>
      <c r="T149" t="s">
        <v>4769</v>
      </c>
      <c r="U149" t="s">
        <v>4740</v>
      </c>
    </row>
    <row r="150" spans="1:21" x14ac:dyDescent="0.25">
      <c r="A150" t="s">
        <v>895</v>
      </c>
      <c r="B150" t="s">
        <v>2768</v>
      </c>
      <c r="C150" s="1">
        <v>45492</v>
      </c>
      <c r="D150" s="1" t="s">
        <v>4653</v>
      </c>
      <c r="E150" t="s">
        <v>50</v>
      </c>
      <c r="F150" t="s">
        <v>18</v>
      </c>
      <c r="G150">
        <v>33</v>
      </c>
      <c r="H150" t="s">
        <v>4622</v>
      </c>
      <c r="I150" t="s">
        <v>27</v>
      </c>
      <c r="J150" t="s">
        <v>39</v>
      </c>
      <c r="K150" s="2">
        <v>83519.850000000006</v>
      </c>
      <c r="L150" s="2" t="s">
        <v>4625</v>
      </c>
      <c r="M150">
        <v>139.5</v>
      </c>
      <c r="N150">
        <v>1</v>
      </c>
      <c r="O150" t="s">
        <v>21</v>
      </c>
      <c r="P150" t="s">
        <v>30</v>
      </c>
      <c r="Q150" t="s">
        <v>31</v>
      </c>
      <c r="R150">
        <v>3</v>
      </c>
      <c r="S150">
        <v>4</v>
      </c>
      <c r="T150" t="s">
        <v>4768</v>
      </c>
      <c r="U150" t="s">
        <v>4740</v>
      </c>
    </row>
    <row r="151" spans="1:21" x14ac:dyDescent="0.25">
      <c r="A151" t="s">
        <v>895</v>
      </c>
      <c r="B151" t="s">
        <v>2769</v>
      </c>
      <c r="C151" s="1">
        <v>45806</v>
      </c>
      <c r="D151" s="1" t="s">
        <v>4647</v>
      </c>
      <c r="E151" t="s">
        <v>111</v>
      </c>
      <c r="F151" t="s">
        <v>51</v>
      </c>
      <c r="G151">
        <v>66</v>
      </c>
      <c r="H151" t="s">
        <v>4623</v>
      </c>
      <c r="I151" t="s">
        <v>27</v>
      </c>
      <c r="J151" t="s">
        <v>28</v>
      </c>
      <c r="K151" s="2">
        <v>307155.20000000001</v>
      </c>
      <c r="L151" s="2" t="s">
        <v>4625</v>
      </c>
      <c r="M151">
        <v>61</v>
      </c>
      <c r="N151">
        <v>4</v>
      </c>
      <c r="O151" t="s">
        <v>29</v>
      </c>
      <c r="P151" t="s">
        <v>22</v>
      </c>
      <c r="Q151" t="s">
        <v>36</v>
      </c>
      <c r="R151">
        <v>1</v>
      </c>
      <c r="S151">
        <v>1</v>
      </c>
      <c r="T151" t="s">
        <v>4767</v>
      </c>
      <c r="U151" t="s">
        <v>4740</v>
      </c>
    </row>
    <row r="152" spans="1:21" x14ac:dyDescent="0.25">
      <c r="A152" t="s">
        <v>895</v>
      </c>
      <c r="B152" t="s">
        <v>2770</v>
      </c>
      <c r="C152" s="1">
        <v>45990</v>
      </c>
      <c r="D152" s="1" t="s">
        <v>4648</v>
      </c>
      <c r="E152" t="s">
        <v>111</v>
      </c>
      <c r="F152" t="s">
        <v>51</v>
      </c>
      <c r="G152">
        <v>49</v>
      </c>
      <c r="H152" t="s">
        <v>4621</v>
      </c>
      <c r="I152" t="s">
        <v>52</v>
      </c>
      <c r="J152" t="s">
        <v>39</v>
      </c>
      <c r="K152" s="2">
        <v>13848.92</v>
      </c>
      <c r="L152" s="2" t="s">
        <v>4625</v>
      </c>
      <c r="M152">
        <v>74.819999999999993</v>
      </c>
      <c r="N152">
        <v>0</v>
      </c>
      <c r="O152" t="s">
        <v>29</v>
      </c>
      <c r="P152" t="s">
        <v>58</v>
      </c>
      <c r="Q152" t="s">
        <v>23</v>
      </c>
      <c r="R152">
        <v>4</v>
      </c>
      <c r="S152">
        <v>2</v>
      </c>
      <c r="T152" t="s">
        <v>4767</v>
      </c>
      <c r="U152" t="s">
        <v>4740</v>
      </c>
    </row>
    <row r="153" spans="1:21" x14ac:dyDescent="0.25">
      <c r="A153" t="s">
        <v>1385</v>
      </c>
      <c r="B153" t="s">
        <v>2771</v>
      </c>
      <c r="C153" s="1">
        <v>45433</v>
      </c>
      <c r="D153" s="1" t="s">
        <v>4649</v>
      </c>
      <c r="E153" s="3" t="s">
        <v>63</v>
      </c>
      <c r="F153" t="s">
        <v>51</v>
      </c>
      <c r="G153">
        <v>18</v>
      </c>
      <c r="H153" t="s">
        <v>4622</v>
      </c>
      <c r="I153" s="3" t="s">
        <v>27</v>
      </c>
      <c r="J153" s="3" t="s">
        <v>20</v>
      </c>
      <c r="K153" s="2">
        <v>217005.13</v>
      </c>
      <c r="L153" s="2" t="s">
        <v>4625</v>
      </c>
      <c r="M153">
        <v>129.76</v>
      </c>
      <c r="N153">
        <v>5</v>
      </c>
      <c r="O153" s="3" t="s">
        <v>21</v>
      </c>
      <c r="P153" s="3" t="s">
        <v>22</v>
      </c>
      <c r="Q153" s="3" t="s">
        <v>31</v>
      </c>
      <c r="R153">
        <v>0</v>
      </c>
      <c r="S153">
        <v>0</v>
      </c>
      <c r="T153" t="s">
        <v>4767</v>
      </c>
      <c r="U153" t="s">
        <v>4740</v>
      </c>
    </row>
    <row r="154" spans="1:21" x14ac:dyDescent="0.25">
      <c r="A154" t="s">
        <v>1385</v>
      </c>
      <c r="B154" t="s">
        <v>2772</v>
      </c>
      <c r="C154" s="1">
        <v>45649</v>
      </c>
      <c r="D154" s="1" t="s">
        <v>4646</v>
      </c>
      <c r="E154" t="s">
        <v>50</v>
      </c>
      <c r="F154" t="s">
        <v>18</v>
      </c>
      <c r="G154">
        <v>65</v>
      </c>
      <c r="H154" t="s">
        <v>4623</v>
      </c>
      <c r="I154" t="s">
        <v>27</v>
      </c>
      <c r="J154" t="s">
        <v>39</v>
      </c>
      <c r="K154" s="2">
        <v>20753.240000000002</v>
      </c>
      <c r="L154" s="2" t="s">
        <v>4625</v>
      </c>
      <c r="M154">
        <v>152.44</v>
      </c>
      <c r="N154">
        <v>0</v>
      </c>
      <c r="O154" t="s">
        <v>21</v>
      </c>
      <c r="P154" t="s">
        <v>2086</v>
      </c>
      <c r="Q154" t="s">
        <v>23</v>
      </c>
      <c r="R154">
        <v>0</v>
      </c>
      <c r="S154">
        <v>6</v>
      </c>
      <c r="T154" t="s">
        <v>4769</v>
      </c>
      <c r="U154" t="s">
        <v>4740</v>
      </c>
    </row>
    <row r="155" spans="1:21" x14ac:dyDescent="0.25">
      <c r="A155" t="s">
        <v>1385</v>
      </c>
      <c r="B155" t="s">
        <v>2773</v>
      </c>
      <c r="C155" s="1">
        <v>45969</v>
      </c>
      <c r="D155" s="1" t="s">
        <v>4648</v>
      </c>
      <c r="E155" t="s">
        <v>26</v>
      </c>
      <c r="F155" t="s">
        <v>47</v>
      </c>
      <c r="G155">
        <v>69</v>
      </c>
      <c r="H155" t="s">
        <v>4623</v>
      </c>
      <c r="I155" t="s">
        <v>27</v>
      </c>
      <c r="J155" t="s">
        <v>39</v>
      </c>
      <c r="K155" s="2">
        <v>125263.57</v>
      </c>
      <c r="L155" s="2" t="s">
        <v>4625</v>
      </c>
      <c r="M155">
        <v>127.69</v>
      </c>
      <c r="N155">
        <v>0</v>
      </c>
      <c r="O155" t="s">
        <v>35</v>
      </c>
      <c r="P155" t="s">
        <v>30</v>
      </c>
      <c r="Q155" t="s">
        <v>31</v>
      </c>
      <c r="R155">
        <v>3</v>
      </c>
      <c r="S155">
        <v>5</v>
      </c>
      <c r="T155" t="s">
        <v>4769</v>
      </c>
      <c r="U155" t="s">
        <v>4740</v>
      </c>
    </row>
    <row r="156" spans="1:21" x14ac:dyDescent="0.25">
      <c r="A156" t="s">
        <v>1350</v>
      </c>
      <c r="B156" t="s">
        <v>2774</v>
      </c>
      <c r="C156" s="1">
        <v>45341</v>
      </c>
      <c r="D156" s="1" t="s">
        <v>4650</v>
      </c>
      <c r="E156" t="s">
        <v>86</v>
      </c>
      <c r="F156" t="s">
        <v>43</v>
      </c>
      <c r="G156">
        <v>49</v>
      </c>
      <c r="H156" t="s">
        <v>4621</v>
      </c>
      <c r="I156" t="s">
        <v>52</v>
      </c>
      <c r="J156" t="s">
        <v>20</v>
      </c>
      <c r="K156" s="2">
        <v>382100.47</v>
      </c>
      <c r="L156" s="2" t="s">
        <v>4625</v>
      </c>
      <c r="M156">
        <v>15.94</v>
      </c>
      <c r="N156">
        <v>0</v>
      </c>
      <c r="O156" t="s">
        <v>35</v>
      </c>
      <c r="P156" t="s">
        <v>58</v>
      </c>
      <c r="Q156" t="s">
        <v>31</v>
      </c>
      <c r="R156">
        <v>5</v>
      </c>
      <c r="S156">
        <v>1</v>
      </c>
      <c r="T156" t="s">
        <v>4767</v>
      </c>
      <c r="U156" t="s">
        <v>4740</v>
      </c>
    </row>
    <row r="157" spans="1:21" x14ac:dyDescent="0.25">
      <c r="A157" t="s">
        <v>1350</v>
      </c>
      <c r="B157" t="s">
        <v>2775</v>
      </c>
      <c r="C157" s="1">
        <v>45755</v>
      </c>
      <c r="D157" s="1" t="s">
        <v>4647</v>
      </c>
      <c r="E157" s="3" t="s">
        <v>63</v>
      </c>
      <c r="F157" t="s">
        <v>51</v>
      </c>
      <c r="G157">
        <v>55</v>
      </c>
      <c r="H157" t="s">
        <v>4621</v>
      </c>
      <c r="I157" s="3" t="s">
        <v>27</v>
      </c>
      <c r="J157" s="3" t="s">
        <v>39</v>
      </c>
      <c r="K157" s="2">
        <v>30991.15</v>
      </c>
      <c r="L157" s="2" t="s">
        <v>4625</v>
      </c>
      <c r="M157">
        <v>85.51</v>
      </c>
      <c r="N157">
        <v>2</v>
      </c>
      <c r="O157" s="3" t="s">
        <v>29</v>
      </c>
      <c r="P157" s="3" t="s">
        <v>58</v>
      </c>
      <c r="Q157" s="3" t="s">
        <v>31</v>
      </c>
      <c r="R157">
        <v>0</v>
      </c>
      <c r="S157">
        <v>0</v>
      </c>
      <c r="T157" t="s">
        <v>4767</v>
      </c>
      <c r="U157" t="s">
        <v>4740</v>
      </c>
    </row>
    <row r="158" spans="1:21" x14ac:dyDescent="0.25">
      <c r="A158" t="s">
        <v>1902</v>
      </c>
      <c r="B158" t="s">
        <v>2776</v>
      </c>
      <c r="C158" s="1">
        <v>45547</v>
      </c>
      <c r="D158" s="1" t="s">
        <v>4653</v>
      </c>
      <c r="E158" t="s">
        <v>50</v>
      </c>
      <c r="F158" t="s">
        <v>18</v>
      </c>
      <c r="G158">
        <v>50</v>
      </c>
      <c r="H158" t="s">
        <v>4621</v>
      </c>
      <c r="I158" t="s">
        <v>52</v>
      </c>
      <c r="J158" t="s">
        <v>39</v>
      </c>
      <c r="K158" s="2">
        <v>227734.74</v>
      </c>
      <c r="L158" s="2" t="s">
        <v>4625</v>
      </c>
      <c r="M158">
        <v>168.3</v>
      </c>
      <c r="N158">
        <v>1</v>
      </c>
      <c r="O158" t="s">
        <v>35</v>
      </c>
      <c r="P158" t="s">
        <v>2086</v>
      </c>
      <c r="Q158" t="s">
        <v>36</v>
      </c>
      <c r="R158">
        <v>0</v>
      </c>
      <c r="S158">
        <v>6</v>
      </c>
      <c r="T158" t="s">
        <v>4769</v>
      </c>
      <c r="U158" t="s">
        <v>4740</v>
      </c>
    </row>
    <row r="159" spans="1:21" x14ac:dyDescent="0.25">
      <c r="A159" t="s">
        <v>283</v>
      </c>
      <c r="B159" t="s">
        <v>2777</v>
      </c>
      <c r="C159" s="1">
        <v>45601</v>
      </c>
      <c r="D159" s="1" t="s">
        <v>4646</v>
      </c>
      <c r="E159" t="s">
        <v>46</v>
      </c>
      <c r="F159" t="s">
        <v>18</v>
      </c>
      <c r="G159">
        <v>49</v>
      </c>
      <c r="H159" t="s">
        <v>4621</v>
      </c>
      <c r="I159" t="s">
        <v>52</v>
      </c>
      <c r="J159" t="s">
        <v>20</v>
      </c>
      <c r="K159" s="2">
        <v>146053.20000000001</v>
      </c>
      <c r="L159" s="2" t="s">
        <v>4625</v>
      </c>
      <c r="M159">
        <v>146.57</v>
      </c>
      <c r="N159">
        <v>4</v>
      </c>
      <c r="O159" t="s">
        <v>35</v>
      </c>
      <c r="P159" t="s">
        <v>22</v>
      </c>
      <c r="Q159" t="s">
        <v>23</v>
      </c>
      <c r="R159">
        <v>5</v>
      </c>
      <c r="S159">
        <v>4</v>
      </c>
      <c r="T159" t="s">
        <v>4768</v>
      </c>
      <c r="U159" t="s">
        <v>4740</v>
      </c>
    </row>
    <row r="160" spans="1:21" x14ac:dyDescent="0.25">
      <c r="A160" t="s">
        <v>283</v>
      </c>
      <c r="B160" t="s">
        <v>2778</v>
      </c>
      <c r="C160" s="1">
        <v>45846</v>
      </c>
      <c r="D160" s="1" t="s">
        <v>4651</v>
      </c>
      <c r="E160" t="s">
        <v>50</v>
      </c>
      <c r="F160" t="s">
        <v>18</v>
      </c>
      <c r="G160">
        <v>20</v>
      </c>
      <c r="H160" t="s">
        <v>4622</v>
      </c>
      <c r="I160" t="s">
        <v>27</v>
      </c>
      <c r="J160" t="s">
        <v>20</v>
      </c>
      <c r="K160" s="2">
        <v>393195.03</v>
      </c>
      <c r="L160" s="2" t="s">
        <v>4625</v>
      </c>
      <c r="M160">
        <v>136.99</v>
      </c>
      <c r="N160">
        <v>0</v>
      </c>
      <c r="O160" t="s">
        <v>35</v>
      </c>
      <c r="P160" t="s">
        <v>2086</v>
      </c>
      <c r="Q160" t="s">
        <v>23</v>
      </c>
      <c r="R160">
        <v>4</v>
      </c>
      <c r="S160">
        <v>4</v>
      </c>
      <c r="T160" t="s">
        <v>4768</v>
      </c>
      <c r="U160" t="s">
        <v>4740</v>
      </c>
    </row>
    <row r="161" spans="1:21" x14ac:dyDescent="0.25">
      <c r="A161" t="s">
        <v>283</v>
      </c>
      <c r="B161" t="s">
        <v>2779</v>
      </c>
      <c r="C161" s="1">
        <v>46003</v>
      </c>
      <c r="D161" s="1" t="s">
        <v>4648</v>
      </c>
      <c r="E161" s="3" t="s">
        <v>42</v>
      </c>
      <c r="F161" t="s">
        <v>74</v>
      </c>
      <c r="G161">
        <v>26</v>
      </c>
      <c r="H161" t="s">
        <v>4622</v>
      </c>
      <c r="I161" s="3" t="s">
        <v>27</v>
      </c>
      <c r="J161" s="3" t="s">
        <v>39</v>
      </c>
      <c r="K161" s="2">
        <v>83344.41</v>
      </c>
      <c r="L161" s="2" t="s">
        <v>4625</v>
      </c>
      <c r="M161">
        <v>59.87</v>
      </c>
      <c r="N161">
        <v>2</v>
      </c>
      <c r="O161" s="3" t="s">
        <v>29</v>
      </c>
      <c r="P161" s="3" t="s">
        <v>58</v>
      </c>
      <c r="Q161" s="3" t="s">
        <v>36</v>
      </c>
      <c r="R161">
        <v>3</v>
      </c>
      <c r="S161">
        <v>0</v>
      </c>
      <c r="T161" t="s">
        <v>4767</v>
      </c>
      <c r="U161" t="s">
        <v>4740</v>
      </c>
    </row>
    <row r="162" spans="1:21" x14ac:dyDescent="0.25">
      <c r="A162" t="s">
        <v>968</v>
      </c>
      <c r="B162" t="s">
        <v>2780</v>
      </c>
      <c r="C162" s="1">
        <v>45520</v>
      </c>
      <c r="D162" s="1" t="s">
        <v>4653</v>
      </c>
      <c r="E162" t="s">
        <v>77</v>
      </c>
      <c r="F162" t="s">
        <v>18</v>
      </c>
      <c r="G162">
        <v>26</v>
      </c>
      <c r="H162" t="s">
        <v>4622</v>
      </c>
      <c r="I162" t="s">
        <v>27</v>
      </c>
      <c r="J162" t="s">
        <v>28</v>
      </c>
      <c r="K162" s="2">
        <v>281278.59999999998</v>
      </c>
      <c r="L162" s="2" t="s">
        <v>4625</v>
      </c>
      <c r="M162">
        <v>21.95</v>
      </c>
      <c r="N162">
        <v>4</v>
      </c>
      <c r="O162" t="s">
        <v>29</v>
      </c>
      <c r="P162" t="s">
        <v>2086</v>
      </c>
      <c r="Q162" t="s">
        <v>23</v>
      </c>
      <c r="R162">
        <v>6</v>
      </c>
      <c r="S162">
        <v>2</v>
      </c>
      <c r="T162" t="s">
        <v>4767</v>
      </c>
      <c r="U162" t="s">
        <v>4740</v>
      </c>
    </row>
    <row r="163" spans="1:21" x14ac:dyDescent="0.25">
      <c r="A163" t="s">
        <v>1335</v>
      </c>
      <c r="B163" t="s">
        <v>2781</v>
      </c>
      <c r="C163" s="1">
        <v>46017</v>
      </c>
      <c r="D163" s="1" t="s">
        <v>4648</v>
      </c>
      <c r="E163" s="3" t="s">
        <v>86</v>
      </c>
      <c r="F163" t="s">
        <v>43</v>
      </c>
      <c r="G163">
        <v>32</v>
      </c>
      <c r="H163" t="s">
        <v>4622</v>
      </c>
      <c r="I163" s="3" t="s">
        <v>52</v>
      </c>
      <c r="J163" s="3" t="s">
        <v>28</v>
      </c>
      <c r="K163" s="2">
        <v>458409.98</v>
      </c>
      <c r="L163" s="2" t="s">
        <v>4626</v>
      </c>
      <c r="M163">
        <v>153.24</v>
      </c>
      <c r="N163">
        <v>0</v>
      </c>
      <c r="O163" s="3" t="s">
        <v>29</v>
      </c>
      <c r="P163" s="3" t="s">
        <v>22</v>
      </c>
      <c r="Q163" s="3" t="s">
        <v>36</v>
      </c>
      <c r="R163">
        <v>4</v>
      </c>
      <c r="S163">
        <v>0</v>
      </c>
      <c r="T163" t="s">
        <v>4767</v>
      </c>
      <c r="U163" t="s">
        <v>4740</v>
      </c>
    </row>
    <row r="164" spans="1:21" x14ac:dyDescent="0.25">
      <c r="A164" t="s">
        <v>875</v>
      </c>
      <c r="B164" t="s">
        <v>2782</v>
      </c>
      <c r="C164" s="1">
        <v>45559</v>
      </c>
      <c r="D164" s="1" t="s">
        <v>4653</v>
      </c>
      <c r="E164" t="s">
        <v>26</v>
      </c>
      <c r="F164" t="s">
        <v>47</v>
      </c>
      <c r="G164">
        <v>78</v>
      </c>
      <c r="H164" t="s">
        <v>4623</v>
      </c>
      <c r="I164" t="s">
        <v>27</v>
      </c>
      <c r="J164" t="s">
        <v>20</v>
      </c>
      <c r="K164" s="2">
        <v>213172.09</v>
      </c>
      <c r="L164" s="2" t="s">
        <v>4625</v>
      </c>
      <c r="M164">
        <v>96.07</v>
      </c>
      <c r="N164">
        <v>2</v>
      </c>
      <c r="O164" t="s">
        <v>21</v>
      </c>
      <c r="P164" t="s">
        <v>2086</v>
      </c>
      <c r="Q164" t="s">
        <v>23</v>
      </c>
      <c r="R164">
        <v>0</v>
      </c>
      <c r="S164">
        <v>3</v>
      </c>
      <c r="T164" t="s">
        <v>4768</v>
      </c>
      <c r="U164" t="s">
        <v>4740</v>
      </c>
    </row>
    <row r="165" spans="1:21" x14ac:dyDescent="0.25">
      <c r="A165" t="s">
        <v>1748</v>
      </c>
      <c r="B165" t="s">
        <v>2783</v>
      </c>
      <c r="C165" s="1">
        <v>45666</v>
      </c>
      <c r="D165" s="1" t="s">
        <v>4652</v>
      </c>
      <c r="E165" t="s">
        <v>46</v>
      </c>
      <c r="F165" t="s">
        <v>18</v>
      </c>
      <c r="G165">
        <v>49</v>
      </c>
      <c r="H165" t="s">
        <v>4621</v>
      </c>
      <c r="I165" t="s">
        <v>52</v>
      </c>
      <c r="J165" t="s">
        <v>39</v>
      </c>
      <c r="K165" s="2">
        <v>296241.84000000003</v>
      </c>
      <c r="L165" s="2" t="s">
        <v>4625</v>
      </c>
      <c r="M165">
        <v>146.36000000000001</v>
      </c>
      <c r="N165">
        <v>2</v>
      </c>
      <c r="O165" t="s">
        <v>29</v>
      </c>
      <c r="P165" t="s">
        <v>2086</v>
      </c>
      <c r="Q165" t="s">
        <v>36</v>
      </c>
      <c r="R165">
        <v>6</v>
      </c>
      <c r="S165">
        <v>4</v>
      </c>
      <c r="T165" t="s">
        <v>4768</v>
      </c>
      <c r="U165" t="s">
        <v>4740</v>
      </c>
    </row>
    <row r="166" spans="1:21" x14ac:dyDescent="0.25">
      <c r="A166" t="s">
        <v>1802</v>
      </c>
      <c r="B166" t="s">
        <v>2784</v>
      </c>
      <c r="C166" s="1">
        <v>45673</v>
      </c>
      <c r="D166" s="1" t="s">
        <v>4652</v>
      </c>
      <c r="E166" s="3" t="s">
        <v>50</v>
      </c>
      <c r="F166" t="s">
        <v>18</v>
      </c>
      <c r="G166">
        <v>74</v>
      </c>
      <c r="H166" t="s">
        <v>4623</v>
      </c>
      <c r="I166" s="3" t="s">
        <v>52</v>
      </c>
      <c r="J166" s="3" t="s">
        <v>39</v>
      </c>
      <c r="K166" s="2">
        <v>394805.64</v>
      </c>
      <c r="L166" s="2" t="s">
        <v>4625</v>
      </c>
      <c r="M166">
        <v>10.26</v>
      </c>
      <c r="N166">
        <v>5</v>
      </c>
      <c r="O166" s="3" t="s">
        <v>35</v>
      </c>
      <c r="P166" s="3" t="s">
        <v>58</v>
      </c>
      <c r="Q166" s="3" t="s">
        <v>36</v>
      </c>
      <c r="R166">
        <v>0</v>
      </c>
      <c r="S166">
        <v>0</v>
      </c>
      <c r="T166" t="s">
        <v>4767</v>
      </c>
      <c r="U166" t="s">
        <v>4740</v>
      </c>
    </row>
    <row r="167" spans="1:21" x14ac:dyDescent="0.25">
      <c r="A167" t="s">
        <v>1802</v>
      </c>
      <c r="B167" t="s">
        <v>2785</v>
      </c>
      <c r="C167" s="1">
        <v>45743</v>
      </c>
      <c r="D167" s="1" t="s">
        <v>4652</v>
      </c>
      <c r="E167" s="3" t="s">
        <v>17</v>
      </c>
      <c r="F167" t="s">
        <v>18</v>
      </c>
      <c r="G167">
        <v>34</v>
      </c>
      <c r="H167" t="s">
        <v>4622</v>
      </c>
      <c r="I167" s="3" t="s">
        <v>27</v>
      </c>
      <c r="J167" s="3" t="s">
        <v>20</v>
      </c>
      <c r="K167" s="2">
        <v>356713.91</v>
      </c>
      <c r="L167" s="2" t="s">
        <v>4625</v>
      </c>
      <c r="M167">
        <v>164.48</v>
      </c>
      <c r="N167">
        <v>0</v>
      </c>
      <c r="O167" s="3" t="s">
        <v>21</v>
      </c>
      <c r="P167" s="3" t="s">
        <v>58</v>
      </c>
      <c r="Q167" s="3" t="s">
        <v>23</v>
      </c>
      <c r="R167">
        <v>2</v>
      </c>
      <c r="S167">
        <v>0</v>
      </c>
      <c r="T167" t="s">
        <v>4767</v>
      </c>
      <c r="U167" t="s">
        <v>4740</v>
      </c>
    </row>
    <row r="168" spans="1:21" x14ac:dyDescent="0.25">
      <c r="A168" t="s">
        <v>1238</v>
      </c>
      <c r="B168" t="s">
        <v>2786</v>
      </c>
      <c r="C168" s="1">
        <v>45492</v>
      </c>
      <c r="D168" s="1" t="s">
        <v>4653</v>
      </c>
      <c r="E168" t="s">
        <v>26</v>
      </c>
      <c r="F168" t="s">
        <v>47</v>
      </c>
      <c r="G168">
        <v>49</v>
      </c>
      <c r="H168" t="s">
        <v>4621</v>
      </c>
      <c r="I168" t="s">
        <v>27</v>
      </c>
      <c r="J168" t="s">
        <v>28</v>
      </c>
      <c r="K168" s="2">
        <v>9795111.4000000004</v>
      </c>
      <c r="L168" s="2" t="s">
        <v>4627</v>
      </c>
      <c r="M168">
        <v>118.17</v>
      </c>
      <c r="N168">
        <v>3</v>
      </c>
      <c r="O168" t="s">
        <v>29</v>
      </c>
      <c r="P168" t="s">
        <v>58</v>
      </c>
      <c r="Q168" t="s">
        <v>36</v>
      </c>
      <c r="R168">
        <v>0</v>
      </c>
      <c r="S168">
        <v>3</v>
      </c>
      <c r="T168" t="s">
        <v>4768</v>
      </c>
      <c r="U168" t="s">
        <v>4741</v>
      </c>
    </row>
    <row r="169" spans="1:21" x14ac:dyDescent="0.25">
      <c r="A169" t="s">
        <v>1238</v>
      </c>
      <c r="B169" t="s">
        <v>2787</v>
      </c>
      <c r="C169" s="1">
        <v>45691</v>
      </c>
      <c r="D169" s="1" t="s">
        <v>4652</v>
      </c>
      <c r="E169" t="s">
        <v>111</v>
      </c>
      <c r="F169" t="s">
        <v>51</v>
      </c>
      <c r="G169">
        <v>40</v>
      </c>
      <c r="H169" t="s">
        <v>4621</v>
      </c>
      <c r="I169" t="s">
        <v>52</v>
      </c>
      <c r="J169" t="s">
        <v>20</v>
      </c>
      <c r="K169" s="2">
        <v>35319.230000000003</v>
      </c>
      <c r="L169" s="2" t="s">
        <v>4625</v>
      </c>
      <c r="M169">
        <v>95.86</v>
      </c>
      <c r="N169">
        <v>1</v>
      </c>
      <c r="O169" t="s">
        <v>35</v>
      </c>
      <c r="P169" t="s">
        <v>58</v>
      </c>
      <c r="Q169" t="s">
        <v>36</v>
      </c>
      <c r="R169">
        <v>0</v>
      </c>
      <c r="S169">
        <v>4</v>
      </c>
      <c r="T169" t="s">
        <v>4768</v>
      </c>
      <c r="U169" t="s">
        <v>4740</v>
      </c>
    </row>
    <row r="170" spans="1:21" x14ac:dyDescent="0.25">
      <c r="A170" t="s">
        <v>295</v>
      </c>
      <c r="B170" t="s">
        <v>2788</v>
      </c>
      <c r="C170" s="1">
        <v>45309</v>
      </c>
      <c r="D170" s="1" t="s">
        <v>4650</v>
      </c>
      <c r="E170" t="s">
        <v>46</v>
      </c>
      <c r="F170" t="s">
        <v>18</v>
      </c>
      <c r="G170">
        <v>74</v>
      </c>
      <c r="H170" t="s">
        <v>4623</v>
      </c>
      <c r="I170" t="s">
        <v>52</v>
      </c>
      <c r="J170" t="s">
        <v>20</v>
      </c>
      <c r="K170" s="2">
        <v>467084.05</v>
      </c>
      <c r="L170" s="2" t="s">
        <v>4626</v>
      </c>
      <c r="M170">
        <v>1718.6</v>
      </c>
      <c r="N170">
        <v>4</v>
      </c>
      <c r="O170" t="s">
        <v>35</v>
      </c>
      <c r="P170" t="s">
        <v>2086</v>
      </c>
      <c r="Q170" t="s">
        <v>31</v>
      </c>
      <c r="R170">
        <v>6</v>
      </c>
      <c r="S170">
        <v>1</v>
      </c>
      <c r="T170" t="s">
        <v>4767</v>
      </c>
      <c r="U170" t="s">
        <v>4740</v>
      </c>
    </row>
    <row r="171" spans="1:21" x14ac:dyDescent="0.25">
      <c r="A171" t="s">
        <v>295</v>
      </c>
      <c r="B171" t="s">
        <v>2789</v>
      </c>
      <c r="C171" s="1">
        <v>45772</v>
      </c>
      <c r="D171" s="1" t="s">
        <v>4647</v>
      </c>
      <c r="E171" t="s">
        <v>34</v>
      </c>
      <c r="F171" t="s">
        <v>43</v>
      </c>
      <c r="G171">
        <v>49</v>
      </c>
      <c r="H171" t="s">
        <v>4621</v>
      </c>
      <c r="I171" t="s">
        <v>52</v>
      </c>
      <c r="J171" t="s">
        <v>20</v>
      </c>
      <c r="K171" s="2">
        <v>219052.37</v>
      </c>
      <c r="L171" s="2" t="s">
        <v>4625</v>
      </c>
      <c r="M171">
        <v>151.12</v>
      </c>
      <c r="N171">
        <v>4</v>
      </c>
      <c r="O171" t="s">
        <v>29</v>
      </c>
      <c r="P171" t="s">
        <v>22</v>
      </c>
      <c r="Q171" t="s">
        <v>23</v>
      </c>
      <c r="R171">
        <v>2</v>
      </c>
      <c r="S171">
        <v>3</v>
      </c>
      <c r="T171" t="s">
        <v>4768</v>
      </c>
      <c r="U171" t="s">
        <v>4740</v>
      </c>
    </row>
    <row r="172" spans="1:21" x14ac:dyDescent="0.25">
      <c r="A172" t="s">
        <v>295</v>
      </c>
      <c r="B172" t="s">
        <v>2790</v>
      </c>
      <c r="C172" s="1">
        <v>45894</v>
      </c>
      <c r="D172" s="1" t="s">
        <v>4651</v>
      </c>
      <c r="E172" s="3" t="s">
        <v>34</v>
      </c>
      <c r="F172" t="s">
        <v>43</v>
      </c>
      <c r="G172">
        <v>74</v>
      </c>
      <c r="H172" t="s">
        <v>4623</v>
      </c>
      <c r="I172" s="3" t="s">
        <v>52</v>
      </c>
      <c r="J172" s="3" t="s">
        <v>39</v>
      </c>
      <c r="K172" s="2">
        <v>216187.2</v>
      </c>
      <c r="L172" s="2" t="s">
        <v>4625</v>
      </c>
      <c r="M172">
        <v>179.83</v>
      </c>
      <c r="N172">
        <v>5</v>
      </c>
      <c r="O172" s="3" t="s">
        <v>35</v>
      </c>
      <c r="P172" s="3" t="s">
        <v>30</v>
      </c>
      <c r="Q172" s="3" t="s">
        <v>36</v>
      </c>
      <c r="R172">
        <v>1</v>
      </c>
      <c r="S172">
        <v>0</v>
      </c>
      <c r="T172" t="s">
        <v>4767</v>
      </c>
      <c r="U172" t="s">
        <v>4740</v>
      </c>
    </row>
    <row r="173" spans="1:21" x14ac:dyDescent="0.25">
      <c r="A173" t="s">
        <v>625</v>
      </c>
      <c r="B173" t="s">
        <v>2791</v>
      </c>
      <c r="C173" s="1">
        <v>45755</v>
      </c>
      <c r="D173" s="1" t="s">
        <v>4647</v>
      </c>
      <c r="E173" t="s">
        <v>86</v>
      </c>
      <c r="F173" t="s">
        <v>43</v>
      </c>
      <c r="G173">
        <v>49</v>
      </c>
      <c r="H173" t="s">
        <v>4621</v>
      </c>
      <c r="I173" t="s">
        <v>27</v>
      </c>
      <c r="J173" t="s">
        <v>39</v>
      </c>
      <c r="K173" s="2">
        <v>71180.539999999994</v>
      </c>
      <c r="L173" s="2" t="s">
        <v>4625</v>
      </c>
      <c r="M173">
        <v>151.24</v>
      </c>
      <c r="N173">
        <v>0</v>
      </c>
      <c r="O173" t="s">
        <v>21</v>
      </c>
      <c r="P173" t="s">
        <v>2086</v>
      </c>
      <c r="Q173" t="s">
        <v>36</v>
      </c>
      <c r="R173">
        <v>2</v>
      </c>
      <c r="S173">
        <v>3</v>
      </c>
      <c r="T173" t="s">
        <v>4768</v>
      </c>
      <c r="U173" t="s">
        <v>4740</v>
      </c>
    </row>
    <row r="174" spans="1:21" x14ac:dyDescent="0.25">
      <c r="A174" t="s">
        <v>625</v>
      </c>
      <c r="B174" t="s">
        <v>2792</v>
      </c>
      <c r="C174" s="1">
        <v>46011</v>
      </c>
      <c r="D174" s="1" t="s">
        <v>4648</v>
      </c>
      <c r="E174" t="s">
        <v>42</v>
      </c>
      <c r="F174" t="s">
        <v>74</v>
      </c>
      <c r="G174">
        <v>51</v>
      </c>
      <c r="H174" t="s">
        <v>4621</v>
      </c>
      <c r="I174" t="s">
        <v>27</v>
      </c>
      <c r="J174" t="s">
        <v>39</v>
      </c>
      <c r="K174" s="2">
        <v>5144.07</v>
      </c>
      <c r="L174" s="2" t="s">
        <v>4625</v>
      </c>
      <c r="M174">
        <v>40.35</v>
      </c>
      <c r="N174">
        <v>4</v>
      </c>
      <c r="O174" t="s">
        <v>21</v>
      </c>
      <c r="P174" t="s">
        <v>30</v>
      </c>
      <c r="Q174" t="s">
        <v>36</v>
      </c>
      <c r="R174">
        <v>3</v>
      </c>
      <c r="S174">
        <v>2</v>
      </c>
      <c r="T174" t="s">
        <v>4767</v>
      </c>
      <c r="U174" t="s">
        <v>4740</v>
      </c>
    </row>
    <row r="175" spans="1:21" x14ac:dyDescent="0.25">
      <c r="A175" t="s">
        <v>1307</v>
      </c>
      <c r="B175" t="s">
        <v>2793</v>
      </c>
      <c r="C175" s="1">
        <v>45625</v>
      </c>
      <c r="D175" s="1" t="s">
        <v>4646</v>
      </c>
      <c r="E175" t="s">
        <v>26</v>
      </c>
      <c r="F175" t="s">
        <v>47</v>
      </c>
      <c r="G175">
        <v>53</v>
      </c>
      <c r="H175" t="s">
        <v>4621</v>
      </c>
      <c r="I175" t="s">
        <v>27</v>
      </c>
      <c r="J175" t="s">
        <v>39</v>
      </c>
      <c r="K175" s="2">
        <v>100763.95</v>
      </c>
      <c r="L175" s="2" t="s">
        <v>4625</v>
      </c>
      <c r="M175">
        <v>145.93</v>
      </c>
      <c r="N175">
        <v>5</v>
      </c>
      <c r="O175" t="s">
        <v>29</v>
      </c>
      <c r="P175" t="s">
        <v>2086</v>
      </c>
      <c r="Q175" t="s">
        <v>31</v>
      </c>
      <c r="R175">
        <v>2</v>
      </c>
      <c r="S175">
        <v>1</v>
      </c>
      <c r="T175" t="s">
        <v>4767</v>
      </c>
      <c r="U175" t="s">
        <v>4740</v>
      </c>
    </row>
    <row r="176" spans="1:21" x14ac:dyDescent="0.25">
      <c r="A176" t="s">
        <v>1307</v>
      </c>
      <c r="B176" t="s">
        <v>2794</v>
      </c>
      <c r="C176" s="1">
        <v>45640</v>
      </c>
      <c r="D176" s="1" t="s">
        <v>4646</v>
      </c>
      <c r="E176" t="s">
        <v>86</v>
      </c>
      <c r="F176" t="s">
        <v>43</v>
      </c>
      <c r="G176">
        <v>49</v>
      </c>
      <c r="H176" t="s">
        <v>4621</v>
      </c>
      <c r="I176" t="s">
        <v>52</v>
      </c>
      <c r="J176" t="s">
        <v>39</v>
      </c>
      <c r="K176" s="2">
        <v>81849.23</v>
      </c>
      <c r="L176" s="2" t="s">
        <v>4625</v>
      </c>
      <c r="M176">
        <v>107.43</v>
      </c>
      <c r="N176">
        <v>0</v>
      </c>
      <c r="O176" t="s">
        <v>21</v>
      </c>
      <c r="P176" t="s">
        <v>2086</v>
      </c>
      <c r="Q176" t="s">
        <v>23</v>
      </c>
      <c r="R176">
        <v>5</v>
      </c>
      <c r="S176">
        <v>1</v>
      </c>
      <c r="T176" t="s">
        <v>4767</v>
      </c>
      <c r="U176" t="s">
        <v>4740</v>
      </c>
    </row>
    <row r="177" spans="1:21" x14ac:dyDescent="0.25">
      <c r="A177" t="s">
        <v>2051</v>
      </c>
      <c r="B177" t="s">
        <v>2795</v>
      </c>
      <c r="C177" s="1">
        <v>45684</v>
      </c>
      <c r="D177" s="1" t="s">
        <v>4652</v>
      </c>
      <c r="E177" t="s">
        <v>26</v>
      </c>
      <c r="F177" t="s">
        <v>47</v>
      </c>
      <c r="G177">
        <v>49</v>
      </c>
      <c r="H177" t="s">
        <v>4621</v>
      </c>
      <c r="I177" t="s">
        <v>52</v>
      </c>
      <c r="J177" t="s">
        <v>39</v>
      </c>
      <c r="K177" s="2">
        <v>269811.69</v>
      </c>
      <c r="L177" s="2" t="s">
        <v>4625</v>
      </c>
      <c r="M177">
        <v>115.73</v>
      </c>
      <c r="N177">
        <v>1</v>
      </c>
      <c r="O177" t="s">
        <v>29</v>
      </c>
      <c r="P177" t="s">
        <v>2086</v>
      </c>
      <c r="Q177" t="s">
        <v>23</v>
      </c>
      <c r="R177">
        <v>2</v>
      </c>
      <c r="S177">
        <v>5</v>
      </c>
      <c r="T177" t="s">
        <v>4769</v>
      </c>
      <c r="U177" t="s">
        <v>4740</v>
      </c>
    </row>
    <row r="178" spans="1:21" x14ac:dyDescent="0.25">
      <c r="A178" t="s">
        <v>1333</v>
      </c>
      <c r="B178" t="s">
        <v>2796</v>
      </c>
      <c r="C178" s="1">
        <v>45709</v>
      </c>
      <c r="D178" s="1" t="s">
        <v>4652</v>
      </c>
      <c r="E178" t="s">
        <v>26</v>
      </c>
      <c r="F178" t="s">
        <v>47</v>
      </c>
      <c r="G178">
        <v>46</v>
      </c>
      <c r="H178" t="s">
        <v>4621</v>
      </c>
      <c r="I178" t="s">
        <v>27</v>
      </c>
      <c r="J178" t="s">
        <v>28</v>
      </c>
      <c r="K178" s="2">
        <v>79120.740000000005</v>
      </c>
      <c r="L178" s="2" t="s">
        <v>4625</v>
      </c>
      <c r="M178">
        <v>139.63</v>
      </c>
      <c r="N178">
        <v>2</v>
      </c>
      <c r="O178" t="s">
        <v>35</v>
      </c>
      <c r="P178" t="s">
        <v>2086</v>
      </c>
      <c r="Q178" t="s">
        <v>36</v>
      </c>
      <c r="R178">
        <v>2</v>
      </c>
      <c r="S178">
        <v>5</v>
      </c>
      <c r="T178" t="s">
        <v>4769</v>
      </c>
      <c r="U178" t="s">
        <v>4740</v>
      </c>
    </row>
    <row r="179" spans="1:21" x14ac:dyDescent="0.25">
      <c r="A179" t="s">
        <v>595</v>
      </c>
      <c r="B179" t="s">
        <v>2797</v>
      </c>
      <c r="C179" s="1">
        <v>45403</v>
      </c>
      <c r="D179" s="1" t="s">
        <v>4649</v>
      </c>
      <c r="E179" t="s">
        <v>77</v>
      </c>
      <c r="F179" t="s">
        <v>18</v>
      </c>
      <c r="G179">
        <v>32</v>
      </c>
      <c r="H179" t="s">
        <v>4622</v>
      </c>
      <c r="I179" t="s">
        <v>52</v>
      </c>
      <c r="J179" t="s">
        <v>28</v>
      </c>
      <c r="K179" s="2">
        <v>62767.57</v>
      </c>
      <c r="L179" s="2" t="s">
        <v>4625</v>
      </c>
      <c r="M179">
        <v>66.510000000000005</v>
      </c>
      <c r="N179">
        <v>1</v>
      </c>
      <c r="O179" t="s">
        <v>21</v>
      </c>
      <c r="P179" t="s">
        <v>58</v>
      </c>
      <c r="Q179" t="s">
        <v>36</v>
      </c>
      <c r="R179">
        <v>3</v>
      </c>
      <c r="S179">
        <v>1</v>
      </c>
      <c r="T179" t="s">
        <v>4767</v>
      </c>
      <c r="U179" t="s">
        <v>4740</v>
      </c>
    </row>
    <row r="180" spans="1:21" x14ac:dyDescent="0.25">
      <c r="A180" t="s">
        <v>595</v>
      </c>
      <c r="B180" t="s">
        <v>2798</v>
      </c>
      <c r="C180" s="1">
        <v>45836</v>
      </c>
      <c r="D180" s="1" t="s">
        <v>4647</v>
      </c>
      <c r="E180" t="s">
        <v>77</v>
      </c>
      <c r="F180" t="s">
        <v>18</v>
      </c>
      <c r="G180">
        <v>51</v>
      </c>
      <c r="H180" t="s">
        <v>4621</v>
      </c>
      <c r="I180" t="s">
        <v>27</v>
      </c>
      <c r="J180" t="s">
        <v>28</v>
      </c>
      <c r="K180" s="2">
        <v>231424.9</v>
      </c>
      <c r="L180" s="2" t="s">
        <v>4625</v>
      </c>
      <c r="M180">
        <v>100.51</v>
      </c>
      <c r="N180">
        <v>3</v>
      </c>
      <c r="O180" t="s">
        <v>29</v>
      </c>
      <c r="P180" t="s">
        <v>58</v>
      </c>
      <c r="Q180" t="s">
        <v>36</v>
      </c>
      <c r="R180">
        <v>4</v>
      </c>
      <c r="S180">
        <v>6</v>
      </c>
      <c r="T180" t="s">
        <v>4769</v>
      </c>
      <c r="U180" t="s">
        <v>4740</v>
      </c>
    </row>
    <row r="181" spans="1:21" x14ac:dyDescent="0.25">
      <c r="A181" t="s">
        <v>1271</v>
      </c>
      <c r="B181" t="s">
        <v>2799</v>
      </c>
      <c r="C181" s="1">
        <v>45457</v>
      </c>
      <c r="D181" s="1" t="s">
        <v>4649</v>
      </c>
      <c r="E181" t="s">
        <v>34</v>
      </c>
      <c r="F181" t="s">
        <v>43</v>
      </c>
      <c r="G181">
        <v>49</v>
      </c>
      <c r="H181" t="s">
        <v>4621</v>
      </c>
      <c r="I181" t="s">
        <v>27</v>
      </c>
      <c r="J181" t="s">
        <v>28</v>
      </c>
      <c r="K181" s="2">
        <v>474433.69</v>
      </c>
      <c r="L181" s="2" t="s">
        <v>4626</v>
      </c>
      <c r="M181">
        <v>80.86</v>
      </c>
      <c r="N181">
        <v>1</v>
      </c>
      <c r="O181" t="s">
        <v>35</v>
      </c>
      <c r="P181" t="s">
        <v>22</v>
      </c>
      <c r="Q181" t="s">
        <v>36</v>
      </c>
      <c r="R181">
        <v>1</v>
      </c>
      <c r="S181">
        <v>1</v>
      </c>
      <c r="T181" t="s">
        <v>4767</v>
      </c>
      <c r="U181" t="s">
        <v>4740</v>
      </c>
    </row>
    <row r="182" spans="1:21" x14ac:dyDescent="0.25">
      <c r="A182" t="s">
        <v>803</v>
      </c>
      <c r="B182" t="s">
        <v>2800</v>
      </c>
      <c r="C182" s="1">
        <v>45860</v>
      </c>
      <c r="D182" s="1" t="s">
        <v>4651</v>
      </c>
      <c r="E182" t="s">
        <v>63</v>
      </c>
      <c r="F182" t="s">
        <v>51</v>
      </c>
      <c r="G182">
        <v>56</v>
      </c>
      <c r="H182" t="s">
        <v>4623</v>
      </c>
      <c r="I182" t="s">
        <v>52</v>
      </c>
      <c r="J182" t="s">
        <v>28</v>
      </c>
      <c r="K182" s="2">
        <v>317503.57</v>
      </c>
      <c r="L182" s="2" t="s">
        <v>4625</v>
      </c>
      <c r="M182">
        <v>4.71</v>
      </c>
      <c r="N182">
        <v>4</v>
      </c>
      <c r="O182" t="s">
        <v>29</v>
      </c>
      <c r="P182" t="s">
        <v>58</v>
      </c>
      <c r="Q182" t="s">
        <v>36</v>
      </c>
      <c r="R182">
        <v>1</v>
      </c>
      <c r="S182">
        <v>4</v>
      </c>
      <c r="T182" t="s">
        <v>4768</v>
      </c>
      <c r="U182" t="s">
        <v>4740</v>
      </c>
    </row>
    <row r="183" spans="1:21" x14ac:dyDescent="0.25">
      <c r="A183" t="s">
        <v>1480</v>
      </c>
      <c r="B183" t="s">
        <v>2801</v>
      </c>
      <c r="C183" s="1">
        <v>45422</v>
      </c>
      <c r="D183" s="1" t="s">
        <v>4649</v>
      </c>
      <c r="E183" t="s">
        <v>42</v>
      </c>
      <c r="F183" t="s">
        <v>74</v>
      </c>
      <c r="G183">
        <v>48</v>
      </c>
      <c r="H183" t="s">
        <v>4621</v>
      </c>
      <c r="I183" t="s">
        <v>52</v>
      </c>
      <c r="J183" t="s">
        <v>39</v>
      </c>
      <c r="K183" s="2">
        <v>478366.13</v>
      </c>
      <c r="L183" s="2" t="s">
        <v>4626</v>
      </c>
      <c r="M183">
        <v>142.4</v>
      </c>
      <c r="N183">
        <v>5</v>
      </c>
      <c r="O183" t="s">
        <v>35</v>
      </c>
      <c r="P183" t="s">
        <v>2086</v>
      </c>
      <c r="Q183" t="s">
        <v>23</v>
      </c>
      <c r="R183">
        <v>2</v>
      </c>
      <c r="S183">
        <v>1</v>
      </c>
      <c r="T183" t="s">
        <v>4767</v>
      </c>
      <c r="U183" t="s">
        <v>4740</v>
      </c>
    </row>
    <row r="184" spans="1:21" x14ac:dyDescent="0.25">
      <c r="A184" t="s">
        <v>177</v>
      </c>
      <c r="B184" t="s">
        <v>2802</v>
      </c>
      <c r="C184" s="1">
        <v>45738</v>
      </c>
      <c r="D184" s="1" t="s">
        <v>4652</v>
      </c>
      <c r="E184" t="s">
        <v>26</v>
      </c>
      <c r="F184" t="s">
        <v>47</v>
      </c>
      <c r="G184">
        <v>38</v>
      </c>
      <c r="H184" t="s">
        <v>4621</v>
      </c>
      <c r="I184" t="s">
        <v>52</v>
      </c>
      <c r="J184" t="s">
        <v>39</v>
      </c>
      <c r="K184" s="2">
        <v>87976.44</v>
      </c>
      <c r="L184" s="2" t="s">
        <v>4625</v>
      </c>
      <c r="M184">
        <v>117.22</v>
      </c>
      <c r="N184">
        <v>2</v>
      </c>
      <c r="O184" t="s">
        <v>35</v>
      </c>
      <c r="P184" t="s">
        <v>22</v>
      </c>
      <c r="Q184" t="s">
        <v>23</v>
      </c>
      <c r="R184">
        <v>0</v>
      </c>
      <c r="S184">
        <v>6</v>
      </c>
      <c r="T184" t="s">
        <v>4769</v>
      </c>
      <c r="U184" t="s">
        <v>4740</v>
      </c>
    </row>
    <row r="185" spans="1:21" x14ac:dyDescent="0.25">
      <c r="A185" t="s">
        <v>177</v>
      </c>
      <c r="B185" t="s">
        <v>2803</v>
      </c>
      <c r="C185" s="1">
        <v>45978</v>
      </c>
      <c r="D185" s="1" t="s">
        <v>4648</v>
      </c>
      <c r="E185" s="3" t="s">
        <v>86</v>
      </c>
      <c r="F185" t="s">
        <v>43</v>
      </c>
      <c r="G185">
        <v>49</v>
      </c>
      <c r="H185" t="s">
        <v>4621</v>
      </c>
      <c r="I185" s="3" t="s">
        <v>52</v>
      </c>
      <c r="J185" s="3" t="s">
        <v>39</v>
      </c>
      <c r="K185" s="2">
        <v>48428.59</v>
      </c>
      <c r="L185" s="2" t="s">
        <v>4625</v>
      </c>
      <c r="M185">
        <v>148.02000000000001</v>
      </c>
      <c r="N185">
        <v>4</v>
      </c>
      <c r="O185" s="3" t="s">
        <v>29</v>
      </c>
      <c r="P185" s="3" t="s">
        <v>58</v>
      </c>
      <c r="Q185" s="3" t="s">
        <v>23</v>
      </c>
      <c r="R185">
        <v>0</v>
      </c>
      <c r="S185">
        <v>0</v>
      </c>
      <c r="T185" t="s">
        <v>4767</v>
      </c>
      <c r="U185" t="s">
        <v>4740</v>
      </c>
    </row>
    <row r="186" spans="1:21" x14ac:dyDescent="0.25">
      <c r="A186" t="s">
        <v>1883</v>
      </c>
      <c r="B186" t="s">
        <v>2804</v>
      </c>
      <c r="C186" s="1">
        <v>45890</v>
      </c>
      <c r="D186" s="1" t="s">
        <v>4651</v>
      </c>
      <c r="E186" t="s">
        <v>17</v>
      </c>
      <c r="F186" t="s">
        <v>18</v>
      </c>
      <c r="G186">
        <v>49</v>
      </c>
      <c r="H186" t="s">
        <v>4621</v>
      </c>
      <c r="I186" t="s">
        <v>27</v>
      </c>
      <c r="J186" t="s">
        <v>20</v>
      </c>
      <c r="K186" s="2">
        <v>429337.51</v>
      </c>
      <c r="L186" s="2" t="s">
        <v>4626</v>
      </c>
      <c r="M186">
        <v>119.01</v>
      </c>
      <c r="N186">
        <v>1</v>
      </c>
      <c r="O186" t="s">
        <v>29</v>
      </c>
      <c r="P186" t="s">
        <v>22</v>
      </c>
      <c r="Q186" t="s">
        <v>23</v>
      </c>
      <c r="R186">
        <v>5</v>
      </c>
      <c r="S186">
        <v>5</v>
      </c>
      <c r="T186" t="s">
        <v>4769</v>
      </c>
      <c r="U186" t="s">
        <v>4740</v>
      </c>
    </row>
    <row r="187" spans="1:21" x14ac:dyDescent="0.25">
      <c r="A187" t="s">
        <v>1883</v>
      </c>
      <c r="B187" t="s">
        <v>2805</v>
      </c>
      <c r="C187" s="1">
        <v>45983</v>
      </c>
      <c r="D187" s="1" t="s">
        <v>4648</v>
      </c>
      <c r="E187" t="s">
        <v>86</v>
      </c>
      <c r="F187" t="s">
        <v>43</v>
      </c>
      <c r="G187">
        <v>67</v>
      </c>
      <c r="H187" t="s">
        <v>4623</v>
      </c>
      <c r="I187" t="s">
        <v>52</v>
      </c>
      <c r="J187" t="s">
        <v>39</v>
      </c>
      <c r="K187" s="2">
        <v>408429.62</v>
      </c>
      <c r="L187" s="2" t="s">
        <v>4626</v>
      </c>
      <c r="M187">
        <v>90.84</v>
      </c>
      <c r="N187">
        <v>0</v>
      </c>
      <c r="O187" t="s">
        <v>35</v>
      </c>
      <c r="P187" t="s">
        <v>22</v>
      </c>
      <c r="Q187" t="s">
        <v>31</v>
      </c>
      <c r="R187">
        <v>1</v>
      </c>
      <c r="S187">
        <v>6</v>
      </c>
      <c r="T187" t="s">
        <v>4769</v>
      </c>
      <c r="U187" t="s">
        <v>4740</v>
      </c>
    </row>
    <row r="188" spans="1:21" x14ac:dyDescent="0.25">
      <c r="A188" t="s">
        <v>1883</v>
      </c>
      <c r="B188" t="s">
        <v>2806</v>
      </c>
      <c r="C188" s="1">
        <v>45995</v>
      </c>
      <c r="D188" s="1" t="s">
        <v>4648</v>
      </c>
      <c r="E188" t="s">
        <v>34</v>
      </c>
      <c r="F188" t="s">
        <v>43</v>
      </c>
      <c r="G188">
        <v>22</v>
      </c>
      <c r="H188" t="s">
        <v>4622</v>
      </c>
      <c r="I188" t="s">
        <v>27</v>
      </c>
      <c r="J188" t="s">
        <v>28</v>
      </c>
      <c r="K188" s="2">
        <v>465881.03</v>
      </c>
      <c r="L188" s="2" t="s">
        <v>4626</v>
      </c>
      <c r="M188">
        <v>95.8</v>
      </c>
      <c r="N188">
        <v>0</v>
      </c>
      <c r="O188" t="s">
        <v>35</v>
      </c>
      <c r="P188" t="s">
        <v>2086</v>
      </c>
      <c r="Q188" t="s">
        <v>23</v>
      </c>
      <c r="R188">
        <v>0</v>
      </c>
      <c r="S188">
        <v>6</v>
      </c>
      <c r="T188" t="s">
        <v>4769</v>
      </c>
      <c r="U188" t="s">
        <v>4740</v>
      </c>
    </row>
    <row r="189" spans="1:21" x14ac:dyDescent="0.25">
      <c r="A189" t="s">
        <v>509</v>
      </c>
      <c r="B189" t="s">
        <v>2807</v>
      </c>
      <c r="C189" s="1">
        <v>45520</v>
      </c>
      <c r="D189" s="1" t="s">
        <v>4653</v>
      </c>
      <c r="E189" t="s">
        <v>111</v>
      </c>
      <c r="F189" t="s">
        <v>51</v>
      </c>
      <c r="G189">
        <v>28</v>
      </c>
      <c r="H189" t="s">
        <v>4622</v>
      </c>
      <c r="I189" t="s">
        <v>52</v>
      </c>
      <c r="J189" t="s">
        <v>39</v>
      </c>
      <c r="K189" s="2">
        <v>277170.14</v>
      </c>
      <c r="L189" s="2" t="s">
        <v>4625</v>
      </c>
      <c r="M189">
        <v>139.46</v>
      </c>
      <c r="N189">
        <v>1</v>
      </c>
      <c r="O189" t="s">
        <v>21</v>
      </c>
      <c r="P189" t="s">
        <v>58</v>
      </c>
      <c r="Q189" t="s">
        <v>31</v>
      </c>
      <c r="R189">
        <v>1</v>
      </c>
      <c r="S189">
        <v>2</v>
      </c>
      <c r="T189" t="s">
        <v>4767</v>
      </c>
      <c r="U189" t="s">
        <v>4740</v>
      </c>
    </row>
    <row r="190" spans="1:21" x14ac:dyDescent="0.25">
      <c r="A190" t="s">
        <v>509</v>
      </c>
      <c r="B190" t="s">
        <v>2808</v>
      </c>
      <c r="C190" s="1">
        <v>45912</v>
      </c>
      <c r="D190" s="1" t="s">
        <v>4651</v>
      </c>
      <c r="E190" t="s">
        <v>77</v>
      </c>
      <c r="F190" t="s">
        <v>18</v>
      </c>
      <c r="G190">
        <v>49</v>
      </c>
      <c r="H190" t="s">
        <v>4621</v>
      </c>
      <c r="I190" t="s">
        <v>52</v>
      </c>
      <c r="J190" t="s">
        <v>20</v>
      </c>
      <c r="K190" s="2">
        <v>363617.08</v>
      </c>
      <c r="L190" s="2" t="s">
        <v>4625</v>
      </c>
      <c r="M190">
        <v>117</v>
      </c>
      <c r="N190">
        <v>0</v>
      </c>
      <c r="O190" t="s">
        <v>21</v>
      </c>
      <c r="P190" t="s">
        <v>30</v>
      </c>
      <c r="Q190" t="s">
        <v>23</v>
      </c>
      <c r="R190">
        <v>4</v>
      </c>
      <c r="S190">
        <v>4</v>
      </c>
      <c r="T190" t="s">
        <v>4768</v>
      </c>
      <c r="U190" t="s">
        <v>4740</v>
      </c>
    </row>
    <row r="191" spans="1:21" x14ac:dyDescent="0.25">
      <c r="A191" t="s">
        <v>1760</v>
      </c>
      <c r="B191" t="s">
        <v>2809</v>
      </c>
      <c r="C191" s="1">
        <v>45700</v>
      </c>
      <c r="D191" s="1" t="s">
        <v>4652</v>
      </c>
      <c r="E191" t="s">
        <v>34</v>
      </c>
      <c r="F191" t="s">
        <v>43</v>
      </c>
      <c r="G191">
        <v>33</v>
      </c>
      <c r="H191" t="s">
        <v>4622</v>
      </c>
      <c r="I191" t="s">
        <v>52</v>
      </c>
      <c r="J191" t="s">
        <v>20</v>
      </c>
      <c r="K191" s="2">
        <v>276814.84999999998</v>
      </c>
      <c r="L191" s="2" t="s">
        <v>4625</v>
      </c>
      <c r="M191">
        <v>44.77</v>
      </c>
      <c r="N191">
        <v>2</v>
      </c>
      <c r="O191" t="s">
        <v>35</v>
      </c>
      <c r="P191" t="s">
        <v>30</v>
      </c>
      <c r="Q191" t="s">
        <v>31</v>
      </c>
      <c r="R191">
        <v>3</v>
      </c>
      <c r="S191">
        <v>6</v>
      </c>
      <c r="T191" t="s">
        <v>4769</v>
      </c>
      <c r="U191" t="s">
        <v>4740</v>
      </c>
    </row>
    <row r="192" spans="1:21" x14ac:dyDescent="0.25">
      <c r="A192" t="s">
        <v>784</v>
      </c>
      <c r="B192" t="s">
        <v>2810</v>
      </c>
      <c r="C192" s="1">
        <v>45938</v>
      </c>
      <c r="D192" s="1" t="s">
        <v>4648</v>
      </c>
      <c r="E192" t="s">
        <v>86</v>
      </c>
      <c r="F192" t="s">
        <v>43</v>
      </c>
      <c r="G192">
        <v>49</v>
      </c>
      <c r="H192" t="s">
        <v>4621</v>
      </c>
      <c r="I192" t="s">
        <v>52</v>
      </c>
      <c r="J192" t="s">
        <v>39</v>
      </c>
      <c r="K192" s="2">
        <v>202022.13</v>
      </c>
      <c r="L192" s="2" t="s">
        <v>4625</v>
      </c>
      <c r="M192">
        <v>87.38</v>
      </c>
      <c r="N192">
        <v>0</v>
      </c>
      <c r="O192" t="s">
        <v>35</v>
      </c>
      <c r="P192" t="s">
        <v>58</v>
      </c>
      <c r="Q192" t="s">
        <v>36</v>
      </c>
      <c r="R192">
        <v>2</v>
      </c>
      <c r="S192">
        <v>1</v>
      </c>
      <c r="T192" t="s">
        <v>4767</v>
      </c>
      <c r="U192" t="s">
        <v>4740</v>
      </c>
    </row>
    <row r="193" spans="1:21" x14ac:dyDescent="0.25">
      <c r="A193" t="s">
        <v>1899</v>
      </c>
      <c r="B193" t="s">
        <v>2811</v>
      </c>
      <c r="C193" s="1">
        <v>46017</v>
      </c>
      <c r="D193" s="1" t="s">
        <v>4648</v>
      </c>
      <c r="E193" s="3" t="s">
        <v>77</v>
      </c>
      <c r="F193" t="s">
        <v>18</v>
      </c>
      <c r="G193">
        <v>49</v>
      </c>
      <c r="H193" t="s">
        <v>4621</v>
      </c>
      <c r="I193" s="3" t="s">
        <v>52</v>
      </c>
      <c r="J193" s="3" t="s">
        <v>20</v>
      </c>
      <c r="K193" s="2">
        <v>288402.18</v>
      </c>
      <c r="L193" s="2" t="s">
        <v>4625</v>
      </c>
      <c r="M193">
        <v>158.55000000000001</v>
      </c>
      <c r="N193">
        <v>3</v>
      </c>
      <c r="O193" s="3" t="s">
        <v>21</v>
      </c>
      <c r="P193" t="s">
        <v>2086</v>
      </c>
      <c r="Q193" s="3" t="s">
        <v>36</v>
      </c>
      <c r="R193">
        <v>3</v>
      </c>
      <c r="S193">
        <v>0</v>
      </c>
      <c r="T193" t="s">
        <v>4767</v>
      </c>
      <c r="U193" t="s">
        <v>4740</v>
      </c>
    </row>
    <row r="194" spans="1:21" x14ac:dyDescent="0.25">
      <c r="A194" t="s">
        <v>678</v>
      </c>
      <c r="B194" t="s">
        <v>2812</v>
      </c>
      <c r="C194" s="1">
        <v>45723</v>
      </c>
      <c r="D194" s="1" t="s">
        <v>4652</v>
      </c>
      <c r="E194" t="s">
        <v>42</v>
      </c>
      <c r="F194" t="s">
        <v>74</v>
      </c>
      <c r="G194">
        <v>55</v>
      </c>
      <c r="H194" t="s">
        <v>4621</v>
      </c>
      <c r="I194" t="s">
        <v>52</v>
      </c>
      <c r="J194" t="s">
        <v>28</v>
      </c>
      <c r="K194" s="2">
        <v>342017.5</v>
      </c>
      <c r="L194" s="2" t="s">
        <v>4625</v>
      </c>
      <c r="M194">
        <v>166.67</v>
      </c>
      <c r="N194">
        <v>0</v>
      </c>
      <c r="O194" t="s">
        <v>21</v>
      </c>
      <c r="P194" t="s">
        <v>22</v>
      </c>
      <c r="Q194" t="s">
        <v>36</v>
      </c>
      <c r="R194">
        <v>6</v>
      </c>
      <c r="S194">
        <v>4</v>
      </c>
      <c r="T194" t="s">
        <v>4768</v>
      </c>
      <c r="U194" t="s">
        <v>4740</v>
      </c>
    </row>
    <row r="195" spans="1:21" x14ac:dyDescent="0.25">
      <c r="A195" t="s">
        <v>678</v>
      </c>
      <c r="B195" t="s">
        <v>2813</v>
      </c>
      <c r="C195" s="1">
        <v>45746</v>
      </c>
      <c r="D195" s="1" t="s">
        <v>4652</v>
      </c>
      <c r="E195" t="s">
        <v>63</v>
      </c>
      <c r="F195" t="s">
        <v>51</v>
      </c>
      <c r="G195">
        <v>23</v>
      </c>
      <c r="H195" t="s">
        <v>4622</v>
      </c>
      <c r="I195" t="s">
        <v>52</v>
      </c>
      <c r="J195" t="s">
        <v>39</v>
      </c>
      <c r="K195" s="2">
        <v>139556.5</v>
      </c>
      <c r="L195" s="2" t="s">
        <v>4625</v>
      </c>
      <c r="M195">
        <v>25.57</v>
      </c>
      <c r="N195">
        <v>5</v>
      </c>
      <c r="O195" t="s">
        <v>29</v>
      </c>
      <c r="P195" t="s">
        <v>22</v>
      </c>
      <c r="Q195" t="s">
        <v>36</v>
      </c>
      <c r="R195">
        <v>2</v>
      </c>
      <c r="S195">
        <v>4</v>
      </c>
      <c r="T195" t="s">
        <v>4768</v>
      </c>
      <c r="U195" t="s">
        <v>4740</v>
      </c>
    </row>
    <row r="196" spans="1:21" x14ac:dyDescent="0.25">
      <c r="A196" t="s">
        <v>678</v>
      </c>
      <c r="B196" t="s">
        <v>2814</v>
      </c>
      <c r="C196" s="1">
        <v>45771</v>
      </c>
      <c r="D196" s="1" t="s">
        <v>4647</v>
      </c>
      <c r="E196" t="s">
        <v>42</v>
      </c>
      <c r="F196" t="s">
        <v>74</v>
      </c>
      <c r="G196">
        <v>49</v>
      </c>
      <c r="H196" t="s">
        <v>4621</v>
      </c>
      <c r="I196" t="s">
        <v>27</v>
      </c>
      <c r="J196" t="s">
        <v>20</v>
      </c>
      <c r="K196" s="2">
        <v>24611.16</v>
      </c>
      <c r="L196" s="2" t="s">
        <v>4625</v>
      </c>
      <c r="M196">
        <v>112.73</v>
      </c>
      <c r="N196">
        <v>1</v>
      </c>
      <c r="O196" t="s">
        <v>21</v>
      </c>
      <c r="P196" t="s">
        <v>58</v>
      </c>
      <c r="Q196" t="s">
        <v>23</v>
      </c>
      <c r="R196">
        <v>2</v>
      </c>
      <c r="S196">
        <v>2</v>
      </c>
      <c r="T196" t="s">
        <v>4767</v>
      </c>
      <c r="U196" t="s">
        <v>4740</v>
      </c>
    </row>
    <row r="197" spans="1:21" x14ac:dyDescent="0.25">
      <c r="A197" t="s">
        <v>678</v>
      </c>
      <c r="B197" t="s">
        <v>2815</v>
      </c>
      <c r="C197" s="1">
        <v>45927</v>
      </c>
      <c r="D197" s="1" t="s">
        <v>4651</v>
      </c>
      <c r="E197" t="s">
        <v>111</v>
      </c>
      <c r="F197" t="s">
        <v>51</v>
      </c>
      <c r="G197">
        <v>44</v>
      </c>
      <c r="H197" t="s">
        <v>4621</v>
      </c>
      <c r="I197" t="s">
        <v>27</v>
      </c>
      <c r="J197" t="s">
        <v>28</v>
      </c>
      <c r="K197" s="2">
        <v>167787.26</v>
      </c>
      <c r="L197" s="2" t="s">
        <v>4625</v>
      </c>
      <c r="M197">
        <v>85.75</v>
      </c>
      <c r="N197">
        <v>4</v>
      </c>
      <c r="O197" t="s">
        <v>29</v>
      </c>
      <c r="P197" t="s">
        <v>30</v>
      </c>
      <c r="Q197" t="s">
        <v>36</v>
      </c>
      <c r="R197">
        <v>3</v>
      </c>
      <c r="S197">
        <v>2</v>
      </c>
      <c r="T197" t="s">
        <v>4767</v>
      </c>
      <c r="U197" t="s">
        <v>4740</v>
      </c>
    </row>
    <row r="198" spans="1:21" x14ac:dyDescent="0.25">
      <c r="A198" t="s">
        <v>667</v>
      </c>
      <c r="B198" t="s">
        <v>2816</v>
      </c>
      <c r="C198" s="1">
        <v>45625</v>
      </c>
      <c r="D198" s="1" t="s">
        <v>4646</v>
      </c>
      <c r="E198" t="s">
        <v>17</v>
      </c>
      <c r="F198" t="s">
        <v>18</v>
      </c>
      <c r="G198">
        <v>25</v>
      </c>
      <c r="H198" t="s">
        <v>4622</v>
      </c>
      <c r="I198" t="s">
        <v>52</v>
      </c>
      <c r="J198" t="s">
        <v>39</v>
      </c>
      <c r="K198" s="2">
        <v>297167.92</v>
      </c>
      <c r="L198" s="2" t="s">
        <v>4625</v>
      </c>
      <c r="M198">
        <v>40.549999999999997</v>
      </c>
      <c r="N198">
        <v>2</v>
      </c>
      <c r="O198" t="s">
        <v>29</v>
      </c>
      <c r="P198" t="s">
        <v>2086</v>
      </c>
      <c r="Q198" t="s">
        <v>31</v>
      </c>
      <c r="R198">
        <v>3</v>
      </c>
      <c r="S198">
        <v>2</v>
      </c>
      <c r="T198" t="s">
        <v>4767</v>
      </c>
      <c r="U198" t="s">
        <v>4740</v>
      </c>
    </row>
    <row r="199" spans="1:21" x14ac:dyDescent="0.25">
      <c r="A199" t="s">
        <v>667</v>
      </c>
      <c r="B199" t="s">
        <v>2817</v>
      </c>
      <c r="C199" s="1">
        <v>45798</v>
      </c>
      <c r="D199" s="1" t="s">
        <v>4647</v>
      </c>
      <c r="E199" s="3" t="s">
        <v>34</v>
      </c>
      <c r="F199" t="s">
        <v>43</v>
      </c>
      <c r="G199">
        <v>35</v>
      </c>
      <c r="H199" t="s">
        <v>4621</v>
      </c>
      <c r="I199" s="3" t="s">
        <v>27</v>
      </c>
      <c r="J199" s="3" t="s">
        <v>20</v>
      </c>
      <c r="K199" s="2">
        <v>184175.53</v>
      </c>
      <c r="L199" s="2" t="s">
        <v>4625</v>
      </c>
      <c r="M199">
        <v>124.58</v>
      </c>
      <c r="N199">
        <v>4</v>
      </c>
      <c r="O199" s="3" t="s">
        <v>29</v>
      </c>
      <c r="P199" s="3" t="s">
        <v>58</v>
      </c>
      <c r="Q199" s="3" t="s">
        <v>36</v>
      </c>
      <c r="R199">
        <v>4</v>
      </c>
      <c r="S199">
        <v>0</v>
      </c>
      <c r="T199" t="s">
        <v>4767</v>
      </c>
      <c r="U199" t="s">
        <v>4740</v>
      </c>
    </row>
    <row r="200" spans="1:21" x14ac:dyDescent="0.25">
      <c r="A200" t="s">
        <v>1262</v>
      </c>
      <c r="B200" t="s">
        <v>2818</v>
      </c>
      <c r="C200" s="1">
        <v>45308</v>
      </c>
      <c r="D200" s="1" t="s">
        <v>4650</v>
      </c>
      <c r="E200" t="s">
        <v>63</v>
      </c>
      <c r="F200" t="s">
        <v>51</v>
      </c>
      <c r="G200">
        <v>34</v>
      </c>
      <c r="H200" t="s">
        <v>4622</v>
      </c>
      <c r="I200" t="s">
        <v>27</v>
      </c>
      <c r="J200" t="s">
        <v>39</v>
      </c>
      <c r="K200" s="2">
        <v>204247.7</v>
      </c>
      <c r="L200" s="2" t="s">
        <v>4625</v>
      </c>
      <c r="M200">
        <v>108.85</v>
      </c>
      <c r="N200">
        <v>0</v>
      </c>
      <c r="O200" t="s">
        <v>35</v>
      </c>
      <c r="P200" t="s">
        <v>22</v>
      </c>
      <c r="Q200" t="s">
        <v>31</v>
      </c>
      <c r="R200">
        <v>3</v>
      </c>
      <c r="S200">
        <v>1</v>
      </c>
      <c r="T200" t="s">
        <v>4767</v>
      </c>
      <c r="U200" t="s">
        <v>4740</v>
      </c>
    </row>
    <row r="201" spans="1:21" x14ac:dyDescent="0.25">
      <c r="A201" t="s">
        <v>1262</v>
      </c>
      <c r="B201" t="s">
        <v>2819</v>
      </c>
      <c r="C201" s="1">
        <v>45897</v>
      </c>
      <c r="D201" s="1" t="s">
        <v>4651</v>
      </c>
      <c r="E201" t="s">
        <v>77</v>
      </c>
      <c r="F201" t="s">
        <v>18</v>
      </c>
      <c r="G201">
        <v>49</v>
      </c>
      <c r="H201" t="s">
        <v>4621</v>
      </c>
      <c r="I201" t="s">
        <v>27</v>
      </c>
      <c r="J201" t="s">
        <v>20</v>
      </c>
      <c r="K201" s="2">
        <v>459319.37</v>
      </c>
      <c r="L201" s="2" t="s">
        <v>4626</v>
      </c>
      <c r="M201">
        <v>1293.3</v>
      </c>
      <c r="N201">
        <v>0</v>
      </c>
      <c r="O201" t="s">
        <v>21</v>
      </c>
      <c r="P201" t="s">
        <v>22</v>
      </c>
      <c r="Q201" t="s">
        <v>31</v>
      </c>
      <c r="R201">
        <v>6</v>
      </c>
      <c r="S201">
        <v>4</v>
      </c>
      <c r="T201" t="s">
        <v>4768</v>
      </c>
      <c r="U201" t="s">
        <v>4740</v>
      </c>
    </row>
    <row r="202" spans="1:21" x14ac:dyDescent="0.25">
      <c r="A202" t="s">
        <v>1025</v>
      </c>
      <c r="B202" t="s">
        <v>2820</v>
      </c>
      <c r="C202" s="1">
        <v>45428</v>
      </c>
      <c r="D202" s="1" t="s">
        <v>4649</v>
      </c>
      <c r="E202" s="3" t="s">
        <v>42</v>
      </c>
      <c r="F202" t="s">
        <v>74</v>
      </c>
      <c r="G202">
        <v>51</v>
      </c>
      <c r="H202" t="s">
        <v>4621</v>
      </c>
      <c r="I202" s="3" t="s">
        <v>27</v>
      </c>
      <c r="J202" s="3" t="s">
        <v>28</v>
      </c>
      <c r="K202" s="2">
        <v>304053.58</v>
      </c>
      <c r="L202" s="2" t="s">
        <v>4625</v>
      </c>
      <c r="M202">
        <v>184.79</v>
      </c>
      <c r="N202">
        <v>5</v>
      </c>
      <c r="O202" s="3" t="s">
        <v>35</v>
      </c>
      <c r="P202" s="3" t="s">
        <v>58</v>
      </c>
      <c r="Q202" s="3" t="s">
        <v>23</v>
      </c>
      <c r="R202">
        <v>0</v>
      </c>
      <c r="S202">
        <v>0</v>
      </c>
      <c r="T202" t="s">
        <v>4767</v>
      </c>
      <c r="U202" t="s">
        <v>4740</v>
      </c>
    </row>
    <row r="203" spans="1:21" x14ac:dyDescent="0.25">
      <c r="A203" t="s">
        <v>1451</v>
      </c>
      <c r="B203" t="s">
        <v>2821</v>
      </c>
      <c r="C203" s="1">
        <v>45738</v>
      </c>
      <c r="D203" s="1" t="s">
        <v>4652</v>
      </c>
      <c r="E203" t="s">
        <v>26</v>
      </c>
      <c r="F203" t="s">
        <v>47</v>
      </c>
      <c r="G203">
        <v>49</v>
      </c>
      <c r="H203" t="s">
        <v>4621</v>
      </c>
      <c r="I203" t="s">
        <v>52</v>
      </c>
      <c r="J203" t="s">
        <v>20</v>
      </c>
      <c r="K203" s="2">
        <v>399022.86</v>
      </c>
      <c r="L203" s="2" t="s">
        <v>4625</v>
      </c>
      <c r="M203">
        <v>29.79</v>
      </c>
      <c r="N203">
        <v>5</v>
      </c>
      <c r="O203" t="s">
        <v>29</v>
      </c>
      <c r="P203" t="s">
        <v>58</v>
      </c>
      <c r="Q203" t="s">
        <v>23</v>
      </c>
      <c r="R203">
        <v>6</v>
      </c>
      <c r="S203">
        <v>3</v>
      </c>
      <c r="T203" t="s">
        <v>4768</v>
      </c>
      <c r="U203" t="s">
        <v>4740</v>
      </c>
    </row>
    <row r="204" spans="1:21" x14ac:dyDescent="0.25">
      <c r="A204" t="s">
        <v>1451</v>
      </c>
      <c r="B204" t="s">
        <v>2822</v>
      </c>
      <c r="C204" s="1">
        <v>45867</v>
      </c>
      <c r="D204" s="1" t="s">
        <v>4651</v>
      </c>
      <c r="E204" s="3" t="s">
        <v>77</v>
      </c>
      <c r="F204" t="s">
        <v>18</v>
      </c>
      <c r="G204">
        <v>34</v>
      </c>
      <c r="H204" t="s">
        <v>4622</v>
      </c>
      <c r="I204" s="3" t="s">
        <v>27</v>
      </c>
      <c r="J204" s="3" t="s">
        <v>20</v>
      </c>
      <c r="K204" s="2">
        <v>112836.3</v>
      </c>
      <c r="L204" s="2" t="s">
        <v>4625</v>
      </c>
      <c r="M204">
        <v>52.24</v>
      </c>
      <c r="N204">
        <v>4</v>
      </c>
      <c r="O204" s="3" t="s">
        <v>35</v>
      </c>
      <c r="P204" s="3" t="s">
        <v>58</v>
      </c>
      <c r="Q204" s="3" t="s">
        <v>23</v>
      </c>
      <c r="R204">
        <v>0</v>
      </c>
      <c r="S204">
        <v>0</v>
      </c>
      <c r="T204" t="s">
        <v>4767</v>
      </c>
      <c r="U204" t="s">
        <v>4740</v>
      </c>
    </row>
    <row r="205" spans="1:21" x14ac:dyDescent="0.25">
      <c r="A205" t="s">
        <v>224</v>
      </c>
      <c r="B205" t="s">
        <v>2823</v>
      </c>
      <c r="C205" s="1">
        <v>45421</v>
      </c>
      <c r="D205" s="1" t="s">
        <v>4649</v>
      </c>
      <c r="E205" t="s">
        <v>42</v>
      </c>
      <c r="F205" t="s">
        <v>74</v>
      </c>
      <c r="G205">
        <v>80</v>
      </c>
      <c r="H205" t="s">
        <v>4623</v>
      </c>
      <c r="I205" t="s">
        <v>27</v>
      </c>
      <c r="J205" t="s">
        <v>28</v>
      </c>
      <c r="K205" s="2">
        <v>182928.94</v>
      </c>
      <c r="L205" s="2" t="s">
        <v>4625</v>
      </c>
      <c r="M205">
        <v>136.19999999999999</v>
      </c>
      <c r="N205">
        <v>1</v>
      </c>
      <c r="O205" t="s">
        <v>21</v>
      </c>
      <c r="P205" t="s">
        <v>22</v>
      </c>
      <c r="Q205" t="s">
        <v>23</v>
      </c>
      <c r="R205">
        <v>0</v>
      </c>
      <c r="S205">
        <v>1</v>
      </c>
      <c r="T205" t="s">
        <v>4767</v>
      </c>
      <c r="U205" t="s">
        <v>4740</v>
      </c>
    </row>
    <row r="206" spans="1:21" x14ac:dyDescent="0.25">
      <c r="A206" t="s">
        <v>224</v>
      </c>
      <c r="B206" t="s">
        <v>2824</v>
      </c>
      <c r="C206" s="1">
        <v>45549</v>
      </c>
      <c r="D206" s="1" t="s">
        <v>4653</v>
      </c>
      <c r="E206" s="3" t="s">
        <v>34</v>
      </c>
      <c r="F206" t="s">
        <v>43</v>
      </c>
      <c r="G206">
        <v>49</v>
      </c>
      <c r="H206" t="s">
        <v>4621</v>
      </c>
      <c r="I206" s="3" t="s">
        <v>27</v>
      </c>
      <c r="J206" s="3" t="s">
        <v>20</v>
      </c>
      <c r="K206" s="2">
        <v>54918.6</v>
      </c>
      <c r="L206" s="2" t="s">
        <v>4625</v>
      </c>
      <c r="M206">
        <v>193.44</v>
      </c>
      <c r="N206">
        <v>1</v>
      </c>
      <c r="O206" s="3" t="s">
        <v>21</v>
      </c>
      <c r="P206" s="3" t="s">
        <v>22</v>
      </c>
      <c r="Q206" s="3" t="s">
        <v>31</v>
      </c>
      <c r="R206">
        <v>3</v>
      </c>
      <c r="S206">
        <v>0</v>
      </c>
      <c r="T206" t="s">
        <v>4767</v>
      </c>
      <c r="U206" t="s">
        <v>4740</v>
      </c>
    </row>
    <row r="207" spans="1:21" x14ac:dyDescent="0.25">
      <c r="A207" t="s">
        <v>1660</v>
      </c>
      <c r="B207" t="s">
        <v>2825</v>
      </c>
      <c r="C207" s="1">
        <v>45986</v>
      </c>
      <c r="D207" s="1" t="s">
        <v>4648</v>
      </c>
      <c r="E207" t="s">
        <v>50</v>
      </c>
      <c r="F207" t="s">
        <v>18</v>
      </c>
      <c r="G207">
        <v>54</v>
      </c>
      <c r="H207" t="s">
        <v>4621</v>
      </c>
      <c r="I207" t="s">
        <v>52</v>
      </c>
      <c r="J207" t="s">
        <v>28</v>
      </c>
      <c r="K207" s="2">
        <v>57599.73</v>
      </c>
      <c r="L207" s="2" t="s">
        <v>4625</v>
      </c>
      <c r="M207">
        <v>2582.25</v>
      </c>
      <c r="N207">
        <v>3</v>
      </c>
      <c r="O207" t="s">
        <v>29</v>
      </c>
      <c r="P207" t="s">
        <v>2086</v>
      </c>
      <c r="Q207" t="s">
        <v>36</v>
      </c>
      <c r="R207">
        <v>4</v>
      </c>
      <c r="S207">
        <v>4</v>
      </c>
      <c r="T207" t="s">
        <v>4768</v>
      </c>
      <c r="U207" t="s">
        <v>4740</v>
      </c>
    </row>
    <row r="208" spans="1:21" x14ac:dyDescent="0.25">
      <c r="A208" t="s">
        <v>1746</v>
      </c>
      <c r="B208" t="s">
        <v>2826</v>
      </c>
      <c r="C208" s="1">
        <v>45538</v>
      </c>
      <c r="D208" s="1" t="s">
        <v>4653</v>
      </c>
      <c r="E208" s="3" t="s">
        <v>46</v>
      </c>
      <c r="F208" t="s">
        <v>18</v>
      </c>
      <c r="G208">
        <v>25</v>
      </c>
      <c r="H208" t="s">
        <v>4622</v>
      </c>
      <c r="I208" s="3" t="s">
        <v>27</v>
      </c>
      <c r="J208" s="3" t="s">
        <v>20</v>
      </c>
      <c r="K208" s="2">
        <v>169086.69</v>
      </c>
      <c r="L208" s="2" t="s">
        <v>4625</v>
      </c>
      <c r="M208">
        <v>82.78</v>
      </c>
      <c r="N208">
        <v>5</v>
      </c>
      <c r="O208" s="3" t="s">
        <v>21</v>
      </c>
      <c r="P208" s="3" t="s">
        <v>58</v>
      </c>
      <c r="Q208" s="3" t="s">
        <v>23</v>
      </c>
      <c r="R208">
        <v>2</v>
      </c>
      <c r="S208">
        <v>0</v>
      </c>
      <c r="T208" t="s">
        <v>4767</v>
      </c>
      <c r="U208" t="s">
        <v>4740</v>
      </c>
    </row>
    <row r="209" spans="1:21" x14ac:dyDescent="0.25">
      <c r="A209" t="s">
        <v>767</v>
      </c>
      <c r="B209" t="s">
        <v>2827</v>
      </c>
      <c r="C209" s="1">
        <v>45366</v>
      </c>
      <c r="D209" s="1" t="s">
        <v>4650</v>
      </c>
      <c r="E209" t="s">
        <v>86</v>
      </c>
      <c r="F209" t="s">
        <v>43</v>
      </c>
      <c r="G209">
        <v>49</v>
      </c>
      <c r="H209" t="s">
        <v>4621</v>
      </c>
      <c r="I209" t="s">
        <v>52</v>
      </c>
      <c r="J209" t="s">
        <v>39</v>
      </c>
      <c r="K209" s="2">
        <v>390196.3</v>
      </c>
      <c r="L209" s="2" t="s">
        <v>4625</v>
      </c>
      <c r="M209">
        <v>33.799999999999997</v>
      </c>
      <c r="N209">
        <v>0</v>
      </c>
      <c r="O209" t="s">
        <v>29</v>
      </c>
      <c r="P209" t="s">
        <v>22</v>
      </c>
      <c r="Q209" t="s">
        <v>31</v>
      </c>
      <c r="R209">
        <v>0</v>
      </c>
      <c r="S209">
        <v>1</v>
      </c>
      <c r="T209" t="s">
        <v>4767</v>
      </c>
      <c r="U209" t="s">
        <v>4740</v>
      </c>
    </row>
    <row r="210" spans="1:21" x14ac:dyDescent="0.25">
      <c r="A210" t="s">
        <v>767</v>
      </c>
      <c r="B210" t="s">
        <v>2828</v>
      </c>
      <c r="C210" s="1">
        <v>45552</v>
      </c>
      <c r="D210" s="1" t="s">
        <v>4653</v>
      </c>
      <c r="E210" s="3" t="s">
        <v>46</v>
      </c>
      <c r="F210" t="s">
        <v>18</v>
      </c>
      <c r="G210">
        <v>49</v>
      </c>
      <c r="H210" t="s">
        <v>4621</v>
      </c>
      <c r="I210" s="3" t="s">
        <v>27</v>
      </c>
      <c r="J210" s="3" t="s">
        <v>39</v>
      </c>
      <c r="K210" s="2">
        <v>256304.49</v>
      </c>
      <c r="L210" s="2" t="s">
        <v>4625</v>
      </c>
      <c r="M210">
        <v>93.47</v>
      </c>
      <c r="N210">
        <v>0</v>
      </c>
      <c r="O210" s="3" t="s">
        <v>35</v>
      </c>
      <c r="P210" s="3" t="s">
        <v>30</v>
      </c>
      <c r="Q210" s="3" t="s">
        <v>23</v>
      </c>
      <c r="R210">
        <v>4</v>
      </c>
      <c r="S210">
        <v>0</v>
      </c>
      <c r="T210" t="s">
        <v>4767</v>
      </c>
      <c r="U210" t="s">
        <v>4740</v>
      </c>
    </row>
    <row r="211" spans="1:21" x14ac:dyDescent="0.25">
      <c r="A211" t="s">
        <v>767</v>
      </c>
      <c r="B211" t="s">
        <v>2829</v>
      </c>
      <c r="C211" s="1">
        <v>45649</v>
      </c>
      <c r="D211" s="1" t="s">
        <v>4646</v>
      </c>
      <c r="E211" t="s">
        <v>34</v>
      </c>
      <c r="F211" t="s">
        <v>43</v>
      </c>
      <c r="G211">
        <v>59</v>
      </c>
      <c r="H211" t="s">
        <v>4623</v>
      </c>
      <c r="I211" t="s">
        <v>27</v>
      </c>
      <c r="J211" t="s">
        <v>39</v>
      </c>
      <c r="K211" s="2">
        <v>6314.01</v>
      </c>
      <c r="L211" s="2" t="s">
        <v>4625</v>
      </c>
      <c r="M211">
        <v>75.400000000000006</v>
      </c>
      <c r="N211">
        <v>3</v>
      </c>
      <c r="O211" t="s">
        <v>21</v>
      </c>
      <c r="P211" t="s">
        <v>2086</v>
      </c>
      <c r="Q211" t="s">
        <v>31</v>
      </c>
      <c r="R211">
        <v>5</v>
      </c>
      <c r="S211">
        <v>2</v>
      </c>
      <c r="T211" t="s">
        <v>4767</v>
      </c>
      <c r="U211" t="s">
        <v>4740</v>
      </c>
    </row>
    <row r="212" spans="1:21" x14ac:dyDescent="0.25">
      <c r="A212" t="s">
        <v>767</v>
      </c>
      <c r="B212" t="s">
        <v>2830</v>
      </c>
      <c r="C212" s="1">
        <v>45958</v>
      </c>
      <c r="D212" s="1" t="s">
        <v>4648</v>
      </c>
      <c r="E212" t="s">
        <v>46</v>
      </c>
      <c r="F212" t="s">
        <v>18</v>
      </c>
      <c r="G212">
        <v>26</v>
      </c>
      <c r="H212" t="s">
        <v>4622</v>
      </c>
      <c r="I212" t="s">
        <v>52</v>
      </c>
      <c r="J212" t="s">
        <v>39</v>
      </c>
      <c r="K212" s="2">
        <v>289283.74</v>
      </c>
      <c r="L212" s="2" t="s">
        <v>4625</v>
      </c>
      <c r="M212">
        <v>133.54</v>
      </c>
      <c r="N212">
        <v>5</v>
      </c>
      <c r="O212" t="s">
        <v>21</v>
      </c>
      <c r="P212" t="s">
        <v>2086</v>
      </c>
      <c r="Q212" t="s">
        <v>31</v>
      </c>
      <c r="R212">
        <v>0</v>
      </c>
      <c r="S212">
        <v>4</v>
      </c>
      <c r="T212" t="s">
        <v>4768</v>
      </c>
      <c r="U212" t="s">
        <v>4740</v>
      </c>
    </row>
    <row r="213" spans="1:21" x14ac:dyDescent="0.25">
      <c r="A213" t="s">
        <v>1293</v>
      </c>
      <c r="B213" t="s">
        <v>2831</v>
      </c>
      <c r="C213" s="1">
        <v>45448</v>
      </c>
      <c r="D213" s="1" t="s">
        <v>4649</v>
      </c>
      <c r="E213" t="s">
        <v>42</v>
      </c>
      <c r="F213" t="s">
        <v>74</v>
      </c>
      <c r="G213">
        <v>49</v>
      </c>
      <c r="H213" t="s">
        <v>4621</v>
      </c>
      <c r="I213" t="s">
        <v>27</v>
      </c>
      <c r="J213" t="s">
        <v>39</v>
      </c>
      <c r="K213" s="2">
        <v>135983.98000000001</v>
      </c>
      <c r="L213" s="2" t="s">
        <v>4625</v>
      </c>
      <c r="M213">
        <v>107.26</v>
      </c>
      <c r="N213">
        <v>4</v>
      </c>
      <c r="O213" t="s">
        <v>35</v>
      </c>
      <c r="P213" t="s">
        <v>22</v>
      </c>
      <c r="Q213" t="s">
        <v>31</v>
      </c>
      <c r="R213">
        <v>5</v>
      </c>
      <c r="S213">
        <v>3</v>
      </c>
      <c r="T213" t="s">
        <v>4768</v>
      </c>
      <c r="U213" t="s">
        <v>4740</v>
      </c>
    </row>
    <row r="214" spans="1:21" x14ac:dyDescent="0.25">
      <c r="A214" t="s">
        <v>1293</v>
      </c>
      <c r="B214" t="s">
        <v>2832</v>
      </c>
      <c r="C214" s="1">
        <v>45812</v>
      </c>
      <c r="D214" s="1" t="s">
        <v>4647</v>
      </c>
      <c r="E214" t="s">
        <v>86</v>
      </c>
      <c r="F214" t="s">
        <v>43</v>
      </c>
      <c r="G214">
        <v>49</v>
      </c>
      <c r="H214" t="s">
        <v>4621</v>
      </c>
      <c r="I214" t="s">
        <v>27</v>
      </c>
      <c r="J214" t="s">
        <v>39</v>
      </c>
      <c r="K214" s="2">
        <v>98387.45</v>
      </c>
      <c r="L214" s="2" t="s">
        <v>4625</v>
      </c>
      <c r="M214">
        <v>196.96</v>
      </c>
      <c r="N214">
        <v>4</v>
      </c>
      <c r="O214" t="s">
        <v>35</v>
      </c>
      <c r="P214" t="s">
        <v>2086</v>
      </c>
      <c r="Q214" t="s">
        <v>36</v>
      </c>
      <c r="R214">
        <v>0</v>
      </c>
      <c r="S214">
        <v>2</v>
      </c>
      <c r="T214" t="s">
        <v>4767</v>
      </c>
      <c r="U214" t="s">
        <v>4740</v>
      </c>
    </row>
    <row r="215" spans="1:21" x14ac:dyDescent="0.25">
      <c r="A215" t="s">
        <v>1293</v>
      </c>
      <c r="B215" t="s">
        <v>2833</v>
      </c>
      <c r="C215" s="1">
        <v>45827</v>
      </c>
      <c r="D215" s="1" t="s">
        <v>4647</v>
      </c>
      <c r="E215" t="s">
        <v>77</v>
      </c>
      <c r="F215" t="s">
        <v>18</v>
      </c>
      <c r="G215">
        <v>21</v>
      </c>
      <c r="H215" t="s">
        <v>4622</v>
      </c>
      <c r="I215" t="s">
        <v>27</v>
      </c>
      <c r="J215" t="s">
        <v>20</v>
      </c>
      <c r="K215" s="2">
        <v>171681.61</v>
      </c>
      <c r="L215" s="2" t="s">
        <v>4625</v>
      </c>
      <c r="M215">
        <v>33.96</v>
      </c>
      <c r="N215">
        <v>3</v>
      </c>
      <c r="O215" t="s">
        <v>29</v>
      </c>
      <c r="P215" t="s">
        <v>2086</v>
      </c>
      <c r="Q215" t="s">
        <v>23</v>
      </c>
      <c r="R215">
        <v>2</v>
      </c>
      <c r="S215">
        <v>6</v>
      </c>
      <c r="T215" t="s">
        <v>4769</v>
      </c>
      <c r="U215" t="s">
        <v>4740</v>
      </c>
    </row>
    <row r="216" spans="1:21" x14ac:dyDescent="0.25">
      <c r="A216" t="s">
        <v>1054</v>
      </c>
      <c r="B216" t="s">
        <v>2834</v>
      </c>
      <c r="C216" s="1">
        <v>45317</v>
      </c>
      <c r="D216" s="1" t="s">
        <v>4650</v>
      </c>
      <c r="E216" t="s">
        <v>34</v>
      </c>
      <c r="F216" t="s">
        <v>43</v>
      </c>
      <c r="G216">
        <v>25</v>
      </c>
      <c r="H216" t="s">
        <v>4622</v>
      </c>
      <c r="I216" t="s">
        <v>27</v>
      </c>
      <c r="J216" t="s">
        <v>28</v>
      </c>
      <c r="K216" s="2">
        <v>286042.21999999997</v>
      </c>
      <c r="L216" s="2" t="s">
        <v>4625</v>
      </c>
      <c r="M216">
        <v>136.52000000000001</v>
      </c>
      <c r="N216">
        <v>3</v>
      </c>
      <c r="O216" t="s">
        <v>35</v>
      </c>
      <c r="P216" t="s">
        <v>58</v>
      </c>
      <c r="Q216" t="s">
        <v>31</v>
      </c>
      <c r="R216">
        <v>4</v>
      </c>
      <c r="S216">
        <v>3</v>
      </c>
      <c r="T216" t="s">
        <v>4768</v>
      </c>
      <c r="U216" t="s">
        <v>4740</v>
      </c>
    </row>
    <row r="217" spans="1:21" x14ac:dyDescent="0.25">
      <c r="A217" t="s">
        <v>1054</v>
      </c>
      <c r="B217" t="s">
        <v>2835</v>
      </c>
      <c r="C217" s="1">
        <v>45446</v>
      </c>
      <c r="D217" s="1" t="s">
        <v>4649</v>
      </c>
      <c r="E217" s="3" t="s">
        <v>63</v>
      </c>
      <c r="F217" t="s">
        <v>51</v>
      </c>
      <c r="G217">
        <v>77</v>
      </c>
      <c r="H217" t="s">
        <v>4623</v>
      </c>
      <c r="I217" s="3" t="s">
        <v>27</v>
      </c>
      <c r="J217" s="3" t="s">
        <v>28</v>
      </c>
      <c r="K217" s="2">
        <v>250974.94</v>
      </c>
      <c r="L217" s="2" t="s">
        <v>4625</v>
      </c>
      <c r="M217">
        <v>61.09</v>
      </c>
      <c r="N217">
        <v>3</v>
      </c>
      <c r="O217" s="3" t="s">
        <v>35</v>
      </c>
      <c r="P217" s="3" t="s">
        <v>30</v>
      </c>
      <c r="Q217" s="3" t="s">
        <v>23</v>
      </c>
      <c r="R217">
        <v>2</v>
      </c>
      <c r="S217">
        <v>0</v>
      </c>
      <c r="T217" t="s">
        <v>4767</v>
      </c>
      <c r="U217" t="s">
        <v>4740</v>
      </c>
    </row>
    <row r="218" spans="1:21" x14ac:dyDescent="0.25">
      <c r="A218" t="s">
        <v>387</v>
      </c>
      <c r="B218" t="s">
        <v>2836</v>
      </c>
      <c r="C218" s="1">
        <v>45303</v>
      </c>
      <c r="D218" s="1" t="s">
        <v>4650</v>
      </c>
      <c r="E218" t="s">
        <v>42</v>
      </c>
      <c r="F218" t="s">
        <v>74</v>
      </c>
      <c r="G218">
        <v>25</v>
      </c>
      <c r="H218" t="s">
        <v>4622</v>
      </c>
      <c r="I218" t="s">
        <v>27</v>
      </c>
      <c r="J218" t="s">
        <v>20</v>
      </c>
      <c r="K218" s="2">
        <v>161120.29999999999</v>
      </c>
      <c r="L218" s="2" t="s">
        <v>4625</v>
      </c>
      <c r="M218">
        <v>192.65</v>
      </c>
      <c r="N218">
        <v>5</v>
      </c>
      <c r="O218" t="s">
        <v>35</v>
      </c>
      <c r="P218" t="s">
        <v>58</v>
      </c>
      <c r="Q218" t="s">
        <v>31</v>
      </c>
      <c r="R218">
        <v>5</v>
      </c>
      <c r="S218">
        <v>6</v>
      </c>
      <c r="T218" t="s">
        <v>4769</v>
      </c>
      <c r="U218" t="s">
        <v>4740</v>
      </c>
    </row>
    <row r="219" spans="1:21" x14ac:dyDescent="0.25">
      <c r="A219" t="s">
        <v>711</v>
      </c>
      <c r="B219" t="s">
        <v>2837</v>
      </c>
      <c r="C219" s="1">
        <v>45325</v>
      </c>
      <c r="D219" s="1" t="s">
        <v>4650</v>
      </c>
      <c r="E219" t="s">
        <v>77</v>
      </c>
      <c r="F219" t="s">
        <v>18</v>
      </c>
      <c r="G219">
        <v>49</v>
      </c>
      <c r="H219" t="s">
        <v>4621</v>
      </c>
      <c r="I219" t="s">
        <v>52</v>
      </c>
      <c r="J219" t="s">
        <v>28</v>
      </c>
      <c r="K219" s="2">
        <v>392446.8</v>
      </c>
      <c r="L219" s="2" t="s">
        <v>4625</v>
      </c>
      <c r="M219">
        <v>155.16</v>
      </c>
      <c r="N219">
        <v>0</v>
      </c>
      <c r="O219" t="s">
        <v>29</v>
      </c>
      <c r="P219" t="s">
        <v>58</v>
      </c>
      <c r="Q219" t="s">
        <v>36</v>
      </c>
      <c r="R219">
        <v>3</v>
      </c>
      <c r="S219">
        <v>2</v>
      </c>
      <c r="T219" t="s">
        <v>4767</v>
      </c>
      <c r="U219" t="s">
        <v>4740</v>
      </c>
    </row>
    <row r="220" spans="1:21" x14ac:dyDescent="0.25">
      <c r="A220" t="s">
        <v>711</v>
      </c>
      <c r="B220" t="s">
        <v>2838</v>
      </c>
      <c r="C220" s="1">
        <v>45328</v>
      </c>
      <c r="D220" s="1" t="s">
        <v>4650</v>
      </c>
      <c r="E220" t="s">
        <v>77</v>
      </c>
      <c r="F220" t="s">
        <v>18</v>
      </c>
      <c r="G220">
        <v>21</v>
      </c>
      <c r="H220" t="s">
        <v>4622</v>
      </c>
      <c r="I220" t="s">
        <v>27</v>
      </c>
      <c r="J220" t="s">
        <v>28</v>
      </c>
      <c r="K220" s="2">
        <v>421029.83</v>
      </c>
      <c r="L220" s="2" t="s">
        <v>4626</v>
      </c>
      <c r="M220">
        <v>61.68</v>
      </c>
      <c r="N220">
        <v>0</v>
      </c>
      <c r="O220" t="s">
        <v>29</v>
      </c>
      <c r="P220" t="s">
        <v>58</v>
      </c>
      <c r="Q220" t="s">
        <v>31</v>
      </c>
      <c r="R220">
        <v>5</v>
      </c>
      <c r="S220">
        <v>3</v>
      </c>
      <c r="T220" t="s">
        <v>4768</v>
      </c>
      <c r="U220" t="s">
        <v>4740</v>
      </c>
    </row>
    <row r="221" spans="1:21" x14ac:dyDescent="0.25">
      <c r="A221" t="s">
        <v>259</v>
      </c>
      <c r="B221" t="s">
        <v>2839</v>
      </c>
      <c r="C221" s="1">
        <v>45403</v>
      </c>
      <c r="D221" s="1" t="s">
        <v>4649</v>
      </c>
      <c r="E221" t="s">
        <v>42</v>
      </c>
      <c r="F221" t="s">
        <v>74</v>
      </c>
      <c r="G221">
        <v>39</v>
      </c>
      <c r="H221" t="s">
        <v>4621</v>
      </c>
      <c r="I221" t="s">
        <v>27</v>
      </c>
      <c r="J221" t="s">
        <v>39</v>
      </c>
      <c r="K221" s="2">
        <v>328674.08</v>
      </c>
      <c r="L221" s="2" t="s">
        <v>4625</v>
      </c>
      <c r="M221">
        <v>43.58</v>
      </c>
      <c r="N221">
        <v>2</v>
      </c>
      <c r="O221" t="s">
        <v>21</v>
      </c>
      <c r="P221" t="s">
        <v>22</v>
      </c>
      <c r="Q221" t="s">
        <v>31</v>
      </c>
      <c r="R221">
        <v>4</v>
      </c>
      <c r="S221">
        <v>3</v>
      </c>
      <c r="T221" t="s">
        <v>4768</v>
      </c>
      <c r="U221" t="s">
        <v>4740</v>
      </c>
    </row>
    <row r="222" spans="1:21" x14ac:dyDescent="0.25">
      <c r="A222" t="s">
        <v>37</v>
      </c>
      <c r="B222" t="s">
        <v>2840</v>
      </c>
      <c r="C222" s="1">
        <v>45416</v>
      </c>
      <c r="D222" s="1" t="s">
        <v>4649</v>
      </c>
      <c r="E222" s="3" t="s">
        <v>86</v>
      </c>
      <c r="F222" t="s">
        <v>43</v>
      </c>
      <c r="G222">
        <v>49</v>
      </c>
      <c r="H222" t="s">
        <v>4621</v>
      </c>
      <c r="I222" s="3" t="s">
        <v>52</v>
      </c>
      <c r="J222" s="3" t="s">
        <v>39</v>
      </c>
      <c r="K222" s="2">
        <v>429109.2</v>
      </c>
      <c r="L222" s="2" t="s">
        <v>4626</v>
      </c>
      <c r="M222">
        <v>115.13</v>
      </c>
      <c r="N222">
        <v>1</v>
      </c>
      <c r="O222" s="3" t="s">
        <v>21</v>
      </c>
      <c r="P222" s="3" t="s">
        <v>58</v>
      </c>
      <c r="Q222" s="3" t="s">
        <v>23</v>
      </c>
      <c r="R222">
        <v>5</v>
      </c>
      <c r="S222">
        <v>0</v>
      </c>
      <c r="T222" t="s">
        <v>4767</v>
      </c>
      <c r="U222" t="s">
        <v>4740</v>
      </c>
    </row>
    <row r="223" spans="1:21" x14ac:dyDescent="0.25">
      <c r="A223" t="s">
        <v>37</v>
      </c>
      <c r="B223" t="s">
        <v>2841</v>
      </c>
      <c r="C223" s="1">
        <v>45881</v>
      </c>
      <c r="D223" s="1" t="s">
        <v>4651</v>
      </c>
      <c r="E223" t="s">
        <v>86</v>
      </c>
      <c r="F223" t="s">
        <v>43</v>
      </c>
      <c r="G223">
        <v>36</v>
      </c>
      <c r="H223" t="s">
        <v>4621</v>
      </c>
      <c r="I223" t="s">
        <v>27</v>
      </c>
      <c r="J223" t="s">
        <v>39</v>
      </c>
      <c r="K223" s="2">
        <v>381226.11</v>
      </c>
      <c r="L223" s="2" t="s">
        <v>4625</v>
      </c>
      <c r="M223">
        <v>186.5</v>
      </c>
      <c r="N223">
        <v>2</v>
      </c>
      <c r="O223" t="s">
        <v>21</v>
      </c>
      <c r="P223" t="s">
        <v>58</v>
      </c>
      <c r="Q223" t="s">
        <v>23</v>
      </c>
      <c r="R223">
        <v>6</v>
      </c>
      <c r="S223">
        <v>3</v>
      </c>
      <c r="T223" t="s">
        <v>4768</v>
      </c>
      <c r="U223" t="s">
        <v>4740</v>
      </c>
    </row>
    <row r="224" spans="1:21" x14ac:dyDescent="0.25">
      <c r="A224" t="s">
        <v>37</v>
      </c>
      <c r="B224" t="s">
        <v>2842</v>
      </c>
      <c r="C224" s="1">
        <v>45911</v>
      </c>
      <c r="D224" s="1" t="s">
        <v>4651</v>
      </c>
      <c r="E224" t="s">
        <v>86</v>
      </c>
      <c r="F224" t="s">
        <v>43</v>
      </c>
      <c r="G224">
        <v>61</v>
      </c>
      <c r="H224" t="s">
        <v>4623</v>
      </c>
      <c r="I224" t="s">
        <v>52</v>
      </c>
      <c r="J224" t="s">
        <v>20</v>
      </c>
      <c r="K224" s="2">
        <v>84293.18</v>
      </c>
      <c r="L224" s="2" t="s">
        <v>4625</v>
      </c>
      <c r="M224">
        <v>136.44999999999999</v>
      </c>
      <c r="N224">
        <v>1</v>
      </c>
      <c r="O224" t="s">
        <v>21</v>
      </c>
      <c r="P224" t="s">
        <v>58</v>
      </c>
      <c r="Q224" t="s">
        <v>31</v>
      </c>
      <c r="R224">
        <v>1</v>
      </c>
      <c r="S224">
        <v>3</v>
      </c>
      <c r="T224" t="s">
        <v>4768</v>
      </c>
      <c r="U224" t="s">
        <v>4740</v>
      </c>
    </row>
    <row r="225" spans="1:21" x14ac:dyDescent="0.25">
      <c r="A225" t="s">
        <v>37</v>
      </c>
      <c r="B225" t="s">
        <v>2843</v>
      </c>
      <c r="C225" s="1">
        <v>46010</v>
      </c>
      <c r="D225" s="1" t="s">
        <v>4648</v>
      </c>
      <c r="E225" t="s">
        <v>34</v>
      </c>
      <c r="F225" t="s">
        <v>43</v>
      </c>
      <c r="G225">
        <v>24</v>
      </c>
      <c r="H225" t="s">
        <v>4622</v>
      </c>
      <c r="I225" t="s">
        <v>27</v>
      </c>
      <c r="J225" t="s">
        <v>39</v>
      </c>
      <c r="K225" s="2">
        <v>191302.86</v>
      </c>
      <c r="L225" s="2" t="s">
        <v>4625</v>
      </c>
      <c r="M225">
        <v>166.99</v>
      </c>
      <c r="N225">
        <v>2</v>
      </c>
      <c r="O225" t="s">
        <v>29</v>
      </c>
      <c r="P225" t="s">
        <v>30</v>
      </c>
      <c r="Q225" t="s">
        <v>36</v>
      </c>
      <c r="R225">
        <v>3</v>
      </c>
      <c r="S225">
        <v>5</v>
      </c>
      <c r="T225" t="s">
        <v>4769</v>
      </c>
      <c r="U225" t="s">
        <v>4740</v>
      </c>
    </row>
    <row r="226" spans="1:21" x14ac:dyDescent="0.25">
      <c r="A226" t="s">
        <v>136</v>
      </c>
      <c r="B226" t="s">
        <v>2844</v>
      </c>
      <c r="C226" s="1">
        <v>45671</v>
      </c>
      <c r="D226" s="1" t="s">
        <v>4652</v>
      </c>
      <c r="E226" t="s">
        <v>34</v>
      </c>
      <c r="F226" t="s">
        <v>43</v>
      </c>
      <c r="G226">
        <v>71</v>
      </c>
      <c r="H226" t="s">
        <v>4623</v>
      </c>
      <c r="I226" t="s">
        <v>27</v>
      </c>
      <c r="J226" t="s">
        <v>39</v>
      </c>
      <c r="K226" s="2">
        <v>205570.08</v>
      </c>
      <c r="L226" s="2" t="s">
        <v>4625</v>
      </c>
      <c r="M226">
        <v>122.35</v>
      </c>
      <c r="N226">
        <v>5</v>
      </c>
      <c r="O226" t="s">
        <v>29</v>
      </c>
      <c r="P226" t="s">
        <v>58</v>
      </c>
      <c r="Q226" t="s">
        <v>36</v>
      </c>
      <c r="R226">
        <v>0</v>
      </c>
      <c r="S226">
        <v>2</v>
      </c>
      <c r="T226" t="s">
        <v>4767</v>
      </c>
      <c r="U226" t="s">
        <v>4740</v>
      </c>
    </row>
    <row r="227" spans="1:21" x14ac:dyDescent="0.25">
      <c r="A227" t="s">
        <v>136</v>
      </c>
      <c r="B227" t="s">
        <v>2845</v>
      </c>
      <c r="C227" s="1">
        <v>45882</v>
      </c>
      <c r="D227" s="1" t="s">
        <v>4651</v>
      </c>
      <c r="E227" t="s">
        <v>26</v>
      </c>
      <c r="F227" t="s">
        <v>47</v>
      </c>
      <c r="G227">
        <v>71</v>
      </c>
      <c r="H227" t="s">
        <v>4623</v>
      </c>
      <c r="I227" t="s">
        <v>27</v>
      </c>
      <c r="J227" t="s">
        <v>20</v>
      </c>
      <c r="K227" s="2">
        <v>217150.27</v>
      </c>
      <c r="L227" s="2" t="s">
        <v>4625</v>
      </c>
      <c r="M227">
        <v>50.82</v>
      </c>
      <c r="N227">
        <v>5</v>
      </c>
      <c r="O227" t="s">
        <v>21</v>
      </c>
      <c r="P227" t="s">
        <v>22</v>
      </c>
      <c r="Q227" t="s">
        <v>31</v>
      </c>
      <c r="R227">
        <v>0</v>
      </c>
      <c r="S227">
        <v>5</v>
      </c>
      <c r="T227" t="s">
        <v>4769</v>
      </c>
      <c r="U227" t="s">
        <v>4740</v>
      </c>
    </row>
    <row r="228" spans="1:21" x14ac:dyDescent="0.25">
      <c r="A228" t="s">
        <v>299</v>
      </c>
      <c r="B228" t="s">
        <v>2846</v>
      </c>
      <c r="C228" s="1">
        <v>46011</v>
      </c>
      <c r="D228" s="1" t="s">
        <v>4648</v>
      </c>
      <c r="E228" t="s">
        <v>17</v>
      </c>
      <c r="F228" t="s">
        <v>18</v>
      </c>
      <c r="G228">
        <v>78</v>
      </c>
      <c r="H228" t="s">
        <v>4623</v>
      </c>
      <c r="I228" t="s">
        <v>52</v>
      </c>
      <c r="J228" t="s">
        <v>39</v>
      </c>
      <c r="K228" s="2">
        <v>325647.44</v>
      </c>
      <c r="L228" s="2" t="s">
        <v>4625</v>
      </c>
      <c r="M228">
        <v>81.650000000000006</v>
      </c>
      <c r="N228">
        <v>3</v>
      </c>
      <c r="O228" t="s">
        <v>35</v>
      </c>
      <c r="P228" t="s">
        <v>22</v>
      </c>
      <c r="Q228" t="s">
        <v>31</v>
      </c>
      <c r="R228">
        <v>0</v>
      </c>
      <c r="S228">
        <v>1</v>
      </c>
      <c r="T228" t="s">
        <v>4767</v>
      </c>
      <c r="U228" t="s">
        <v>4740</v>
      </c>
    </row>
    <row r="229" spans="1:21" x14ac:dyDescent="0.25">
      <c r="A229" t="s">
        <v>2010</v>
      </c>
      <c r="B229" t="s">
        <v>2847</v>
      </c>
      <c r="C229" s="1">
        <v>45651</v>
      </c>
      <c r="D229" s="1" t="s">
        <v>4646</v>
      </c>
      <c r="E229" s="3" t="s">
        <v>46</v>
      </c>
      <c r="F229" t="s">
        <v>18</v>
      </c>
      <c r="G229">
        <v>18</v>
      </c>
      <c r="H229" t="s">
        <v>4622</v>
      </c>
      <c r="I229" s="3" t="s">
        <v>52</v>
      </c>
      <c r="J229" s="3" t="s">
        <v>28</v>
      </c>
      <c r="K229" s="2">
        <v>406619.86</v>
      </c>
      <c r="L229" s="2" t="s">
        <v>4626</v>
      </c>
      <c r="M229">
        <v>151.16</v>
      </c>
      <c r="N229">
        <v>0</v>
      </c>
      <c r="O229" s="3" t="s">
        <v>35</v>
      </c>
      <c r="P229" s="3" t="s">
        <v>22</v>
      </c>
      <c r="Q229" s="3" t="s">
        <v>36</v>
      </c>
      <c r="R229">
        <v>6</v>
      </c>
      <c r="S229">
        <v>0</v>
      </c>
      <c r="T229" t="s">
        <v>4767</v>
      </c>
      <c r="U229" t="s">
        <v>4740</v>
      </c>
    </row>
    <row r="230" spans="1:21" x14ac:dyDescent="0.25">
      <c r="A230" t="s">
        <v>1926</v>
      </c>
      <c r="B230" t="s">
        <v>2848</v>
      </c>
      <c r="C230" s="1">
        <v>45451</v>
      </c>
      <c r="D230" s="1" t="s">
        <v>4649</v>
      </c>
      <c r="E230" t="s">
        <v>86</v>
      </c>
      <c r="F230" t="s">
        <v>43</v>
      </c>
      <c r="G230">
        <v>62</v>
      </c>
      <c r="H230" t="s">
        <v>4623</v>
      </c>
      <c r="I230" t="s">
        <v>27</v>
      </c>
      <c r="J230" t="s">
        <v>39</v>
      </c>
      <c r="K230" s="2">
        <v>200022.35</v>
      </c>
      <c r="L230" s="2" t="s">
        <v>4625</v>
      </c>
      <c r="M230">
        <v>96.66</v>
      </c>
      <c r="N230">
        <v>5</v>
      </c>
      <c r="O230" t="s">
        <v>35</v>
      </c>
      <c r="P230" t="s">
        <v>30</v>
      </c>
      <c r="Q230" t="s">
        <v>23</v>
      </c>
      <c r="R230">
        <v>3</v>
      </c>
      <c r="S230">
        <v>1</v>
      </c>
      <c r="T230" t="s">
        <v>4767</v>
      </c>
      <c r="U230" t="s">
        <v>4740</v>
      </c>
    </row>
    <row r="231" spans="1:21" x14ac:dyDescent="0.25">
      <c r="A231" t="s">
        <v>1575</v>
      </c>
      <c r="B231" t="s">
        <v>2849</v>
      </c>
      <c r="C231" s="1">
        <v>45941</v>
      </c>
      <c r="D231" s="1" t="s">
        <v>4648</v>
      </c>
      <c r="E231" s="3" t="s">
        <v>50</v>
      </c>
      <c r="F231" t="s">
        <v>18</v>
      </c>
      <c r="G231">
        <v>43</v>
      </c>
      <c r="H231" t="s">
        <v>4621</v>
      </c>
      <c r="I231" s="3" t="s">
        <v>52</v>
      </c>
      <c r="J231" s="3" t="s">
        <v>28</v>
      </c>
      <c r="K231" s="2">
        <v>129699.52</v>
      </c>
      <c r="L231" s="2" t="s">
        <v>4625</v>
      </c>
      <c r="M231">
        <v>136.91</v>
      </c>
      <c r="N231">
        <v>0</v>
      </c>
      <c r="O231" s="3" t="s">
        <v>35</v>
      </c>
      <c r="P231" s="3" t="s">
        <v>22</v>
      </c>
      <c r="Q231" s="3" t="s">
        <v>36</v>
      </c>
      <c r="R231">
        <v>0</v>
      </c>
      <c r="S231">
        <v>0</v>
      </c>
      <c r="T231" t="s">
        <v>4767</v>
      </c>
      <c r="U231" t="s">
        <v>4740</v>
      </c>
    </row>
    <row r="232" spans="1:21" x14ac:dyDescent="0.25">
      <c r="A232" t="s">
        <v>569</v>
      </c>
      <c r="B232" t="s">
        <v>2850</v>
      </c>
      <c r="C232" s="1">
        <v>45784</v>
      </c>
      <c r="D232" s="1" t="s">
        <v>4647</v>
      </c>
      <c r="E232" t="s">
        <v>77</v>
      </c>
      <c r="F232" t="s">
        <v>18</v>
      </c>
      <c r="G232">
        <v>55</v>
      </c>
      <c r="H232" t="s">
        <v>4621</v>
      </c>
      <c r="I232" t="s">
        <v>27</v>
      </c>
      <c r="J232" t="s">
        <v>20</v>
      </c>
      <c r="K232" s="2">
        <v>26556.93</v>
      </c>
      <c r="L232" s="2" t="s">
        <v>4625</v>
      </c>
      <c r="M232">
        <v>17.93</v>
      </c>
      <c r="N232">
        <v>0</v>
      </c>
      <c r="O232" t="s">
        <v>21</v>
      </c>
      <c r="P232" t="s">
        <v>2086</v>
      </c>
      <c r="Q232" t="s">
        <v>23</v>
      </c>
      <c r="R232">
        <v>2</v>
      </c>
      <c r="S232">
        <v>3</v>
      </c>
      <c r="T232" t="s">
        <v>4768</v>
      </c>
      <c r="U232" t="s">
        <v>4740</v>
      </c>
    </row>
    <row r="233" spans="1:21" x14ac:dyDescent="0.25">
      <c r="A233" t="s">
        <v>941</v>
      </c>
      <c r="B233" t="s">
        <v>2851</v>
      </c>
      <c r="C233" s="1">
        <v>45499</v>
      </c>
      <c r="D233" s="1" t="s">
        <v>4653</v>
      </c>
      <c r="E233" t="s">
        <v>77</v>
      </c>
      <c r="F233" t="s">
        <v>18</v>
      </c>
      <c r="G233">
        <v>29</v>
      </c>
      <c r="H233" t="s">
        <v>4622</v>
      </c>
      <c r="I233" t="s">
        <v>27</v>
      </c>
      <c r="J233" t="s">
        <v>39</v>
      </c>
      <c r="K233" s="2">
        <v>1572187.1</v>
      </c>
      <c r="L233" s="2" t="s">
        <v>4627</v>
      </c>
      <c r="M233">
        <v>191.57</v>
      </c>
      <c r="N233">
        <v>5</v>
      </c>
      <c r="O233" t="s">
        <v>35</v>
      </c>
      <c r="P233" t="s">
        <v>58</v>
      </c>
      <c r="Q233" t="s">
        <v>31</v>
      </c>
      <c r="R233">
        <v>5</v>
      </c>
      <c r="S233">
        <v>2</v>
      </c>
      <c r="T233" t="s">
        <v>4767</v>
      </c>
      <c r="U233" t="s">
        <v>4741</v>
      </c>
    </row>
    <row r="234" spans="1:21" x14ac:dyDescent="0.25">
      <c r="A234" t="s">
        <v>941</v>
      </c>
      <c r="B234" t="s">
        <v>2852</v>
      </c>
      <c r="C234" s="1">
        <v>45843</v>
      </c>
      <c r="D234" s="1" t="s">
        <v>4651</v>
      </c>
      <c r="E234" s="3" t="s">
        <v>86</v>
      </c>
      <c r="F234" t="s">
        <v>43</v>
      </c>
      <c r="G234">
        <v>49</v>
      </c>
      <c r="H234" t="s">
        <v>4621</v>
      </c>
      <c r="I234" s="3" t="s">
        <v>52</v>
      </c>
      <c r="J234" s="3" t="s">
        <v>20</v>
      </c>
      <c r="K234" s="2">
        <v>48991.89</v>
      </c>
      <c r="L234" s="2" t="s">
        <v>4625</v>
      </c>
      <c r="M234">
        <v>156.63999999999999</v>
      </c>
      <c r="N234">
        <v>2</v>
      </c>
      <c r="O234" s="3" t="s">
        <v>29</v>
      </c>
      <c r="P234" s="3" t="s">
        <v>30</v>
      </c>
      <c r="Q234" s="3" t="s">
        <v>36</v>
      </c>
      <c r="R234">
        <v>1</v>
      </c>
      <c r="S234">
        <v>0</v>
      </c>
      <c r="T234" t="s">
        <v>4767</v>
      </c>
      <c r="U234" t="s">
        <v>4740</v>
      </c>
    </row>
    <row r="235" spans="1:21" x14ac:dyDescent="0.25">
      <c r="A235" t="s">
        <v>1872</v>
      </c>
      <c r="B235" t="s">
        <v>2853</v>
      </c>
      <c r="C235" s="1">
        <v>45458</v>
      </c>
      <c r="D235" s="1" t="s">
        <v>4649</v>
      </c>
      <c r="E235" t="s">
        <v>63</v>
      </c>
      <c r="F235" t="s">
        <v>51</v>
      </c>
      <c r="G235">
        <v>56</v>
      </c>
      <c r="H235" t="s">
        <v>4623</v>
      </c>
      <c r="I235" t="s">
        <v>27</v>
      </c>
      <c r="J235" t="s">
        <v>39</v>
      </c>
      <c r="K235" s="2">
        <v>459301.58</v>
      </c>
      <c r="L235" s="2" t="s">
        <v>4626</v>
      </c>
      <c r="M235">
        <v>44.32</v>
      </c>
      <c r="N235">
        <v>2</v>
      </c>
      <c r="O235" t="s">
        <v>21</v>
      </c>
      <c r="P235" t="s">
        <v>2086</v>
      </c>
      <c r="Q235" t="s">
        <v>23</v>
      </c>
      <c r="R235">
        <v>1</v>
      </c>
      <c r="S235">
        <v>1</v>
      </c>
      <c r="T235" t="s">
        <v>4767</v>
      </c>
      <c r="U235" t="s">
        <v>4740</v>
      </c>
    </row>
    <row r="236" spans="1:21" x14ac:dyDescent="0.25">
      <c r="A236" t="s">
        <v>1581</v>
      </c>
      <c r="B236" t="s">
        <v>2854</v>
      </c>
      <c r="C236" s="1">
        <v>45349</v>
      </c>
      <c r="D236" s="1" t="s">
        <v>4650</v>
      </c>
      <c r="E236" t="s">
        <v>34</v>
      </c>
      <c r="F236" t="s">
        <v>43</v>
      </c>
      <c r="G236">
        <v>73</v>
      </c>
      <c r="H236" t="s">
        <v>4623</v>
      </c>
      <c r="I236" t="s">
        <v>27</v>
      </c>
      <c r="J236" t="s">
        <v>20</v>
      </c>
      <c r="K236" s="2">
        <v>326881.69</v>
      </c>
      <c r="L236" s="2" t="s">
        <v>4625</v>
      </c>
      <c r="M236">
        <v>27.66</v>
      </c>
      <c r="N236">
        <v>2</v>
      </c>
      <c r="O236" t="s">
        <v>21</v>
      </c>
      <c r="P236" t="s">
        <v>2086</v>
      </c>
      <c r="Q236" t="s">
        <v>36</v>
      </c>
      <c r="R236">
        <v>1</v>
      </c>
      <c r="S236">
        <v>1</v>
      </c>
      <c r="T236" t="s">
        <v>4767</v>
      </c>
      <c r="U236" t="s">
        <v>4740</v>
      </c>
    </row>
    <row r="237" spans="1:21" x14ac:dyDescent="0.25">
      <c r="A237" t="s">
        <v>1581</v>
      </c>
      <c r="B237" t="s">
        <v>2855</v>
      </c>
      <c r="C237" s="1">
        <v>45632</v>
      </c>
      <c r="D237" s="1" t="s">
        <v>4646</v>
      </c>
      <c r="E237" t="s">
        <v>17</v>
      </c>
      <c r="F237" t="s">
        <v>18</v>
      </c>
      <c r="G237">
        <v>67</v>
      </c>
      <c r="H237" t="s">
        <v>4623</v>
      </c>
      <c r="I237" t="s">
        <v>52</v>
      </c>
      <c r="J237" t="s">
        <v>39</v>
      </c>
      <c r="K237" s="2">
        <v>413647.67</v>
      </c>
      <c r="L237" s="2" t="s">
        <v>4626</v>
      </c>
      <c r="M237">
        <v>71.89</v>
      </c>
      <c r="N237">
        <v>4</v>
      </c>
      <c r="O237" t="s">
        <v>35</v>
      </c>
      <c r="P237" t="s">
        <v>58</v>
      </c>
      <c r="Q237" t="s">
        <v>31</v>
      </c>
      <c r="R237">
        <v>3</v>
      </c>
      <c r="S237">
        <v>4</v>
      </c>
      <c r="T237" t="s">
        <v>4768</v>
      </c>
      <c r="U237" t="s">
        <v>4740</v>
      </c>
    </row>
    <row r="238" spans="1:21" x14ac:dyDescent="0.25">
      <c r="A238" t="s">
        <v>120</v>
      </c>
      <c r="B238" t="s">
        <v>2856</v>
      </c>
      <c r="C238" s="1">
        <v>45387</v>
      </c>
      <c r="D238" s="1" t="s">
        <v>4649</v>
      </c>
      <c r="E238" t="s">
        <v>42</v>
      </c>
      <c r="F238" t="s">
        <v>74</v>
      </c>
      <c r="G238">
        <v>25</v>
      </c>
      <c r="H238" t="s">
        <v>4622</v>
      </c>
      <c r="I238" t="s">
        <v>27</v>
      </c>
      <c r="J238" t="s">
        <v>20</v>
      </c>
      <c r="K238" s="2">
        <v>245311.77</v>
      </c>
      <c r="L238" s="2" t="s">
        <v>4625</v>
      </c>
      <c r="M238">
        <v>138.43</v>
      </c>
      <c r="N238">
        <v>3</v>
      </c>
      <c r="O238" t="s">
        <v>35</v>
      </c>
      <c r="P238" t="s">
        <v>22</v>
      </c>
      <c r="Q238" t="s">
        <v>36</v>
      </c>
      <c r="R238">
        <v>0</v>
      </c>
      <c r="S238">
        <v>1</v>
      </c>
      <c r="T238" t="s">
        <v>4767</v>
      </c>
      <c r="U238" t="s">
        <v>4740</v>
      </c>
    </row>
    <row r="239" spans="1:21" x14ac:dyDescent="0.25">
      <c r="A239" t="s">
        <v>1533</v>
      </c>
      <c r="B239" t="s">
        <v>2857</v>
      </c>
      <c r="C239" s="1">
        <v>45779</v>
      </c>
      <c r="D239" s="1" t="s">
        <v>4647</v>
      </c>
      <c r="E239" t="s">
        <v>111</v>
      </c>
      <c r="F239" t="s">
        <v>51</v>
      </c>
      <c r="G239">
        <v>53</v>
      </c>
      <c r="H239" t="s">
        <v>4621</v>
      </c>
      <c r="I239" t="s">
        <v>52</v>
      </c>
      <c r="J239" t="s">
        <v>39</v>
      </c>
      <c r="K239" s="2">
        <v>203295.25</v>
      </c>
      <c r="L239" s="2" t="s">
        <v>4625</v>
      </c>
      <c r="M239">
        <v>72.959999999999994</v>
      </c>
      <c r="N239">
        <v>2</v>
      </c>
      <c r="O239" t="s">
        <v>35</v>
      </c>
      <c r="P239" t="s">
        <v>22</v>
      </c>
      <c r="Q239" t="s">
        <v>23</v>
      </c>
      <c r="R239">
        <v>6</v>
      </c>
      <c r="S239">
        <v>1</v>
      </c>
      <c r="T239" t="s">
        <v>4767</v>
      </c>
      <c r="U239" t="s">
        <v>4740</v>
      </c>
    </row>
    <row r="240" spans="1:21" x14ac:dyDescent="0.25">
      <c r="A240" t="s">
        <v>1533</v>
      </c>
      <c r="B240" t="s">
        <v>2858</v>
      </c>
      <c r="C240" s="1">
        <v>45977</v>
      </c>
      <c r="D240" s="1" t="s">
        <v>4648</v>
      </c>
      <c r="E240" t="s">
        <v>77</v>
      </c>
      <c r="F240" t="s">
        <v>18</v>
      </c>
      <c r="G240">
        <v>49</v>
      </c>
      <c r="H240" t="s">
        <v>4621</v>
      </c>
      <c r="I240" t="s">
        <v>27</v>
      </c>
      <c r="J240" t="s">
        <v>20</v>
      </c>
      <c r="K240" s="2">
        <v>230029.03</v>
      </c>
      <c r="L240" s="2" t="s">
        <v>4625</v>
      </c>
      <c r="M240">
        <v>47.91</v>
      </c>
      <c r="N240">
        <v>5</v>
      </c>
      <c r="O240" t="s">
        <v>35</v>
      </c>
      <c r="P240" t="s">
        <v>22</v>
      </c>
      <c r="Q240" t="s">
        <v>36</v>
      </c>
      <c r="R240">
        <v>6</v>
      </c>
      <c r="S240">
        <v>1</v>
      </c>
      <c r="T240" t="s">
        <v>4767</v>
      </c>
      <c r="U240" t="s">
        <v>4740</v>
      </c>
    </row>
    <row r="241" spans="1:21" x14ac:dyDescent="0.25">
      <c r="A241" t="s">
        <v>1533</v>
      </c>
      <c r="B241" t="s">
        <v>2859</v>
      </c>
      <c r="C241" s="1">
        <v>46010</v>
      </c>
      <c r="D241" s="1" t="s">
        <v>4648</v>
      </c>
      <c r="E241" s="3" t="s">
        <v>50</v>
      </c>
      <c r="F241" t="s">
        <v>18</v>
      </c>
      <c r="G241">
        <v>40</v>
      </c>
      <c r="H241" t="s">
        <v>4621</v>
      </c>
      <c r="I241" s="3" t="s">
        <v>27</v>
      </c>
      <c r="J241" s="3" t="s">
        <v>20</v>
      </c>
      <c r="K241" s="2">
        <v>296775.2</v>
      </c>
      <c r="L241" s="2" t="s">
        <v>4625</v>
      </c>
      <c r="M241">
        <v>46.26</v>
      </c>
      <c r="N241">
        <v>5</v>
      </c>
      <c r="O241" s="3" t="s">
        <v>29</v>
      </c>
      <c r="P241" s="3" t="s">
        <v>30</v>
      </c>
      <c r="Q241" s="3" t="s">
        <v>36</v>
      </c>
      <c r="R241">
        <v>4</v>
      </c>
      <c r="S241">
        <v>0</v>
      </c>
      <c r="T241" t="s">
        <v>4767</v>
      </c>
      <c r="U241" t="s">
        <v>4740</v>
      </c>
    </row>
    <row r="242" spans="1:21" x14ac:dyDescent="0.25">
      <c r="A242" t="s">
        <v>1874</v>
      </c>
      <c r="B242" t="s">
        <v>2860</v>
      </c>
      <c r="C242" s="1">
        <v>45909</v>
      </c>
      <c r="D242" s="1" t="s">
        <v>4651</v>
      </c>
      <c r="E242" s="3" t="s">
        <v>17</v>
      </c>
      <c r="F242" t="s">
        <v>18</v>
      </c>
      <c r="G242">
        <v>68</v>
      </c>
      <c r="H242" t="s">
        <v>4623</v>
      </c>
      <c r="I242" s="3" t="s">
        <v>27</v>
      </c>
      <c r="J242" s="3" t="s">
        <v>28</v>
      </c>
      <c r="K242" s="2">
        <v>257587.16</v>
      </c>
      <c r="L242" s="2" t="s">
        <v>4625</v>
      </c>
      <c r="M242">
        <v>141.6</v>
      </c>
      <c r="N242">
        <v>0</v>
      </c>
      <c r="O242" s="3" t="s">
        <v>29</v>
      </c>
      <c r="P242" t="s">
        <v>2086</v>
      </c>
      <c r="Q242" s="3" t="s">
        <v>31</v>
      </c>
      <c r="R242">
        <v>3</v>
      </c>
      <c r="S242">
        <v>0</v>
      </c>
      <c r="T242" t="s">
        <v>4767</v>
      </c>
      <c r="U242" t="s">
        <v>4740</v>
      </c>
    </row>
    <row r="243" spans="1:21" x14ac:dyDescent="0.25">
      <c r="A243" t="s">
        <v>2033</v>
      </c>
      <c r="B243" t="s">
        <v>2861</v>
      </c>
      <c r="C243" s="1">
        <v>46012</v>
      </c>
      <c r="D243" s="1" t="s">
        <v>4648</v>
      </c>
      <c r="E243" t="s">
        <v>63</v>
      </c>
      <c r="F243" t="s">
        <v>51</v>
      </c>
      <c r="G243">
        <v>49</v>
      </c>
      <c r="H243" t="s">
        <v>4621</v>
      </c>
      <c r="I243" t="s">
        <v>27</v>
      </c>
      <c r="J243" t="s">
        <v>20</v>
      </c>
      <c r="K243" s="2">
        <v>263238.09000000003</v>
      </c>
      <c r="L243" s="2" t="s">
        <v>4625</v>
      </c>
      <c r="M243">
        <v>160.25</v>
      </c>
      <c r="N243">
        <v>0</v>
      </c>
      <c r="O243" t="s">
        <v>29</v>
      </c>
      <c r="P243" t="s">
        <v>2086</v>
      </c>
      <c r="Q243" t="s">
        <v>23</v>
      </c>
      <c r="R243">
        <v>4</v>
      </c>
      <c r="S243">
        <v>6</v>
      </c>
      <c r="T243" t="s">
        <v>4769</v>
      </c>
      <c r="U243" t="s">
        <v>4740</v>
      </c>
    </row>
    <row r="244" spans="1:21" x14ac:dyDescent="0.25">
      <c r="A244" t="s">
        <v>465</v>
      </c>
      <c r="B244" t="s">
        <v>2862</v>
      </c>
      <c r="C244" s="1">
        <v>45712</v>
      </c>
      <c r="D244" s="1" t="s">
        <v>4652</v>
      </c>
      <c r="E244" s="3" t="s">
        <v>26</v>
      </c>
      <c r="F244" t="s">
        <v>47</v>
      </c>
      <c r="G244">
        <v>75</v>
      </c>
      <c r="H244" t="s">
        <v>4623</v>
      </c>
      <c r="I244" s="3" t="s">
        <v>52</v>
      </c>
      <c r="J244" s="3" t="s">
        <v>20</v>
      </c>
      <c r="K244" s="2">
        <v>95393.41</v>
      </c>
      <c r="L244" s="2" t="s">
        <v>4625</v>
      </c>
      <c r="M244">
        <v>37.979999999999997</v>
      </c>
      <c r="N244">
        <v>0</v>
      </c>
      <c r="O244" s="3" t="s">
        <v>21</v>
      </c>
      <c r="P244" t="s">
        <v>2086</v>
      </c>
      <c r="Q244" s="3" t="s">
        <v>23</v>
      </c>
      <c r="R244">
        <v>0</v>
      </c>
      <c r="S244">
        <v>0</v>
      </c>
      <c r="T244" t="s">
        <v>4767</v>
      </c>
      <c r="U244" t="s">
        <v>4740</v>
      </c>
    </row>
    <row r="245" spans="1:21" x14ac:dyDescent="0.25">
      <c r="A245" t="s">
        <v>465</v>
      </c>
      <c r="B245" t="s">
        <v>2863</v>
      </c>
      <c r="C245" s="1">
        <v>45812</v>
      </c>
      <c r="D245" s="1" t="s">
        <v>4647</v>
      </c>
      <c r="E245" s="3" t="s">
        <v>86</v>
      </c>
      <c r="F245" t="s">
        <v>43</v>
      </c>
      <c r="G245">
        <v>49</v>
      </c>
      <c r="H245" t="s">
        <v>4621</v>
      </c>
      <c r="I245" s="3" t="s">
        <v>52</v>
      </c>
      <c r="J245" s="3" t="s">
        <v>28</v>
      </c>
      <c r="K245" s="2">
        <v>397518.96</v>
      </c>
      <c r="L245" s="2" t="s">
        <v>4625</v>
      </c>
      <c r="M245">
        <v>115.42</v>
      </c>
      <c r="N245">
        <v>2</v>
      </c>
      <c r="O245" s="3" t="s">
        <v>35</v>
      </c>
      <c r="P245" s="3" t="s">
        <v>22</v>
      </c>
      <c r="Q245" s="3" t="s">
        <v>23</v>
      </c>
      <c r="R245">
        <v>6</v>
      </c>
      <c r="S245">
        <v>0</v>
      </c>
      <c r="T245" t="s">
        <v>4767</v>
      </c>
      <c r="U245" t="s">
        <v>4740</v>
      </c>
    </row>
    <row r="246" spans="1:21" x14ac:dyDescent="0.25">
      <c r="A246" t="s">
        <v>1742</v>
      </c>
      <c r="B246" t="s">
        <v>2864</v>
      </c>
      <c r="C246" s="1">
        <v>45914</v>
      </c>
      <c r="D246" s="1" t="s">
        <v>4651</v>
      </c>
      <c r="E246" t="s">
        <v>86</v>
      </c>
      <c r="F246" t="s">
        <v>43</v>
      </c>
      <c r="G246">
        <v>32</v>
      </c>
      <c r="H246" t="s">
        <v>4622</v>
      </c>
      <c r="I246" t="s">
        <v>27</v>
      </c>
      <c r="J246" t="s">
        <v>28</v>
      </c>
      <c r="K246" s="2">
        <v>67994.97</v>
      </c>
      <c r="L246" s="2" t="s">
        <v>4625</v>
      </c>
      <c r="M246">
        <v>170.37</v>
      </c>
      <c r="N246">
        <v>1</v>
      </c>
      <c r="O246" t="s">
        <v>29</v>
      </c>
      <c r="P246" t="s">
        <v>58</v>
      </c>
      <c r="Q246" t="s">
        <v>31</v>
      </c>
      <c r="R246">
        <v>0</v>
      </c>
      <c r="S246">
        <v>2</v>
      </c>
      <c r="T246" t="s">
        <v>4767</v>
      </c>
      <c r="U246" t="s">
        <v>4740</v>
      </c>
    </row>
    <row r="247" spans="1:21" x14ac:dyDescent="0.25">
      <c r="A247" t="s">
        <v>1779</v>
      </c>
      <c r="B247" t="s">
        <v>2865</v>
      </c>
      <c r="C247" s="1">
        <v>45432</v>
      </c>
      <c r="D247" s="1" t="s">
        <v>4649</v>
      </c>
      <c r="E247" t="s">
        <v>46</v>
      </c>
      <c r="F247" t="s">
        <v>18</v>
      </c>
      <c r="G247">
        <v>26</v>
      </c>
      <c r="H247" t="s">
        <v>4622</v>
      </c>
      <c r="I247" t="s">
        <v>27</v>
      </c>
      <c r="J247" t="s">
        <v>20</v>
      </c>
      <c r="K247" s="2">
        <v>198166.24</v>
      </c>
      <c r="L247" s="2" t="s">
        <v>4625</v>
      </c>
      <c r="M247">
        <v>128.9</v>
      </c>
      <c r="N247">
        <v>0</v>
      </c>
      <c r="O247" t="s">
        <v>35</v>
      </c>
      <c r="P247" t="s">
        <v>58</v>
      </c>
      <c r="Q247" t="s">
        <v>31</v>
      </c>
      <c r="R247">
        <v>1</v>
      </c>
      <c r="S247">
        <v>3</v>
      </c>
      <c r="T247" t="s">
        <v>4768</v>
      </c>
      <c r="U247" t="s">
        <v>4740</v>
      </c>
    </row>
    <row r="248" spans="1:21" x14ac:dyDescent="0.25">
      <c r="A248" t="s">
        <v>345</v>
      </c>
      <c r="B248" t="s">
        <v>2866</v>
      </c>
      <c r="C248" s="1">
        <v>45362</v>
      </c>
      <c r="D248" s="1" t="s">
        <v>4650</v>
      </c>
      <c r="E248" t="s">
        <v>34</v>
      </c>
      <c r="F248" t="s">
        <v>43</v>
      </c>
      <c r="G248">
        <v>49</v>
      </c>
      <c r="H248" t="s">
        <v>4621</v>
      </c>
      <c r="I248" t="s">
        <v>27</v>
      </c>
      <c r="J248" t="s">
        <v>20</v>
      </c>
      <c r="K248" s="2">
        <v>185045.72</v>
      </c>
      <c r="L248" s="2" t="s">
        <v>4625</v>
      </c>
      <c r="M248">
        <v>77.16</v>
      </c>
      <c r="N248">
        <v>0</v>
      </c>
      <c r="O248" t="s">
        <v>35</v>
      </c>
      <c r="P248" t="s">
        <v>2086</v>
      </c>
      <c r="Q248" t="s">
        <v>36</v>
      </c>
      <c r="R248">
        <v>2</v>
      </c>
      <c r="S248">
        <v>3</v>
      </c>
      <c r="T248" t="s">
        <v>4768</v>
      </c>
      <c r="U248" t="s">
        <v>4740</v>
      </c>
    </row>
    <row r="249" spans="1:21" x14ac:dyDescent="0.25">
      <c r="A249" t="s">
        <v>1521</v>
      </c>
      <c r="B249" t="s">
        <v>2867</v>
      </c>
      <c r="C249" s="1">
        <v>45618</v>
      </c>
      <c r="D249" s="1" t="s">
        <v>4646</v>
      </c>
      <c r="E249" t="s">
        <v>26</v>
      </c>
      <c r="F249" t="s">
        <v>47</v>
      </c>
      <c r="G249">
        <v>77</v>
      </c>
      <c r="H249" t="s">
        <v>4623</v>
      </c>
      <c r="I249" t="s">
        <v>27</v>
      </c>
      <c r="J249" t="s">
        <v>28</v>
      </c>
      <c r="K249" s="2">
        <v>244673.18</v>
      </c>
      <c r="L249" s="2" t="s">
        <v>4625</v>
      </c>
      <c r="M249">
        <v>13.82</v>
      </c>
      <c r="N249">
        <v>0</v>
      </c>
      <c r="O249" t="s">
        <v>21</v>
      </c>
      <c r="P249" t="s">
        <v>2086</v>
      </c>
      <c r="Q249" t="s">
        <v>23</v>
      </c>
      <c r="R249">
        <v>4</v>
      </c>
      <c r="S249">
        <v>4</v>
      </c>
      <c r="T249" t="s">
        <v>4768</v>
      </c>
      <c r="U249" t="s">
        <v>4740</v>
      </c>
    </row>
    <row r="250" spans="1:21" x14ac:dyDescent="0.25">
      <c r="A250" t="s">
        <v>244</v>
      </c>
      <c r="B250" t="s">
        <v>2868</v>
      </c>
      <c r="C250" s="1">
        <v>45484</v>
      </c>
      <c r="D250" s="1" t="s">
        <v>4653</v>
      </c>
      <c r="E250" t="s">
        <v>34</v>
      </c>
      <c r="F250" t="s">
        <v>43</v>
      </c>
      <c r="G250">
        <v>27</v>
      </c>
      <c r="H250" t="s">
        <v>4622</v>
      </c>
      <c r="I250" t="s">
        <v>52</v>
      </c>
      <c r="J250" t="s">
        <v>28</v>
      </c>
      <c r="K250" s="2">
        <v>370843.47</v>
      </c>
      <c r="L250" s="2" t="s">
        <v>4625</v>
      </c>
      <c r="M250">
        <v>52.97</v>
      </c>
      <c r="N250">
        <v>2</v>
      </c>
      <c r="O250" t="s">
        <v>29</v>
      </c>
      <c r="P250" t="s">
        <v>2086</v>
      </c>
      <c r="Q250" t="s">
        <v>36</v>
      </c>
      <c r="R250">
        <v>2</v>
      </c>
      <c r="S250">
        <v>1</v>
      </c>
      <c r="T250" t="s">
        <v>4767</v>
      </c>
      <c r="U250" t="s">
        <v>4740</v>
      </c>
    </row>
    <row r="251" spans="1:21" x14ac:dyDescent="0.25">
      <c r="A251" t="s">
        <v>244</v>
      </c>
      <c r="B251" t="s">
        <v>2869</v>
      </c>
      <c r="C251" s="1">
        <v>45841</v>
      </c>
      <c r="D251" s="1" t="s">
        <v>4651</v>
      </c>
      <c r="E251" t="s">
        <v>17</v>
      </c>
      <c r="F251" t="s">
        <v>18</v>
      </c>
      <c r="G251">
        <v>45</v>
      </c>
      <c r="H251" t="s">
        <v>4621</v>
      </c>
      <c r="I251" t="s">
        <v>52</v>
      </c>
      <c r="J251" t="s">
        <v>20</v>
      </c>
      <c r="K251" s="2">
        <v>483409.94</v>
      </c>
      <c r="L251" s="2" t="s">
        <v>4626</v>
      </c>
      <c r="M251">
        <v>71.23</v>
      </c>
      <c r="N251">
        <v>3</v>
      </c>
      <c r="O251" t="s">
        <v>35</v>
      </c>
      <c r="P251" t="s">
        <v>58</v>
      </c>
      <c r="Q251" t="s">
        <v>31</v>
      </c>
      <c r="R251">
        <v>0</v>
      </c>
      <c r="S251">
        <v>5</v>
      </c>
      <c r="T251" t="s">
        <v>4769</v>
      </c>
      <c r="U251" t="s">
        <v>4740</v>
      </c>
    </row>
    <row r="252" spans="1:21" x14ac:dyDescent="0.25">
      <c r="A252" t="s">
        <v>676</v>
      </c>
      <c r="B252" t="s">
        <v>2870</v>
      </c>
      <c r="C252" s="1">
        <v>45347</v>
      </c>
      <c r="D252" s="1" t="s">
        <v>4650</v>
      </c>
      <c r="E252" t="s">
        <v>50</v>
      </c>
      <c r="F252" t="s">
        <v>18</v>
      </c>
      <c r="G252">
        <v>49</v>
      </c>
      <c r="H252" t="s">
        <v>4621</v>
      </c>
      <c r="I252" t="s">
        <v>52</v>
      </c>
      <c r="J252" t="s">
        <v>39</v>
      </c>
      <c r="K252" s="2">
        <v>201985.55</v>
      </c>
      <c r="L252" s="2" t="s">
        <v>4625</v>
      </c>
      <c r="M252">
        <v>17.690000000000001</v>
      </c>
      <c r="N252">
        <v>2</v>
      </c>
      <c r="O252" t="s">
        <v>29</v>
      </c>
      <c r="P252" t="s">
        <v>58</v>
      </c>
      <c r="Q252" t="s">
        <v>36</v>
      </c>
      <c r="R252">
        <v>5</v>
      </c>
      <c r="S252">
        <v>4</v>
      </c>
      <c r="T252" t="s">
        <v>4768</v>
      </c>
      <c r="U252" t="s">
        <v>4740</v>
      </c>
    </row>
    <row r="253" spans="1:21" x14ac:dyDescent="0.25">
      <c r="A253" t="s">
        <v>676</v>
      </c>
      <c r="B253" t="s">
        <v>2871</v>
      </c>
      <c r="C253" s="1">
        <v>45433</v>
      </c>
      <c r="D253" s="1" t="s">
        <v>4649</v>
      </c>
      <c r="E253" t="s">
        <v>26</v>
      </c>
      <c r="F253" t="s">
        <v>47</v>
      </c>
      <c r="G253">
        <v>49</v>
      </c>
      <c r="H253" t="s">
        <v>4621</v>
      </c>
      <c r="I253" t="s">
        <v>27</v>
      </c>
      <c r="J253" t="s">
        <v>39</v>
      </c>
      <c r="K253" s="2">
        <v>153808.63</v>
      </c>
      <c r="L253" s="2" t="s">
        <v>4625</v>
      </c>
      <c r="M253">
        <v>171.73</v>
      </c>
      <c r="N253">
        <v>0</v>
      </c>
      <c r="O253" t="s">
        <v>35</v>
      </c>
      <c r="P253" t="s">
        <v>22</v>
      </c>
      <c r="Q253" t="s">
        <v>36</v>
      </c>
      <c r="R253">
        <v>0</v>
      </c>
      <c r="S253">
        <v>6</v>
      </c>
      <c r="T253" t="s">
        <v>4769</v>
      </c>
      <c r="U253" t="s">
        <v>4740</v>
      </c>
    </row>
    <row r="254" spans="1:21" x14ac:dyDescent="0.25">
      <c r="A254" t="s">
        <v>676</v>
      </c>
      <c r="B254" t="s">
        <v>2872</v>
      </c>
      <c r="C254" s="1">
        <v>45608</v>
      </c>
      <c r="D254" s="1" t="s">
        <v>4646</v>
      </c>
      <c r="E254" s="3" t="s">
        <v>50</v>
      </c>
      <c r="F254" t="s">
        <v>18</v>
      </c>
      <c r="G254">
        <v>76</v>
      </c>
      <c r="H254" t="s">
        <v>4623</v>
      </c>
      <c r="I254" s="3" t="s">
        <v>52</v>
      </c>
      <c r="J254" s="3" t="s">
        <v>20</v>
      </c>
      <c r="K254" s="2">
        <v>311656.26</v>
      </c>
      <c r="L254" s="2" t="s">
        <v>4625</v>
      </c>
      <c r="M254">
        <v>151.56</v>
      </c>
      <c r="N254">
        <v>0</v>
      </c>
      <c r="O254" s="3" t="s">
        <v>29</v>
      </c>
      <c r="P254" s="3" t="s">
        <v>22</v>
      </c>
      <c r="Q254" s="3" t="s">
        <v>23</v>
      </c>
      <c r="R254">
        <v>0</v>
      </c>
      <c r="S254">
        <v>0</v>
      </c>
      <c r="T254" t="s">
        <v>4767</v>
      </c>
      <c r="U254" t="s">
        <v>4740</v>
      </c>
    </row>
    <row r="255" spans="1:21" x14ac:dyDescent="0.25">
      <c r="A255" t="s">
        <v>1606</v>
      </c>
      <c r="B255" t="s">
        <v>2873</v>
      </c>
      <c r="C255" s="1">
        <v>45322</v>
      </c>
      <c r="D255" s="1" t="s">
        <v>4650</v>
      </c>
      <c r="E255" t="s">
        <v>86</v>
      </c>
      <c r="F255" t="s">
        <v>43</v>
      </c>
      <c r="G255">
        <v>49</v>
      </c>
      <c r="H255" t="s">
        <v>4621</v>
      </c>
      <c r="I255" t="s">
        <v>52</v>
      </c>
      <c r="J255" t="s">
        <v>20</v>
      </c>
      <c r="K255" s="2">
        <v>186792.84</v>
      </c>
      <c r="L255" s="2" t="s">
        <v>4625</v>
      </c>
      <c r="M255">
        <v>150.19999999999999</v>
      </c>
      <c r="N255">
        <v>5</v>
      </c>
      <c r="O255" t="s">
        <v>35</v>
      </c>
      <c r="P255" t="s">
        <v>22</v>
      </c>
      <c r="Q255" t="s">
        <v>31</v>
      </c>
      <c r="R255">
        <v>2</v>
      </c>
      <c r="S255">
        <v>4</v>
      </c>
      <c r="T255" t="s">
        <v>4768</v>
      </c>
      <c r="U255" t="s">
        <v>4740</v>
      </c>
    </row>
    <row r="256" spans="1:21" x14ac:dyDescent="0.25">
      <c r="A256" t="s">
        <v>1606</v>
      </c>
      <c r="B256" t="s">
        <v>2874</v>
      </c>
      <c r="C256" s="1">
        <v>45917</v>
      </c>
      <c r="D256" s="1" t="s">
        <v>4651</v>
      </c>
      <c r="E256" t="s">
        <v>17</v>
      </c>
      <c r="F256" t="s">
        <v>18</v>
      </c>
      <c r="G256">
        <v>26</v>
      </c>
      <c r="H256" t="s">
        <v>4622</v>
      </c>
      <c r="I256" t="s">
        <v>27</v>
      </c>
      <c r="J256" t="s">
        <v>28</v>
      </c>
      <c r="K256" s="2">
        <v>366914.5</v>
      </c>
      <c r="L256" s="2" t="s">
        <v>4625</v>
      </c>
      <c r="M256">
        <v>180.78</v>
      </c>
      <c r="N256">
        <v>5</v>
      </c>
      <c r="O256" t="s">
        <v>35</v>
      </c>
      <c r="P256" t="s">
        <v>2086</v>
      </c>
      <c r="Q256" t="s">
        <v>31</v>
      </c>
      <c r="R256">
        <v>3</v>
      </c>
      <c r="S256">
        <v>5</v>
      </c>
      <c r="T256" t="s">
        <v>4769</v>
      </c>
      <c r="U256" t="s">
        <v>4740</v>
      </c>
    </row>
    <row r="257" spans="1:21" x14ac:dyDescent="0.25">
      <c r="A257" t="s">
        <v>1949</v>
      </c>
      <c r="B257" t="s">
        <v>2875</v>
      </c>
      <c r="C257" s="1">
        <v>45472</v>
      </c>
      <c r="D257" s="1" t="s">
        <v>4649</v>
      </c>
      <c r="E257" t="s">
        <v>50</v>
      </c>
      <c r="F257" t="s">
        <v>18</v>
      </c>
      <c r="G257">
        <v>49</v>
      </c>
      <c r="H257" t="s">
        <v>4621</v>
      </c>
      <c r="I257" t="s">
        <v>52</v>
      </c>
      <c r="J257" t="s">
        <v>20</v>
      </c>
      <c r="K257" s="2">
        <v>5723673.1999999993</v>
      </c>
      <c r="L257" s="2" t="s">
        <v>4627</v>
      </c>
      <c r="M257">
        <v>11.15</v>
      </c>
      <c r="N257">
        <v>4</v>
      </c>
      <c r="O257" t="s">
        <v>35</v>
      </c>
      <c r="P257" t="s">
        <v>58</v>
      </c>
      <c r="Q257" t="s">
        <v>23</v>
      </c>
      <c r="R257">
        <v>5</v>
      </c>
      <c r="S257">
        <v>1</v>
      </c>
      <c r="T257" t="s">
        <v>4767</v>
      </c>
      <c r="U257" t="s">
        <v>4741</v>
      </c>
    </row>
    <row r="258" spans="1:21" x14ac:dyDescent="0.25">
      <c r="A258" t="s">
        <v>80</v>
      </c>
      <c r="B258" t="s">
        <v>2876</v>
      </c>
      <c r="C258" s="1">
        <v>45866</v>
      </c>
      <c r="D258" s="1" t="s">
        <v>4651</v>
      </c>
      <c r="E258" s="3" t="s">
        <v>17</v>
      </c>
      <c r="F258" t="s">
        <v>18</v>
      </c>
      <c r="G258">
        <v>76</v>
      </c>
      <c r="H258" t="s">
        <v>4623</v>
      </c>
      <c r="I258" s="3" t="s">
        <v>52</v>
      </c>
      <c r="J258" s="3" t="s">
        <v>20</v>
      </c>
      <c r="K258" s="2">
        <v>1258080.75</v>
      </c>
      <c r="L258" s="2" t="s">
        <v>4627</v>
      </c>
      <c r="M258">
        <v>127.79</v>
      </c>
      <c r="N258">
        <v>5</v>
      </c>
      <c r="O258" s="3" t="s">
        <v>29</v>
      </c>
      <c r="P258" s="3" t="s">
        <v>58</v>
      </c>
      <c r="Q258" s="3" t="s">
        <v>36</v>
      </c>
      <c r="R258">
        <v>0</v>
      </c>
      <c r="S258">
        <v>0</v>
      </c>
      <c r="T258" t="s">
        <v>4767</v>
      </c>
      <c r="U258" t="s">
        <v>4741</v>
      </c>
    </row>
    <row r="259" spans="1:21" x14ac:dyDescent="0.25">
      <c r="A259" t="s">
        <v>495</v>
      </c>
      <c r="B259" t="s">
        <v>2877</v>
      </c>
      <c r="C259" s="1">
        <v>45671</v>
      </c>
      <c r="D259" s="1" t="s">
        <v>4652</v>
      </c>
      <c r="E259" s="3" t="s">
        <v>46</v>
      </c>
      <c r="F259" t="s">
        <v>18</v>
      </c>
      <c r="G259">
        <v>56</v>
      </c>
      <c r="H259" t="s">
        <v>4623</v>
      </c>
      <c r="I259" s="3" t="s">
        <v>27</v>
      </c>
      <c r="J259" s="3" t="s">
        <v>28</v>
      </c>
      <c r="K259" s="2">
        <v>451188.41</v>
      </c>
      <c r="L259" s="2" t="s">
        <v>4626</v>
      </c>
      <c r="M259">
        <v>1.24</v>
      </c>
      <c r="N259">
        <v>5</v>
      </c>
      <c r="O259" s="3" t="s">
        <v>29</v>
      </c>
      <c r="P259" s="3" t="s">
        <v>58</v>
      </c>
      <c r="Q259" s="3" t="s">
        <v>23</v>
      </c>
      <c r="R259">
        <v>6</v>
      </c>
      <c r="S259">
        <v>0</v>
      </c>
      <c r="T259" t="s">
        <v>4767</v>
      </c>
      <c r="U259" t="s">
        <v>4740</v>
      </c>
    </row>
    <row r="260" spans="1:21" x14ac:dyDescent="0.25">
      <c r="A260" t="s">
        <v>1620</v>
      </c>
      <c r="B260" t="s">
        <v>2878</v>
      </c>
      <c r="C260" s="1">
        <v>45663</v>
      </c>
      <c r="D260" s="1" t="s">
        <v>4652</v>
      </c>
      <c r="E260" t="s">
        <v>17</v>
      </c>
      <c r="F260" t="s">
        <v>18</v>
      </c>
      <c r="G260">
        <v>49</v>
      </c>
      <c r="H260" t="s">
        <v>4621</v>
      </c>
      <c r="I260" t="s">
        <v>27</v>
      </c>
      <c r="J260" t="s">
        <v>39</v>
      </c>
      <c r="K260" s="2">
        <v>410452.32</v>
      </c>
      <c r="L260" s="2" t="s">
        <v>4626</v>
      </c>
      <c r="M260">
        <v>55.95</v>
      </c>
      <c r="N260">
        <v>2</v>
      </c>
      <c r="O260" t="s">
        <v>21</v>
      </c>
      <c r="P260" t="s">
        <v>58</v>
      </c>
      <c r="Q260" t="s">
        <v>36</v>
      </c>
      <c r="R260">
        <v>2</v>
      </c>
      <c r="S260">
        <v>6</v>
      </c>
      <c r="T260" t="s">
        <v>4769</v>
      </c>
      <c r="U260" t="s">
        <v>4740</v>
      </c>
    </row>
    <row r="261" spans="1:21" x14ac:dyDescent="0.25">
      <c r="A261" t="s">
        <v>1637</v>
      </c>
      <c r="B261" t="s">
        <v>2879</v>
      </c>
      <c r="C261" s="1">
        <v>45966</v>
      </c>
      <c r="D261" s="1" t="s">
        <v>4648</v>
      </c>
      <c r="E261" t="s">
        <v>26</v>
      </c>
      <c r="F261" t="s">
        <v>47</v>
      </c>
      <c r="G261">
        <v>29</v>
      </c>
      <c r="H261" t="s">
        <v>4622</v>
      </c>
      <c r="I261" t="s">
        <v>27</v>
      </c>
      <c r="J261" t="s">
        <v>20</v>
      </c>
      <c r="K261" s="2">
        <v>386402.74</v>
      </c>
      <c r="L261" s="2" t="s">
        <v>4625</v>
      </c>
      <c r="M261">
        <v>128.33000000000001</v>
      </c>
      <c r="N261">
        <v>5</v>
      </c>
      <c r="O261" t="s">
        <v>21</v>
      </c>
      <c r="P261" t="s">
        <v>58</v>
      </c>
      <c r="Q261" t="s">
        <v>36</v>
      </c>
      <c r="R261">
        <v>0</v>
      </c>
      <c r="S261">
        <v>6</v>
      </c>
      <c r="T261" t="s">
        <v>4769</v>
      </c>
      <c r="U261" t="s">
        <v>4740</v>
      </c>
    </row>
    <row r="262" spans="1:21" x14ac:dyDescent="0.25">
      <c r="A262" t="s">
        <v>1236</v>
      </c>
      <c r="B262" t="s">
        <v>2880</v>
      </c>
      <c r="C262" s="1">
        <v>45379</v>
      </c>
      <c r="D262" s="1" t="s">
        <v>4650</v>
      </c>
      <c r="E262" t="s">
        <v>42</v>
      </c>
      <c r="F262" t="s">
        <v>74</v>
      </c>
      <c r="G262">
        <v>60</v>
      </c>
      <c r="H262" t="s">
        <v>4623</v>
      </c>
      <c r="I262" t="s">
        <v>27</v>
      </c>
      <c r="J262" t="s">
        <v>20</v>
      </c>
      <c r="K262" s="2">
        <v>349785.8</v>
      </c>
      <c r="L262" s="2" t="s">
        <v>4625</v>
      </c>
      <c r="M262">
        <v>100.91</v>
      </c>
      <c r="N262">
        <v>5</v>
      </c>
      <c r="O262" t="s">
        <v>29</v>
      </c>
      <c r="P262" t="s">
        <v>22</v>
      </c>
      <c r="Q262" t="s">
        <v>36</v>
      </c>
      <c r="R262">
        <v>0</v>
      </c>
      <c r="S262">
        <v>4</v>
      </c>
      <c r="T262" t="s">
        <v>4768</v>
      </c>
      <c r="U262" t="s">
        <v>4740</v>
      </c>
    </row>
    <row r="263" spans="1:21" x14ac:dyDescent="0.25">
      <c r="A263" t="s">
        <v>1236</v>
      </c>
      <c r="B263" t="s">
        <v>2881</v>
      </c>
      <c r="C263" s="1">
        <v>45486</v>
      </c>
      <c r="D263" s="1" t="s">
        <v>4653</v>
      </c>
      <c r="E263" t="s">
        <v>34</v>
      </c>
      <c r="F263" t="s">
        <v>43</v>
      </c>
      <c r="G263">
        <v>49</v>
      </c>
      <c r="H263" t="s">
        <v>4621</v>
      </c>
      <c r="I263" t="s">
        <v>52</v>
      </c>
      <c r="J263" t="s">
        <v>28</v>
      </c>
      <c r="K263" s="2">
        <v>76650.11</v>
      </c>
      <c r="L263" s="2" t="s">
        <v>4625</v>
      </c>
      <c r="M263">
        <v>5.31</v>
      </c>
      <c r="N263">
        <v>2</v>
      </c>
      <c r="O263" t="s">
        <v>21</v>
      </c>
      <c r="P263" t="s">
        <v>30</v>
      </c>
      <c r="Q263" t="s">
        <v>36</v>
      </c>
      <c r="R263">
        <v>4</v>
      </c>
      <c r="S263">
        <v>4</v>
      </c>
      <c r="T263" t="s">
        <v>4768</v>
      </c>
      <c r="U263" t="s">
        <v>4740</v>
      </c>
    </row>
    <row r="264" spans="1:21" x14ac:dyDescent="0.25">
      <c r="A264" t="s">
        <v>723</v>
      </c>
      <c r="B264" t="s">
        <v>2882</v>
      </c>
      <c r="C264" s="1">
        <v>45396</v>
      </c>
      <c r="D264" s="1" t="s">
        <v>4649</v>
      </c>
      <c r="E264" t="s">
        <v>34</v>
      </c>
      <c r="F264" t="s">
        <v>43</v>
      </c>
      <c r="G264">
        <v>24</v>
      </c>
      <c r="H264" t="s">
        <v>4622</v>
      </c>
      <c r="I264" t="s">
        <v>52</v>
      </c>
      <c r="J264" t="s">
        <v>39</v>
      </c>
      <c r="K264" s="2">
        <v>157644.82999999999</v>
      </c>
      <c r="L264" s="2" t="s">
        <v>4625</v>
      </c>
      <c r="M264">
        <v>17.29</v>
      </c>
      <c r="N264">
        <v>2</v>
      </c>
      <c r="O264" t="s">
        <v>21</v>
      </c>
      <c r="P264" t="s">
        <v>30</v>
      </c>
      <c r="Q264" t="s">
        <v>23</v>
      </c>
      <c r="R264">
        <v>5</v>
      </c>
      <c r="S264">
        <v>4</v>
      </c>
      <c r="T264" t="s">
        <v>4768</v>
      </c>
      <c r="U264" t="s">
        <v>4740</v>
      </c>
    </row>
    <row r="265" spans="1:21" x14ac:dyDescent="0.25">
      <c r="A265" t="s">
        <v>723</v>
      </c>
      <c r="B265" t="s">
        <v>2883</v>
      </c>
      <c r="C265" s="1">
        <v>45847</v>
      </c>
      <c r="D265" s="1" t="s">
        <v>4651</v>
      </c>
      <c r="E265" t="s">
        <v>46</v>
      </c>
      <c r="F265" t="s">
        <v>18</v>
      </c>
      <c r="G265">
        <v>49</v>
      </c>
      <c r="H265" t="s">
        <v>4621</v>
      </c>
      <c r="I265" t="s">
        <v>52</v>
      </c>
      <c r="J265" t="s">
        <v>28</v>
      </c>
      <c r="K265" s="2">
        <v>260934.56</v>
      </c>
      <c r="L265" s="2" t="s">
        <v>4625</v>
      </c>
      <c r="M265">
        <v>93.74</v>
      </c>
      <c r="N265">
        <v>3</v>
      </c>
      <c r="O265" t="s">
        <v>29</v>
      </c>
      <c r="P265" t="s">
        <v>22</v>
      </c>
      <c r="Q265" t="s">
        <v>31</v>
      </c>
      <c r="R265">
        <v>0</v>
      </c>
      <c r="S265">
        <v>5</v>
      </c>
      <c r="T265" t="s">
        <v>4769</v>
      </c>
      <c r="U265" t="s">
        <v>4740</v>
      </c>
    </row>
    <row r="266" spans="1:21" x14ac:dyDescent="0.25">
      <c r="A266" t="s">
        <v>1196</v>
      </c>
      <c r="B266" t="s">
        <v>2884</v>
      </c>
      <c r="C266" s="1">
        <v>45323</v>
      </c>
      <c r="D266" s="1" t="s">
        <v>4650</v>
      </c>
      <c r="E266" t="s">
        <v>46</v>
      </c>
      <c r="F266" t="s">
        <v>18</v>
      </c>
      <c r="G266">
        <v>49</v>
      </c>
      <c r="H266" t="s">
        <v>4621</v>
      </c>
      <c r="I266" t="s">
        <v>52</v>
      </c>
      <c r="J266" t="s">
        <v>20</v>
      </c>
      <c r="K266" s="2">
        <v>287844.53999999998</v>
      </c>
      <c r="L266" s="2" t="s">
        <v>4625</v>
      </c>
      <c r="M266">
        <v>141.57</v>
      </c>
      <c r="N266">
        <v>1</v>
      </c>
      <c r="O266" t="s">
        <v>29</v>
      </c>
      <c r="P266" t="s">
        <v>58</v>
      </c>
      <c r="Q266" t="s">
        <v>36</v>
      </c>
      <c r="R266">
        <v>2</v>
      </c>
      <c r="S266">
        <v>6</v>
      </c>
      <c r="T266" t="s">
        <v>4769</v>
      </c>
      <c r="U266" t="s">
        <v>4740</v>
      </c>
    </row>
    <row r="267" spans="1:21" x14ac:dyDescent="0.25">
      <c r="A267" t="s">
        <v>165</v>
      </c>
      <c r="B267" t="s">
        <v>2885</v>
      </c>
      <c r="C267" s="1">
        <v>45499</v>
      </c>
      <c r="D267" s="1" t="s">
        <v>4653</v>
      </c>
      <c r="E267" t="s">
        <v>50</v>
      </c>
      <c r="F267" t="s">
        <v>18</v>
      </c>
      <c r="G267">
        <v>53</v>
      </c>
      <c r="H267" t="s">
        <v>4621</v>
      </c>
      <c r="I267" t="s">
        <v>27</v>
      </c>
      <c r="J267" t="s">
        <v>28</v>
      </c>
      <c r="K267" s="2">
        <v>418005.37</v>
      </c>
      <c r="L267" s="2" t="s">
        <v>4626</v>
      </c>
      <c r="M267">
        <v>163.68</v>
      </c>
      <c r="N267">
        <v>4</v>
      </c>
      <c r="O267" t="s">
        <v>35</v>
      </c>
      <c r="P267" t="s">
        <v>22</v>
      </c>
      <c r="Q267" t="s">
        <v>23</v>
      </c>
      <c r="R267">
        <v>3</v>
      </c>
      <c r="S267">
        <v>2</v>
      </c>
      <c r="T267" t="s">
        <v>4767</v>
      </c>
      <c r="U267" t="s">
        <v>4740</v>
      </c>
    </row>
    <row r="268" spans="1:21" x14ac:dyDescent="0.25">
      <c r="A268" t="s">
        <v>165</v>
      </c>
      <c r="B268" t="s">
        <v>2886</v>
      </c>
      <c r="C268" s="1">
        <v>45716</v>
      </c>
      <c r="D268" s="1" t="s">
        <v>4652</v>
      </c>
      <c r="E268" t="s">
        <v>77</v>
      </c>
      <c r="F268" t="s">
        <v>18</v>
      </c>
      <c r="G268">
        <v>25</v>
      </c>
      <c r="H268" t="s">
        <v>4622</v>
      </c>
      <c r="I268" t="s">
        <v>52</v>
      </c>
      <c r="J268" t="s">
        <v>20</v>
      </c>
      <c r="K268" s="2">
        <v>69560.7</v>
      </c>
      <c r="L268" s="2" t="s">
        <v>4625</v>
      </c>
      <c r="M268">
        <v>134.43</v>
      </c>
      <c r="N268">
        <v>4</v>
      </c>
      <c r="O268" t="s">
        <v>29</v>
      </c>
      <c r="P268" t="s">
        <v>2086</v>
      </c>
      <c r="Q268" t="s">
        <v>36</v>
      </c>
      <c r="R268">
        <v>6</v>
      </c>
      <c r="S268">
        <v>3</v>
      </c>
      <c r="T268" t="s">
        <v>4768</v>
      </c>
      <c r="U268" t="s">
        <v>4740</v>
      </c>
    </row>
    <row r="269" spans="1:21" x14ac:dyDescent="0.25">
      <c r="A269" t="s">
        <v>1904</v>
      </c>
      <c r="B269" t="s">
        <v>2887</v>
      </c>
      <c r="C269" s="1">
        <v>45477</v>
      </c>
      <c r="D269" s="1" t="s">
        <v>4653</v>
      </c>
      <c r="E269" t="s">
        <v>86</v>
      </c>
      <c r="F269" t="s">
        <v>43</v>
      </c>
      <c r="G269">
        <v>23</v>
      </c>
      <c r="H269" t="s">
        <v>4622</v>
      </c>
      <c r="I269" t="s">
        <v>27</v>
      </c>
      <c r="J269" t="s">
        <v>39</v>
      </c>
      <c r="K269" s="2">
        <v>467258.37</v>
      </c>
      <c r="L269" s="2" t="s">
        <v>4626</v>
      </c>
      <c r="M269">
        <v>68.739999999999995</v>
      </c>
      <c r="N269">
        <v>0</v>
      </c>
      <c r="O269" t="s">
        <v>21</v>
      </c>
      <c r="P269" t="s">
        <v>58</v>
      </c>
      <c r="Q269" t="s">
        <v>31</v>
      </c>
      <c r="R269">
        <v>3</v>
      </c>
      <c r="S269">
        <v>1</v>
      </c>
      <c r="T269" t="s">
        <v>4767</v>
      </c>
      <c r="U269" t="s">
        <v>4740</v>
      </c>
    </row>
    <row r="270" spans="1:21" x14ac:dyDescent="0.25">
      <c r="A270" t="s">
        <v>1740</v>
      </c>
      <c r="B270" t="s">
        <v>2888</v>
      </c>
      <c r="C270" s="1">
        <v>45430</v>
      </c>
      <c r="D270" s="1" t="s">
        <v>4649</v>
      </c>
      <c r="E270" t="s">
        <v>77</v>
      </c>
      <c r="F270" t="s">
        <v>18</v>
      </c>
      <c r="G270">
        <v>49</v>
      </c>
      <c r="H270" t="s">
        <v>4621</v>
      </c>
      <c r="I270" t="s">
        <v>52</v>
      </c>
      <c r="J270" t="s">
        <v>20</v>
      </c>
      <c r="K270" s="2">
        <v>59771.05</v>
      </c>
      <c r="L270" s="2" t="s">
        <v>4625</v>
      </c>
      <c r="M270">
        <v>156.76</v>
      </c>
      <c r="N270">
        <v>5</v>
      </c>
      <c r="O270" t="s">
        <v>21</v>
      </c>
      <c r="P270" t="s">
        <v>58</v>
      </c>
      <c r="Q270" t="s">
        <v>36</v>
      </c>
      <c r="R270">
        <v>4</v>
      </c>
      <c r="S270">
        <v>1</v>
      </c>
      <c r="T270" t="s">
        <v>4767</v>
      </c>
      <c r="U270" t="s">
        <v>4740</v>
      </c>
    </row>
    <row r="271" spans="1:21" x14ac:dyDescent="0.25">
      <c r="A271" t="s">
        <v>799</v>
      </c>
      <c r="B271" t="s">
        <v>2889</v>
      </c>
      <c r="C271" s="1">
        <v>45921</v>
      </c>
      <c r="D271" s="1" t="s">
        <v>4651</v>
      </c>
      <c r="E271" t="s">
        <v>26</v>
      </c>
      <c r="F271" t="s">
        <v>47</v>
      </c>
      <c r="G271">
        <v>64</v>
      </c>
      <c r="H271" t="s">
        <v>4623</v>
      </c>
      <c r="I271" t="s">
        <v>52</v>
      </c>
      <c r="J271" t="s">
        <v>20</v>
      </c>
      <c r="K271" s="2">
        <v>73729.06</v>
      </c>
      <c r="L271" s="2" t="s">
        <v>4625</v>
      </c>
      <c r="M271">
        <v>18.84</v>
      </c>
      <c r="N271">
        <v>3</v>
      </c>
      <c r="O271" t="s">
        <v>29</v>
      </c>
      <c r="P271" t="s">
        <v>22</v>
      </c>
      <c r="Q271" t="s">
        <v>36</v>
      </c>
      <c r="R271">
        <v>2</v>
      </c>
      <c r="S271">
        <v>1</v>
      </c>
      <c r="T271" t="s">
        <v>4767</v>
      </c>
      <c r="U271" t="s">
        <v>4740</v>
      </c>
    </row>
    <row r="272" spans="1:21" x14ac:dyDescent="0.25">
      <c r="A272" t="s">
        <v>1100</v>
      </c>
      <c r="B272" t="s">
        <v>2890</v>
      </c>
      <c r="C272" s="1">
        <v>45590</v>
      </c>
      <c r="D272" s="1" t="s">
        <v>4646</v>
      </c>
      <c r="E272" t="s">
        <v>50</v>
      </c>
      <c r="F272" t="s">
        <v>18</v>
      </c>
      <c r="G272">
        <v>49</v>
      </c>
      <c r="H272" t="s">
        <v>4621</v>
      </c>
      <c r="I272" t="s">
        <v>52</v>
      </c>
      <c r="J272" t="s">
        <v>28</v>
      </c>
      <c r="K272" s="2">
        <v>1299688.74</v>
      </c>
      <c r="L272" s="2" t="s">
        <v>4627</v>
      </c>
      <c r="M272">
        <v>77.900000000000006</v>
      </c>
      <c r="N272">
        <v>4</v>
      </c>
      <c r="O272" t="s">
        <v>35</v>
      </c>
      <c r="P272" t="s">
        <v>58</v>
      </c>
      <c r="Q272" t="s">
        <v>36</v>
      </c>
      <c r="R272">
        <v>6</v>
      </c>
      <c r="S272">
        <v>3</v>
      </c>
      <c r="T272" t="s">
        <v>4768</v>
      </c>
      <c r="U272" t="s">
        <v>4741</v>
      </c>
    </row>
    <row r="273" spans="1:21" x14ac:dyDescent="0.25">
      <c r="A273" t="s">
        <v>1100</v>
      </c>
      <c r="B273" t="s">
        <v>2891</v>
      </c>
      <c r="C273" s="1">
        <v>45598</v>
      </c>
      <c r="D273" s="1" t="s">
        <v>4646</v>
      </c>
      <c r="E273" t="s">
        <v>111</v>
      </c>
      <c r="F273" t="s">
        <v>51</v>
      </c>
      <c r="G273">
        <v>60</v>
      </c>
      <c r="H273" t="s">
        <v>4623</v>
      </c>
      <c r="I273" t="s">
        <v>52</v>
      </c>
      <c r="J273" t="s">
        <v>20</v>
      </c>
      <c r="K273" s="2">
        <v>11846.86</v>
      </c>
      <c r="L273" s="2" t="s">
        <v>4625</v>
      </c>
      <c r="M273">
        <v>169.4</v>
      </c>
      <c r="N273">
        <v>4</v>
      </c>
      <c r="O273" t="s">
        <v>21</v>
      </c>
      <c r="P273" t="s">
        <v>30</v>
      </c>
      <c r="Q273" t="s">
        <v>36</v>
      </c>
      <c r="R273">
        <v>3</v>
      </c>
      <c r="S273">
        <v>3</v>
      </c>
      <c r="T273" t="s">
        <v>4768</v>
      </c>
      <c r="U273" t="s">
        <v>4740</v>
      </c>
    </row>
    <row r="274" spans="1:21" x14ac:dyDescent="0.25">
      <c r="A274" t="s">
        <v>1100</v>
      </c>
      <c r="B274" t="s">
        <v>2892</v>
      </c>
      <c r="C274" s="1">
        <v>45688</v>
      </c>
      <c r="D274" s="1" t="s">
        <v>4652</v>
      </c>
      <c r="E274" t="s">
        <v>50</v>
      </c>
      <c r="F274" t="s">
        <v>18</v>
      </c>
      <c r="G274">
        <v>55</v>
      </c>
      <c r="H274" t="s">
        <v>4621</v>
      </c>
      <c r="I274" t="s">
        <v>52</v>
      </c>
      <c r="J274" t="s">
        <v>20</v>
      </c>
      <c r="K274" s="2">
        <v>198235.55</v>
      </c>
      <c r="L274" s="2" t="s">
        <v>4625</v>
      </c>
      <c r="M274">
        <v>94.99</v>
      </c>
      <c r="N274">
        <v>3</v>
      </c>
      <c r="O274" t="s">
        <v>35</v>
      </c>
      <c r="P274" t="s">
        <v>58</v>
      </c>
      <c r="Q274" t="s">
        <v>36</v>
      </c>
      <c r="R274">
        <v>3</v>
      </c>
      <c r="S274">
        <v>2</v>
      </c>
      <c r="T274" t="s">
        <v>4767</v>
      </c>
      <c r="U274" t="s">
        <v>4740</v>
      </c>
    </row>
    <row r="275" spans="1:21" x14ac:dyDescent="0.25">
      <c r="A275" t="s">
        <v>1810</v>
      </c>
      <c r="B275" t="s">
        <v>2893</v>
      </c>
      <c r="C275" s="1">
        <v>45324</v>
      </c>
      <c r="D275" s="1" t="s">
        <v>4650</v>
      </c>
      <c r="E275" t="s">
        <v>17</v>
      </c>
      <c r="F275" t="s">
        <v>18</v>
      </c>
      <c r="G275">
        <v>64</v>
      </c>
      <c r="H275" t="s">
        <v>4623</v>
      </c>
      <c r="I275" t="s">
        <v>27</v>
      </c>
      <c r="J275" t="s">
        <v>39</v>
      </c>
      <c r="K275" s="2">
        <v>76150.83</v>
      </c>
      <c r="L275" s="2" t="s">
        <v>4625</v>
      </c>
      <c r="M275">
        <v>107.55</v>
      </c>
      <c r="N275">
        <v>2</v>
      </c>
      <c r="O275" t="s">
        <v>35</v>
      </c>
      <c r="P275" t="s">
        <v>30</v>
      </c>
      <c r="Q275" t="s">
        <v>23</v>
      </c>
      <c r="R275">
        <v>3</v>
      </c>
      <c r="S275">
        <v>3</v>
      </c>
      <c r="T275" t="s">
        <v>4768</v>
      </c>
      <c r="U275" t="s">
        <v>4740</v>
      </c>
    </row>
    <row r="276" spans="1:21" x14ac:dyDescent="0.25">
      <c r="A276" t="s">
        <v>1571</v>
      </c>
      <c r="B276" t="s">
        <v>2894</v>
      </c>
      <c r="C276" s="1">
        <v>45684</v>
      </c>
      <c r="D276" s="1" t="s">
        <v>4652</v>
      </c>
      <c r="E276" t="s">
        <v>34</v>
      </c>
      <c r="F276" t="s">
        <v>43</v>
      </c>
      <c r="G276">
        <v>49</v>
      </c>
      <c r="H276" t="s">
        <v>4621</v>
      </c>
      <c r="I276" t="s">
        <v>52</v>
      </c>
      <c r="J276" t="s">
        <v>28</v>
      </c>
      <c r="K276" s="2">
        <v>175271.43</v>
      </c>
      <c r="L276" s="2" t="s">
        <v>4625</v>
      </c>
      <c r="M276">
        <v>132.15</v>
      </c>
      <c r="N276">
        <v>0</v>
      </c>
      <c r="O276" t="s">
        <v>21</v>
      </c>
      <c r="P276" t="s">
        <v>30</v>
      </c>
      <c r="Q276" t="s">
        <v>36</v>
      </c>
      <c r="R276">
        <v>0</v>
      </c>
      <c r="S276">
        <v>1</v>
      </c>
      <c r="T276" t="s">
        <v>4767</v>
      </c>
      <c r="U276" t="s">
        <v>4740</v>
      </c>
    </row>
    <row r="277" spans="1:21" x14ac:dyDescent="0.25">
      <c r="A277" t="s">
        <v>1571</v>
      </c>
      <c r="B277" t="s">
        <v>2895</v>
      </c>
      <c r="C277" s="1">
        <v>45702</v>
      </c>
      <c r="D277" s="1" t="s">
        <v>4652</v>
      </c>
      <c r="E277" t="s">
        <v>50</v>
      </c>
      <c r="F277" t="s">
        <v>18</v>
      </c>
      <c r="G277">
        <v>59</v>
      </c>
      <c r="H277" t="s">
        <v>4623</v>
      </c>
      <c r="I277" t="s">
        <v>27</v>
      </c>
      <c r="J277" t="s">
        <v>39</v>
      </c>
      <c r="K277" s="2">
        <v>23272.82</v>
      </c>
      <c r="L277" s="2" t="s">
        <v>4625</v>
      </c>
      <c r="M277">
        <v>175.98</v>
      </c>
      <c r="N277">
        <v>5</v>
      </c>
      <c r="O277" t="s">
        <v>29</v>
      </c>
      <c r="P277" t="s">
        <v>58</v>
      </c>
      <c r="Q277" t="s">
        <v>31</v>
      </c>
      <c r="R277">
        <v>0</v>
      </c>
      <c r="S277">
        <v>4</v>
      </c>
      <c r="T277" t="s">
        <v>4768</v>
      </c>
      <c r="U277" t="s">
        <v>4740</v>
      </c>
    </row>
    <row r="278" spans="1:21" x14ac:dyDescent="0.25">
      <c r="A278" t="s">
        <v>389</v>
      </c>
      <c r="B278" t="s">
        <v>2896</v>
      </c>
      <c r="C278" s="1">
        <v>45535</v>
      </c>
      <c r="D278" s="1" t="s">
        <v>4653</v>
      </c>
      <c r="E278" t="s">
        <v>111</v>
      </c>
      <c r="F278" t="s">
        <v>51</v>
      </c>
      <c r="G278">
        <v>37</v>
      </c>
      <c r="H278" t="s">
        <v>4621</v>
      </c>
      <c r="I278" t="s">
        <v>27</v>
      </c>
      <c r="J278" t="s">
        <v>39</v>
      </c>
      <c r="K278" s="2">
        <v>96612.160000000003</v>
      </c>
      <c r="L278" s="2" t="s">
        <v>4625</v>
      </c>
      <c r="M278">
        <v>144.69</v>
      </c>
      <c r="N278">
        <v>2</v>
      </c>
      <c r="O278" t="s">
        <v>29</v>
      </c>
      <c r="P278" t="s">
        <v>58</v>
      </c>
      <c r="Q278" t="s">
        <v>31</v>
      </c>
      <c r="R278">
        <v>4</v>
      </c>
      <c r="S278">
        <v>5</v>
      </c>
      <c r="T278" t="s">
        <v>4769</v>
      </c>
      <c r="U278" t="s">
        <v>4740</v>
      </c>
    </row>
    <row r="279" spans="1:21" x14ac:dyDescent="0.25">
      <c r="A279" t="s">
        <v>1838</v>
      </c>
      <c r="B279" t="s">
        <v>2897</v>
      </c>
      <c r="C279" s="1">
        <v>45773</v>
      </c>
      <c r="D279" s="1" t="s">
        <v>4647</v>
      </c>
      <c r="E279" t="s">
        <v>86</v>
      </c>
      <c r="F279" t="s">
        <v>43</v>
      </c>
      <c r="G279">
        <v>35</v>
      </c>
      <c r="H279" t="s">
        <v>4621</v>
      </c>
      <c r="I279" t="s">
        <v>52</v>
      </c>
      <c r="J279" t="s">
        <v>20</v>
      </c>
      <c r="K279" s="2">
        <v>374940.13</v>
      </c>
      <c r="L279" s="2" t="s">
        <v>4625</v>
      </c>
      <c r="M279">
        <v>185.9</v>
      </c>
      <c r="N279">
        <v>0</v>
      </c>
      <c r="O279" t="s">
        <v>29</v>
      </c>
      <c r="P279" t="s">
        <v>2086</v>
      </c>
      <c r="Q279" t="s">
        <v>31</v>
      </c>
      <c r="R279">
        <v>4</v>
      </c>
      <c r="S279">
        <v>5</v>
      </c>
      <c r="T279" t="s">
        <v>4769</v>
      </c>
      <c r="U279" t="s">
        <v>4740</v>
      </c>
    </row>
    <row r="280" spans="1:21" x14ac:dyDescent="0.25">
      <c r="A280" t="s">
        <v>985</v>
      </c>
      <c r="B280" t="s">
        <v>2898</v>
      </c>
      <c r="C280" s="1">
        <v>45662</v>
      </c>
      <c r="D280" s="1" t="s">
        <v>4652</v>
      </c>
      <c r="E280" t="s">
        <v>86</v>
      </c>
      <c r="F280" t="s">
        <v>43</v>
      </c>
      <c r="G280">
        <v>49</v>
      </c>
      <c r="H280" t="s">
        <v>4621</v>
      </c>
      <c r="I280" t="s">
        <v>27</v>
      </c>
      <c r="J280" t="s">
        <v>28</v>
      </c>
      <c r="K280" s="2">
        <v>298755.43</v>
      </c>
      <c r="L280" s="2" t="s">
        <v>4625</v>
      </c>
      <c r="M280">
        <v>57.21</v>
      </c>
      <c r="N280">
        <v>0</v>
      </c>
      <c r="O280" t="s">
        <v>29</v>
      </c>
      <c r="P280" t="s">
        <v>22</v>
      </c>
      <c r="Q280" t="s">
        <v>31</v>
      </c>
      <c r="R280">
        <v>1</v>
      </c>
      <c r="S280">
        <v>6</v>
      </c>
      <c r="T280" t="s">
        <v>4769</v>
      </c>
      <c r="U280" t="s">
        <v>4740</v>
      </c>
    </row>
    <row r="281" spans="1:21" x14ac:dyDescent="0.25">
      <c r="A281" t="s">
        <v>1612</v>
      </c>
      <c r="B281" t="s">
        <v>2899</v>
      </c>
      <c r="C281" s="1">
        <v>45392</v>
      </c>
      <c r="D281" s="1" t="s">
        <v>4649</v>
      </c>
      <c r="E281" t="s">
        <v>77</v>
      </c>
      <c r="F281" t="s">
        <v>18</v>
      </c>
      <c r="G281">
        <v>75</v>
      </c>
      <c r="H281" t="s">
        <v>4623</v>
      </c>
      <c r="I281" t="s">
        <v>27</v>
      </c>
      <c r="J281" t="s">
        <v>20</v>
      </c>
      <c r="K281" s="2">
        <v>442284.83</v>
      </c>
      <c r="L281" s="2" t="s">
        <v>4626</v>
      </c>
      <c r="M281">
        <v>197.55</v>
      </c>
      <c r="N281">
        <v>5</v>
      </c>
      <c r="O281" t="s">
        <v>29</v>
      </c>
      <c r="P281" t="s">
        <v>2086</v>
      </c>
      <c r="Q281" t="s">
        <v>31</v>
      </c>
      <c r="R281">
        <v>0</v>
      </c>
      <c r="S281">
        <v>5</v>
      </c>
      <c r="T281" t="s">
        <v>4769</v>
      </c>
      <c r="U281" t="s">
        <v>4740</v>
      </c>
    </row>
    <row r="282" spans="1:21" x14ac:dyDescent="0.25">
      <c r="A282" t="s">
        <v>908</v>
      </c>
      <c r="B282" t="s">
        <v>2900</v>
      </c>
      <c r="C282" s="1">
        <v>45744</v>
      </c>
      <c r="D282" s="1" t="s">
        <v>4652</v>
      </c>
      <c r="E282" t="s">
        <v>86</v>
      </c>
      <c r="F282" t="s">
        <v>43</v>
      </c>
      <c r="G282">
        <v>29</v>
      </c>
      <c r="H282" t="s">
        <v>4622</v>
      </c>
      <c r="I282" t="s">
        <v>27</v>
      </c>
      <c r="J282" t="s">
        <v>39</v>
      </c>
      <c r="K282" s="2">
        <v>496324.35</v>
      </c>
      <c r="L282" s="2" t="s">
        <v>4626</v>
      </c>
      <c r="M282">
        <v>81.459999999999994</v>
      </c>
      <c r="N282">
        <v>2</v>
      </c>
      <c r="O282" t="s">
        <v>21</v>
      </c>
      <c r="P282" t="s">
        <v>58</v>
      </c>
      <c r="Q282" t="s">
        <v>23</v>
      </c>
      <c r="R282">
        <v>2</v>
      </c>
      <c r="S282">
        <v>5</v>
      </c>
      <c r="T282" t="s">
        <v>4769</v>
      </c>
      <c r="U282" t="s">
        <v>4740</v>
      </c>
    </row>
    <row r="283" spans="1:21" x14ac:dyDescent="0.25">
      <c r="A283" t="s">
        <v>908</v>
      </c>
      <c r="B283" t="s">
        <v>2901</v>
      </c>
      <c r="C283" s="1">
        <v>45856</v>
      </c>
      <c r="D283" s="1" t="s">
        <v>4651</v>
      </c>
      <c r="E283" t="s">
        <v>34</v>
      </c>
      <c r="F283" t="s">
        <v>43</v>
      </c>
      <c r="G283">
        <v>49</v>
      </c>
      <c r="H283" t="s">
        <v>4621</v>
      </c>
      <c r="I283" t="s">
        <v>52</v>
      </c>
      <c r="J283" t="s">
        <v>39</v>
      </c>
      <c r="K283" s="2">
        <v>364707.05</v>
      </c>
      <c r="L283" s="2" t="s">
        <v>4625</v>
      </c>
      <c r="M283">
        <v>164.45</v>
      </c>
      <c r="N283">
        <v>4</v>
      </c>
      <c r="O283" t="s">
        <v>35</v>
      </c>
      <c r="P283" t="s">
        <v>58</v>
      </c>
      <c r="Q283" t="s">
        <v>31</v>
      </c>
      <c r="R283">
        <v>5</v>
      </c>
      <c r="S283">
        <v>5</v>
      </c>
      <c r="T283" t="s">
        <v>4769</v>
      </c>
      <c r="U283" t="s">
        <v>4740</v>
      </c>
    </row>
    <row r="284" spans="1:21" x14ac:dyDescent="0.25">
      <c r="A284" t="s">
        <v>116</v>
      </c>
      <c r="B284" t="s">
        <v>2902</v>
      </c>
      <c r="C284" s="1">
        <v>45768</v>
      </c>
      <c r="D284" s="1" t="s">
        <v>4647</v>
      </c>
      <c r="E284" t="s">
        <v>34</v>
      </c>
      <c r="F284" t="s">
        <v>43</v>
      </c>
      <c r="G284">
        <v>50</v>
      </c>
      <c r="H284" t="s">
        <v>4621</v>
      </c>
      <c r="I284" t="s">
        <v>27</v>
      </c>
      <c r="J284" t="s">
        <v>39</v>
      </c>
      <c r="K284" s="2">
        <v>318521.38</v>
      </c>
      <c r="L284" s="2" t="s">
        <v>4625</v>
      </c>
      <c r="M284">
        <v>141.75</v>
      </c>
      <c r="N284">
        <v>5</v>
      </c>
      <c r="O284" t="s">
        <v>29</v>
      </c>
      <c r="P284" t="s">
        <v>58</v>
      </c>
      <c r="Q284" t="s">
        <v>31</v>
      </c>
      <c r="R284">
        <v>4</v>
      </c>
      <c r="S284">
        <v>6</v>
      </c>
      <c r="T284" t="s">
        <v>4769</v>
      </c>
      <c r="U284" t="s">
        <v>4740</v>
      </c>
    </row>
    <row r="285" spans="1:21" x14ac:dyDescent="0.25">
      <c r="A285" t="s">
        <v>771</v>
      </c>
      <c r="B285" t="s">
        <v>2903</v>
      </c>
      <c r="C285" s="1">
        <v>45602</v>
      </c>
      <c r="D285" s="1" t="s">
        <v>4646</v>
      </c>
      <c r="E285" t="s">
        <v>86</v>
      </c>
      <c r="F285" t="s">
        <v>43</v>
      </c>
      <c r="G285">
        <v>50</v>
      </c>
      <c r="H285" t="s">
        <v>4621</v>
      </c>
      <c r="I285" t="s">
        <v>27</v>
      </c>
      <c r="J285" t="s">
        <v>39</v>
      </c>
      <c r="K285" s="2">
        <v>4911.84</v>
      </c>
      <c r="L285" s="2" t="s">
        <v>4625</v>
      </c>
      <c r="M285">
        <v>35.18</v>
      </c>
      <c r="N285">
        <v>5</v>
      </c>
      <c r="O285" t="s">
        <v>21</v>
      </c>
      <c r="P285" t="s">
        <v>22</v>
      </c>
      <c r="Q285" t="s">
        <v>23</v>
      </c>
      <c r="R285">
        <v>6</v>
      </c>
      <c r="S285">
        <v>6</v>
      </c>
      <c r="T285" t="s">
        <v>4769</v>
      </c>
      <c r="U285" t="s">
        <v>4740</v>
      </c>
    </row>
    <row r="286" spans="1:21" x14ac:dyDescent="0.25">
      <c r="A286" t="s">
        <v>155</v>
      </c>
      <c r="B286" t="s">
        <v>2904</v>
      </c>
      <c r="C286" s="1">
        <v>45297</v>
      </c>
      <c r="D286" s="1" t="s">
        <v>4650</v>
      </c>
      <c r="E286" t="s">
        <v>42</v>
      </c>
      <c r="F286" t="s">
        <v>74</v>
      </c>
      <c r="G286">
        <v>49</v>
      </c>
      <c r="H286" t="s">
        <v>4621</v>
      </c>
      <c r="I286" t="s">
        <v>52</v>
      </c>
      <c r="J286" t="s">
        <v>20</v>
      </c>
      <c r="K286" s="2">
        <v>129830.53</v>
      </c>
      <c r="L286" s="2" t="s">
        <v>4625</v>
      </c>
      <c r="M286">
        <v>14.67</v>
      </c>
      <c r="N286">
        <v>4</v>
      </c>
      <c r="O286" t="s">
        <v>29</v>
      </c>
      <c r="P286" t="s">
        <v>22</v>
      </c>
      <c r="Q286" t="s">
        <v>23</v>
      </c>
      <c r="R286">
        <v>0</v>
      </c>
      <c r="S286">
        <v>5</v>
      </c>
      <c r="T286" t="s">
        <v>4769</v>
      </c>
      <c r="U286" t="s">
        <v>4740</v>
      </c>
    </row>
    <row r="287" spans="1:21" x14ac:dyDescent="0.25">
      <c r="A287" t="s">
        <v>155</v>
      </c>
      <c r="B287" t="s">
        <v>2905</v>
      </c>
      <c r="C287" s="1">
        <v>45300</v>
      </c>
      <c r="D287" s="1" t="s">
        <v>4650</v>
      </c>
      <c r="E287" t="s">
        <v>34</v>
      </c>
      <c r="F287" t="s">
        <v>43</v>
      </c>
      <c r="G287">
        <v>25</v>
      </c>
      <c r="H287" t="s">
        <v>4622</v>
      </c>
      <c r="I287" t="s">
        <v>52</v>
      </c>
      <c r="J287" t="s">
        <v>39</v>
      </c>
      <c r="K287" s="2">
        <v>180761.66</v>
      </c>
      <c r="L287" s="2" t="s">
        <v>4625</v>
      </c>
      <c r="M287">
        <v>140.16</v>
      </c>
      <c r="N287">
        <v>0</v>
      </c>
      <c r="O287" t="s">
        <v>21</v>
      </c>
      <c r="P287" t="s">
        <v>58</v>
      </c>
      <c r="Q287" t="s">
        <v>36</v>
      </c>
      <c r="R287">
        <v>6</v>
      </c>
      <c r="S287">
        <v>5</v>
      </c>
      <c r="T287" t="s">
        <v>4769</v>
      </c>
      <c r="U287" t="s">
        <v>4740</v>
      </c>
    </row>
    <row r="288" spans="1:21" x14ac:dyDescent="0.25">
      <c r="A288" t="s">
        <v>155</v>
      </c>
      <c r="B288" t="s">
        <v>2906</v>
      </c>
      <c r="C288" s="1">
        <v>45630</v>
      </c>
      <c r="D288" s="1" t="s">
        <v>4646</v>
      </c>
      <c r="E288" t="s">
        <v>77</v>
      </c>
      <c r="F288" t="s">
        <v>18</v>
      </c>
      <c r="G288">
        <v>49</v>
      </c>
      <c r="H288" t="s">
        <v>4621</v>
      </c>
      <c r="I288" t="s">
        <v>52</v>
      </c>
      <c r="J288" t="s">
        <v>28</v>
      </c>
      <c r="K288" s="2">
        <v>103612</v>
      </c>
      <c r="L288" s="2" t="s">
        <v>4625</v>
      </c>
      <c r="M288">
        <v>67.33</v>
      </c>
      <c r="N288">
        <v>2</v>
      </c>
      <c r="O288" t="s">
        <v>21</v>
      </c>
      <c r="P288" t="s">
        <v>22</v>
      </c>
      <c r="Q288" t="s">
        <v>23</v>
      </c>
      <c r="R288">
        <v>6</v>
      </c>
      <c r="S288">
        <v>4</v>
      </c>
      <c r="T288" t="s">
        <v>4768</v>
      </c>
      <c r="U288" t="s">
        <v>4740</v>
      </c>
    </row>
    <row r="289" spans="1:21" x14ac:dyDescent="0.25">
      <c r="A289" t="s">
        <v>155</v>
      </c>
      <c r="B289" t="s">
        <v>2907</v>
      </c>
      <c r="C289" s="1">
        <v>45678</v>
      </c>
      <c r="D289" s="1" t="s">
        <v>4652</v>
      </c>
      <c r="E289" t="s">
        <v>42</v>
      </c>
      <c r="F289" t="s">
        <v>74</v>
      </c>
      <c r="G289">
        <v>66</v>
      </c>
      <c r="H289" t="s">
        <v>4623</v>
      </c>
      <c r="I289" t="s">
        <v>27</v>
      </c>
      <c r="J289" t="s">
        <v>39</v>
      </c>
      <c r="K289" s="2">
        <v>148537.41</v>
      </c>
      <c r="L289" s="2" t="s">
        <v>4625</v>
      </c>
      <c r="M289">
        <v>160.79</v>
      </c>
      <c r="N289">
        <v>4</v>
      </c>
      <c r="O289" t="s">
        <v>29</v>
      </c>
      <c r="P289" t="s">
        <v>22</v>
      </c>
      <c r="Q289" t="s">
        <v>31</v>
      </c>
      <c r="R289">
        <v>4</v>
      </c>
      <c r="S289">
        <v>6</v>
      </c>
      <c r="T289" t="s">
        <v>4769</v>
      </c>
      <c r="U289" t="s">
        <v>4740</v>
      </c>
    </row>
    <row r="290" spans="1:21" x14ac:dyDescent="0.25">
      <c r="A290" t="s">
        <v>155</v>
      </c>
      <c r="B290" t="s">
        <v>2908</v>
      </c>
      <c r="C290" s="1">
        <v>45961</v>
      </c>
      <c r="D290" s="1" t="s">
        <v>4648</v>
      </c>
      <c r="E290" t="s">
        <v>50</v>
      </c>
      <c r="F290" t="s">
        <v>18</v>
      </c>
      <c r="G290">
        <v>49</v>
      </c>
      <c r="H290" t="s">
        <v>4621</v>
      </c>
      <c r="I290" t="s">
        <v>52</v>
      </c>
      <c r="J290" t="s">
        <v>20</v>
      </c>
      <c r="K290" s="2">
        <v>460833.88</v>
      </c>
      <c r="L290" s="2" t="s">
        <v>4626</v>
      </c>
      <c r="M290">
        <v>94.24</v>
      </c>
      <c r="N290">
        <v>3</v>
      </c>
      <c r="O290" t="s">
        <v>21</v>
      </c>
      <c r="P290" t="s">
        <v>58</v>
      </c>
      <c r="Q290" t="s">
        <v>23</v>
      </c>
      <c r="R290">
        <v>0</v>
      </c>
      <c r="S290">
        <v>4</v>
      </c>
      <c r="T290" t="s">
        <v>4768</v>
      </c>
      <c r="U290" t="s">
        <v>4740</v>
      </c>
    </row>
    <row r="291" spans="1:21" x14ac:dyDescent="0.25">
      <c r="A291" t="s">
        <v>265</v>
      </c>
      <c r="B291" t="s">
        <v>2909</v>
      </c>
      <c r="C291" s="1">
        <v>45325</v>
      </c>
      <c r="D291" s="1" t="s">
        <v>4650</v>
      </c>
      <c r="E291" t="s">
        <v>111</v>
      </c>
      <c r="F291" t="s">
        <v>51</v>
      </c>
      <c r="G291">
        <v>38</v>
      </c>
      <c r="H291" t="s">
        <v>4621</v>
      </c>
      <c r="I291" t="s">
        <v>52</v>
      </c>
      <c r="J291" t="s">
        <v>20</v>
      </c>
      <c r="K291" s="2">
        <v>476551.4</v>
      </c>
      <c r="L291" s="2" t="s">
        <v>4626</v>
      </c>
      <c r="M291">
        <v>175.84</v>
      </c>
      <c r="N291">
        <v>0</v>
      </c>
      <c r="O291" t="s">
        <v>35</v>
      </c>
      <c r="P291" t="s">
        <v>30</v>
      </c>
      <c r="Q291" t="s">
        <v>31</v>
      </c>
      <c r="R291">
        <v>3</v>
      </c>
      <c r="S291">
        <v>5</v>
      </c>
      <c r="T291" t="s">
        <v>4769</v>
      </c>
      <c r="U291" t="s">
        <v>4740</v>
      </c>
    </row>
    <row r="292" spans="1:21" x14ac:dyDescent="0.25">
      <c r="A292" t="s">
        <v>265</v>
      </c>
      <c r="B292" t="s">
        <v>2910</v>
      </c>
      <c r="C292" s="1">
        <v>45489</v>
      </c>
      <c r="D292" s="1" t="s">
        <v>4653</v>
      </c>
      <c r="E292" t="s">
        <v>50</v>
      </c>
      <c r="F292" t="s">
        <v>18</v>
      </c>
      <c r="G292">
        <v>37</v>
      </c>
      <c r="H292" t="s">
        <v>4621</v>
      </c>
      <c r="I292" t="s">
        <v>27</v>
      </c>
      <c r="J292" t="s">
        <v>39</v>
      </c>
      <c r="K292" s="2">
        <v>494571.54</v>
      </c>
      <c r="L292" s="2" t="s">
        <v>4626</v>
      </c>
      <c r="M292">
        <v>99.29</v>
      </c>
      <c r="N292">
        <v>0</v>
      </c>
      <c r="O292" t="s">
        <v>35</v>
      </c>
      <c r="P292" t="s">
        <v>2086</v>
      </c>
      <c r="Q292" t="s">
        <v>23</v>
      </c>
      <c r="R292">
        <v>0</v>
      </c>
      <c r="S292">
        <v>5</v>
      </c>
      <c r="T292" t="s">
        <v>4769</v>
      </c>
      <c r="U292" t="s">
        <v>4740</v>
      </c>
    </row>
    <row r="293" spans="1:21" x14ac:dyDescent="0.25">
      <c r="A293" t="s">
        <v>1062</v>
      </c>
      <c r="B293" t="s">
        <v>2911</v>
      </c>
      <c r="C293" s="1">
        <v>45780</v>
      </c>
      <c r="D293" s="1" t="s">
        <v>4647</v>
      </c>
      <c r="E293" t="s">
        <v>26</v>
      </c>
      <c r="F293" t="s">
        <v>47</v>
      </c>
      <c r="G293">
        <v>49</v>
      </c>
      <c r="H293" t="s">
        <v>4621</v>
      </c>
      <c r="I293" t="s">
        <v>27</v>
      </c>
      <c r="J293" t="s">
        <v>39</v>
      </c>
      <c r="K293" s="2">
        <v>460520.41</v>
      </c>
      <c r="L293" s="2" t="s">
        <v>4626</v>
      </c>
      <c r="M293">
        <v>182.22</v>
      </c>
      <c r="N293">
        <v>5</v>
      </c>
      <c r="O293" t="s">
        <v>29</v>
      </c>
      <c r="P293" t="s">
        <v>22</v>
      </c>
      <c r="Q293" t="s">
        <v>23</v>
      </c>
      <c r="R293">
        <v>6</v>
      </c>
      <c r="S293">
        <v>5</v>
      </c>
      <c r="T293" t="s">
        <v>4769</v>
      </c>
      <c r="U293" t="s">
        <v>4740</v>
      </c>
    </row>
    <row r="294" spans="1:21" x14ac:dyDescent="0.25">
      <c r="A294" t="s">
        <v>721</v>
      </c>
      <c r="B294" t="s">
        <v>2912</v>
      </c>
      <c r="C294" s="1">
        <v>45986</v>
      </c>
      <c r="D294" s="1" t="s">
        <v>4648</v>
      </c>
      <c r="E294" t="s">
        <v>26</v>
      </c>
      <c r="F294" t="s">
        <v>47</v>
      </c>
      <c r="G294">
        <v>49</v>
      </c>
      <c r="H294" t="s">
        <v>4621</v>
      </c>
      <c r="I294" t="s">
        <v>27</v>
      </c>
      <c r="J294" t="s">
        <v>39</v>
      </c>
      <c r="K294" s="2">
        <v>249642.34</v>
      </c>
      <c r="L294" s="2" t="s">
        <v>4625</v>
      </c>
      <c r="M294">
        <v>27.79</v>
      </c>
      <c r="N294">
        <v>0</v>
      </c>
      <c r="O294" t="s">
        <v>35</v>
      </c>
      <c r="P294" t="s">
        <v>22</v>
      </c>
      <c r="Q294" t="s">
        <v>23</v>
      </c>
      <c r="R294">
        <v>1</v>
      </c>
      <c r="S294">
        <v>6</v>
      </c>
      <c r="T294" t="s">
        <v>4769</v>
      </c>
      <c r="U294" t="s">
        <v>4740</v>
      </c>
    </row>
    <row r="295" spans="1:21" x14ac:dyDescent="0.25">
      <c r="A295" t="s">
        <v>919</v>
      </c>
      <c r="B295" t="s">
        <v>2913</v>
      </c>
      <c r="C295" s="1">
        <v>45333</v>
      </c>
      <c r="D295" s="1" t="s">
        <v>4650</v>
      </c>
      <c r="E295" t="s">
        <v>86</v>
      </c>
      <c r="F295" t="s">
        <v>43</v>
      </c>
      <c r="G295">
        <v>51</v>
      </c>
      <c r="H295" t="s">
        <v>4621</v>
      </c>
      <c r="I295" t="s">
        <v>27</v>
      </c>
      <c r="J295" t="s">
        <v>28</v>
      </c>
      <c r="K295" s="2">
        <v>220799.64</v>
      </c>
      <c r="L295" s="2" t="s">
        <v>4625</v>
      </c>
      <c r="M295">
        <v>1197.3599999999999</v>
      </c>
      <c r="N295">
        <v>0</v>
      </c>
      <c r="O295" t="s">
        <v>21</v>
      </c>
      <c r="P295" t="s">
        <v>2086</v>
      </c>
      <c r="Q295" t="s">
        <v>23</v>
      </c>
      <c r="R295">
        <v>3</v>
      </c>
      <c r="S295">
        <v>5</v>
      </c>
      <c r="T295" t="s">
        <v>4769</v>
      </c>
      <c r="U295" t="s">
        <v>4740</v>
      </c>
    </row>
    <row r="296" spans="1:21" x14ac:dyDescent="0.25">
      <c r="A296" t="s">
        <v>919</v>
      </c>
      <c r="B296" t="s">
        <v>2914</v>
      </c>
      <c r="C296" s="1">
        <v>45413</v>
      </c>
      <c r="D296" s="1" t="s">
        <v>4649</v>
      </c>
      <c r="E296" t="s">
        <v>26</v>
      </c>
      <c r="F296" t="s">
        <v>47</v>
      </c>
      <c r="G296">
        <v>45</v>
      </c>
      <c r="H296" t="s">
        <v>4621</v>
      </c>
      <c r="I296" t="s">
        <v>52</v>
      </c>
      <c r="J296" t="s">
        <v>28</v>
      </c>
      <c r="K296" s="2">
        <v>302617.93</v>
      </c>
      <c r="L296" s="2" t="s">
        <v>4625</v>
      </c>
      <c r="M296">
        <v>2777.25</v>
      </c>
      <c r="N296">
        <v>3</v>
      </c>
      <c r="O296" t="s">
        <v>29</v>
      </c>
      <c r="P296" t="s">
        <v>30</v>
      </c>
      <c r="Q296" t="s">
        <v>36</v>
      </c>
      <c r="R296">
        <v>2</v>
      </c>
      <c r="S296">
        <v>3</v>
      </c>
      <c r="T296" t="s">
        <v>4768</v>
      </c>
      <c r="U296" t="s">
        <v>4740</v>
      </c>
    </row>
    <row r="297" spans="1:21" x14ac:dyDescent="0.25">
      <c r="A297" t="s">
        <v>1046</v>
      </c>
      <c r="B297" t="s">
        <v>2915</v>
      </c>
      <c r="C297" s="1">
        <v>45458</v>
      </c>
      <c r="D297" s="1" t="s">
        <v>4649</v>
      </c>
      <c r="E297" t="s">
        <v>77</v>
      </c>
      <c r="F297" t="s">
        <v>18</v>
      </c>
      <c r="G297">
        <v>65</v>
      </c>
      <c r="H297" t="s">
        <v>4623</v>
      </c>
      <c r="I297" t="s">
        <v>52</v>
      </c>
      <c r="J297" t="s">
        <v>28</v>
      </c>
      <c r="K297" s="2">
        <v>361205.92</v>
      </c>
      <c r="L297" s="2" t="s">
        <v>4625</v>
      </c>
      <c r="M297">
        <v>171.84</v>
      </c>
      <c r="N297">
        <v>3</v>
      </c>
      <c r="O297" t="s">
        <v>35</v>
      </c>
      <c r="P297" t="s">
        <v>58</v>
      </c>
      <c r="Q297" t="s">
        <v>36</v>
      </c>
      <c r="R297">
        <v>6</v>
      </c>
      <c r="S297">
        <v>5</v>
      </c>
      <c r="T297" t="s">
        <v>4769</v>
      </c>
      <c r="U297" t="s">
        <v>4740</v>
      </c>
    </row>
    <row r="298" spans="1:21" x14ac:dyDescent="0.25">
      <c r="A298" t="s">
        <v>1046</v>
      </c>
      <c r="B298" t="s">
        <v>2916</v>
      </c>
      <c r="C298" s="1">
        <v>45712</v>
      </c>
      <c r="D298" s="1" t="s">
        <v>4652</v>
      </c>
      <c r="E298" t="s">
        <v>46</v>
      </c>
      <c r="F298" t="s">
        <v>18</v>
      </c>
      <c r="G298">
        <v>49</v>
      </c>
      <c r="H298" t="s">
        <v>4621</v>
      </c>
      <c r="I298" t="s">
        <v>27</v>
      </c>
      <c r="J298" t="s">
        <v>20</v>
      </c>
      <c r="K298" s="2">
        <v>47083.53</v>
      </c>
      <c r="L298" s="2" t="s">
        <v>4625</v>
      </c>
      <c r="M298">
        <v>182.3</v>
      </c>
      <c r="N298">
        <v>0</v>
      </c>
      <c r="O298" t="s">
        <v>21</v>
      </c>
      <c r="P298" t="s">
        <v>58</v>
      </c>
      <c r="Q298" t="s">
        <v>23</v>
      </c>
      <c r="R298">
        <v>1</v>
      </c>
      <c r="S298">
        <v>5</v>
      </c>
      <c r="T298" t="s">
        <v>4769</v>
      </c>
      <c r="U298" t="s">
        <v>4740</v>
      </c>
    </row>
    <row r="299" spans="1:21" x14ac:dyDescent="0.25">
      <c r="A299" t="s">
        <v>1046</v>
      </c>
      <c r="B299" t="s">
        <v>2917</v>
      </c>
      <c r="C299" s="1">
        <v>45866</v>
      </c>
      <c r="D299" s="1" t="s">
        <v>4651</v>
      </c>
      <c r="E299" t="s">
        <v>34</v>
      </c>
      <c r="F299" t="s">
        <v>43</v>
      </c>
      <c r="G299">
        <v>31</v>
      </c>
      <c r="H299" t="s">
        <v>4622</v>
      </c>
      <c r="I299" t="s">
        <v>27</v>
      </c>
      <c r="J299" t="s">
        <v>28</v>
      </c>
      <c r="K299" s="2">
        <v>396642.22</v>
      </c>
      <c r="L299" s="2" t="s">
        <v>4625</v>
      </c>
      <c r="M299">
        <v>71.42</v>
      </c>
      <c r="N299">
        <v>4</v>
      </c>
      <c r="O299" t="s">
        <v>35</v>
      </c>
      <c r="P299" t="s">
        <v>58</v>
      </c>
      <c r="Q299" t="s">
        <v>23</v>
      </c>
      <c r="R299">
        <v>1</v>
      </c>
      <c r="S299">
        <v>6</v>
      </c>
      <c r="T299" t="s">
        <v>4769</v>
      </c>
      <c r="U299" t="s">
        <v>4740</v>
      </c>
    </row>
    <row r="300" spans="1:21" x14ac:dyDescent="0.25">
      <c r="A300" t="s">
        <v>1593</v>
      </c>
      <c r="B300" t="s">
        <v>2918</v>
      </c>
      <c r="C300" s="1">
        <v>45876</v>
      </c>
      <c r="D300" s="1" t="s">
        <v>4651</v>
      </c>
      <c r="E300" s="3" t="s">
        <v>86</v>
      </c>
      <c r="F300" t="s">
        <v>43</v>
      </c>
      <c r="G300">
        <v>68</v>
      </c>
      <c r="H300" t="s">
        <v>4623</v>
      </c>
      <c r="I300" s="3" t="s">
        <v>52</v>
      </c>
      <c r="J300" s="3" t="s">
        <v>39</v>
      </c>
      <c r="K300" s="2">
        <v>147204.81</v>
      </c>
      <c r="L300" s="2" t="s">
        <v>4625</v>
      </c>
      <c r="M300">
        <v>27</v>
      </c>
      <c r="N300">
        <v>0</v>
      </c>
      <c r="O300" s="3" t="s">
        <v>35</v>
      </c>
      <c r="P300" t="s">
        <v>2086</v>
      </c>
      <c r="Q300" s="3" t="s">
        <v>36</v>
      </c>
      <c r="R300">
        <v>0</v>
      </c>
      <c r="S300">
        <v>0</v>
      </c>
      <c r="T300" t="s">
        <v>4767</v>
      </c>
      <c r="U300" t="s">
        <v>4740</v>
      </c>
    </row>
    <row r="301" spans="1:21" x14ac:dyDescent="0.25">
      <c r="A301" t="s">
        <v>790</v>
      </c>
      <c r="B301" t="s">
        <v>2919</v>
      </c>
      <c r="C301" s="1">
        <v>45540</v>
      </c>
      <c r="D301" s="1" t="s">
        <v>4653</v>
      </c>
      <c r="E301" s="3" t="s">
        <v>42</v>
      </c>
      <c r="F301" t="s">
        <v>74</v>
      </c>
      <c r="G301">
        <v>49</v>
      </c>
      <c r="H301" t="s">
        <v>4621</v>
      </c>
      <c r="I301" s="3" t="s">
        <v>52</v>
      </c>
      <c r="J301" s="3" t="s">
        <v>28</v>
      </c>
      <c r="K301" s="2">
        <v>181707.55</v>
      </c>
      <c r="L301" s="2" t="s">
        <v>4625</v>
      </c>
      <c r="M301">
        <v>155.94999999999999</v>
      </c>
      <c r="N301">
        <v>3</v>
      </c>
      <c r="O301" s="3" t="s">
        <v>35</v>
      </c>
      <c r="P301" t="s">
        <v>2086</v>
      </c>
      <c r="Q301" s="3" t="s">
        <v>23</v>
      </c>
      <c r="R301">
        <v>2</v>
      </c>
      <c r="S301">
        <v>0</v>
      </c>
      <c r="T301" t="s">
        <v>4767</v>
      </c>
      <c r="U301" t="s">
        <v>4740</v>
      </c>
    </row>
    <row r="302" spans="1:21" x14ac:dyDescent="0.25">
      <c r="A302" t="s">
        <v>790</v>
      </c>
      <c r="B302" t="s">
        <v>2920</v>
      </c>
      <c r="C302" s="1">
        <v>45789</v>
      </c>
      <c r="D302" s="1" t="s">
        <v>4647</v>
      </c>
      <c r="E302" t="s">
        <v>26</v>
      </c>
      <c r="F302" t="s">
        <v>47</v>
      </c>
      <c r="G302">
        <v>49</v>
      </c>
      <c r="H302" t="s">
        <v>4621</v>
      </c>
      <c r="I302" t="s">
        <v>52</v>
      </c>
      <c r="J302" t="s">
        <v>28</v>
      </c>
      <c r="K302" s="2">
        <v>146216.10999999999</v>
      </c>
      <c r="L302" s="2" t="s">
        <v>4625</v>
      </c>
      <c r="M302">
        <v>24.43</v>
      </c>
      <c r="N302">
        <v>2</v>
      </c>
      <c r="O302" t="s">
        <v>35</v>
      </c>
      <c r="P302" t="s">
        <v>58</v>
      </c>
      <c r="Q302" t="s">
        <v>23</v>
      </c>
      <c r="R302">
        <v>4</v>
      </c>
      <c r="S302">
        <v>5</v>
      </c>
      <c r="T302" t="s">
        <v>4769</v>
      </c>
      <c r="U302" t="s">
        <v>4740</v>
      </c>
    </row>
    <row r="303" spans="1:21" x14ac:dyDescent="0.25">
      <c r="A303" t="s">
        <v>790</v>
      </c>
      <c r="B303" t="s">
        <v>2921</v>
      </c>
      <c r="C303" s="1">
        <v>45822</v>
      </c>
      <c r="D303" s="1" t="s">
        <v>4647</v>
      </c>
      <c r="E303" t="s">
        <v>42</v>
      </c>
      <c r="F303" t="s">
        <v>74</v>
      </c>
      <c r="G303">
        <v>71</v>
      </c>
      <c r="H303" t="s">
        <v>4623</v>
      </c>
      <c r="I303" t="s">
        <v>52</v>
      </c>
      <c r="J303" t="s">
        <v>28</v>
      </c>
      <c r="K303" s="2">
        <v>197086.6</v>
      </c>
      <c r="L303" s="2" t="s">
        <v>4625</v>
      </c>
      <c r="M303">
        <v>53.21</v>
      </c>
      <c r="N303">
        <v>3</v>
      </c>
      <c r="O303" t="s">
        <v>35</v>
      </c>
      <c r="P303" t="s">
        <v>58</v>
      </c>
      <c r="Q303" t="s">
        <v>23</v>
      </c>
      <c r="R303">
        <v>0</v>
      </c>
      <c r="S303">
        <v>4</v>
      </c>
      <c r="T303" t="s">
        <v>4768</v>
      </c>
      <c r="U303" t="s">
        <v>4740</v>
      </c>
    </row>
    <row r="304" spans="1:21" x14ac:dyDescent="0.25">
      <c r="A304" t="s">
        <v>1124</v>
      </c>
      <c r="B304" t="s">
        <v>2922</v>
      </c>
      <c r="C304" s="1">
        <v>45868</v>
      </c>
      <c r="D304" s="1" t="s">
        <v>4651</v>
      </c>
      <c r="E304" s="3" t="s">
        <v>46</v>
      </c>
      <c r="F304" t="s">
        <v>18</v>
      </c>
      <c r="G304">
        <v>49</v>
      </c>
      <c r="H304" t="s">
        <v>4621</v>
      </c>
      <c r="I304" s="3" t="s">
        <v>27</v>
      </c>
      <c r="J304" s="3" t="s">
        <v>20</v>
      </c>
      <c r="K304" s="2">
        <v>40027.29</v>
      </c>
      <c r="L304" s="2" t="s">
        <v>4625</v>
      </c>
      <c r="M304">
        <v>99.04</v>
      </c>
      <c r="N304">
        <v>1</v>
      </c>
      <c r="O304" s="3" t="s">
        <v>35</v>
      </c>
      <c r="P304" t="s">
        <v>2086</v>
      </c>
      <c r="Q304" s="3" t="s">
        <v>31</v>
      </c>
      <c r="R304">
        <v>3</v>
      </c>
      <c r="S304">
        <v>0</v>
      </c>
      <c r="T304" t="s">
        <v>4767</v>
      </c>
      <c r="U304" t="s">
        <v>4740</v>
      </c>
    </row>
    <row r="305" spans="1:21" x14ac:dyDescent="0.25">
      <c r="A305" t="s">
        <v>1124</v>
      </c>
      <c r="B305" t="s">
        <v>2923</v>
      </c>
      <c r="C305" s="1">
        <v>45990</v>
      </c>
      <c r="D305" s="1" t="s">
        <v>4648</v>
      </c>
      <c r="E305" t="s">
        <v>46</v>
      </c>
      <c r="F305" t="s">
        <v>18</v>
      </c>
      <c r="G305">
        <v>72</v>
      </c>
      <c r="H305" t="s">
        <v>4623</v>
      </c>
      <c r="I305" t="s">
        <v>52</v>
      </c>
      <c r="J305" t="s">
        <v>28</v>
      </c>
      <c r="K305" s="2">
        <v>436298.56</v>
      </c>
      <c r="L305" s="2" t="s">
        <v>4626</v>
      </c>
      <c r="M305">
        <v>49.73</v>
      </c>
      <c r="N305">
        <v>0</v>
      </c>
      <c r="O305" t="s">
        <v>29</v>
      </c>
      <c r="P305" t="s">
        <v>58</v>
      </c>
      <c r="Q305" t="s">
        <v>36</v>
      </c>
      <c r="R305">
        <v>0</v>
      </c>
      <c r="S305">
        <v>1</v>
      </c>
      <c r="T305" t="s">
        <v>4767</v>
      </c>
      <c r="U305" t="s">
        <v>4740</v>
      </c>
    </row>
    <row r="306" spans="1:21" x14ac:dyDescent="0.25">
      <c r="A306" t="s">
        <v>640</v>
      </c>
      <c r="B306" t="s">
        <v>2924</v>
      </c>
      <c r="C306" s="1">
        <v>45382</v>
      </c>
      <c r="D306" s="1" t="s">
        <v>4650</v>
      </c>
      <c r="E306" t="s">
        <v>26</v>
      </c>
      <c r="F306" t="s">
        <v>47</v>
      </c>
      <c r="G306">
        <v>37</v>
      </c>
      <c r="H306" t="s">
        <v>4621</v>
      </c>
      <c r="I306" t="s">
        <v>52</v>
      </c>
      <c r="J306" t="s">
        <v>28</v>
      </c>
      <c r="K306" s="2">
        <v>391714.67</v>
      </c>
      <c r="L306" s="2" t="s">
        <v>4625</v>
      </c>
      <c r="M306">
        <v>151.82</v>
      </c>
      <c r="N306">
        <v>0</v>
      </c>
      <c r="O306" t="s">
        <v>29</v>
      </c>
      <c r="P306" t="s">
        <v>58</v>
      </c>
      <c r="Q306" t="s">
        <v>23</v>
      </c>
      <c r="R306">
        <v>1</v>
      </c>
      <c r="S306">
        <v>1</v>
      </c>
      <c r="T306" t="s">
        <v>4767</v>
      </c>
      <c r="U306" t="s">
        <v>4740</v>
      </c>
    </row>
    <row r="307" spans="1:21" x14ac:dyDescent="0.25">
      <c r="A307" t="s">
        <v>640</v>
      </c>
      <c r="B307" t="s">
        <v>2925</v>
      </c>
      <c r="C307" s="1">
        <v>45477</v>
      </c>
      <c r="D307" s="1" t="s">
        <v>4653</v>
      </c>
      <c r="E307" t="s">
        <v>50</v>
      </c>
      <c r="F307" t="s">
        <v>18</v>
      </c>
      <c r="G307">
        <v>72</v>
      </c>
      <c r="H307" t="s">
        <v>4623</v>
      </c>
      <c r="I307" t="s">
        <v>52</v>
      </c>
      <c r="J307" t="s">
        <v>20</v>
      </c>
      <c r="K307" s="2">
        <v>296701.52</v>
      </c>
      <c r="L307" s="2" t="s">
        <v>4625</v>
      </c>
      <c r="M307">
        <v>89.88</v>
      </c>
      <c r="N307">
        <v>2</v>
      </c>
      <c r="O307" t="s">
        <v>21</v>
      </c>
      <c r="P307" t="s">
        <v>58</v>
      </c>
      <c r="Q307" t="s">
        <v>31</v>
      </c>
      <c r="R307">
        <v>3</v>
      </c>
      <c r="S307">
        <v>6</v>
      </c>
      <c r="T307" t="s">
        <v>4769</v>
      </c>
      <c r="U307" t="s">
        <v>4740</v>
      </c>
    </row>
    <row r="308" spans="1:21" x14ac:dyDescent="0.25">
      <c r="A308" t="s">
        <v>55</v>
      </c>
      <c r="B308" t="s">
        <v>2926</v>
      </c>
      <c r="C308" s="1">
        <v>45362</v>
      </c>
      <c r="D308" s="1" t="s">
        <v>4650</v>
      </c>
      <c r="E308" t="s">
        <v>26</v>
      </c>
      <c r="F308" t="s">
        <v>47</v>
      </c>
      <c r="G308">
        <v>41</v>
      </c>
      <c r="H308" t="s">
        <v>4621</v>
      </c>
      <c r="I308" t="s">
        <v>52</v>
      </c>
      <c r="J308" t="s">
        <v>20</v>
      </c>
      <c r="K308" s="2">
        <v>416169.43</v>
      </c>
      <c r="L308" s="2" t="s">
        <v>4626</v>
      </c>
      <c r="M308">
        <v>12.53</v>
      </c>
      <c r="N308">
        <v>0</v>
      </c>
      <c r="O308" t="s">
        <v>21</v>
      </c>
      <c r="P308" t="s">
        <v>58</v>
      </c>
      <c r="Q308" t="s">
        <v>23</v>
      </c>
      <c r="R308">
        <v>1</v>
      </c>
      <c r="S308">
        <v>6</v>
      </c>
      <c r="T308" t="s">
        <v>4769</v>
      </c>
      <c r="U308" t="s">
        <v>4740</v>
      </c>
    </row>
    <row r="309" spans="1:21" x14ac:dyDescent="0.25">
      <c r="A309" t="s">
        <v>55</v>
      </c>
      <c r="B309" t="s">
        <v>2927</v>
      </c>
      <c r="C309" s="1">
        <v>45380</v>
      </c>
      <c r="D309" s="1" t="s">
        <v>4650</v>
      </c>
      <c r="E309" t="s">
        <v>77</v>
      </c>
      <c r="F309" t="s">
        <v>18</v>
      </c>
      <c r="G309">
        <v>49</v>
      </c>
      <c r="H309" t="s">
        <v>4621</v>
      </c>
      <c r="I309" t="s">
        <v>27</v>
      </c>
      <c r="J309" t="s">
        <v>28</v>
      </c>
      <c r="K309" s="2">
        <v>95734.11</v>
      </c>
      <c r="L309" s="2" t="s">
        <v>4625</v>
      </c>
      <c r="M309">
        <v>96.74</v>
      </c>
      <c r="N309">
        <v>1</v>
      </c>
      <c r="O309" t="s">
        <v>29</v>
      </c>
      <c r="P309" t="s">
        <v>22</v>
      </c>
      <c r="Q309" t="s">
        <v>23</v>
      </c>
      <c r="R309">
        <v>6</v>
      </c>
      <c r="S309">
        <v>4</v>
      </c>
      <c r="T309" t="s">
        <v>4768</v>
      </c>
      <c r="U309" t="s">
        <v>4740</v>
      </c>
    </row>
    <row r="310" spans="1:21" x14ac:dyDescent="0.25">
      <c r="A310" t="s">
        <v>1273</v>
      </c>
      <c r="B310" t="s">
        <v>2928</v>
      </c>
      <c r="C310" s="1">
        <v>45774</v>
      </c>
      <c r="D310" s="1" t="s">
        <v>4647</v>
      </c>
      <c r="E310" t="s">
        <v>26</v>
      </c>
      <c r="F310" t="s">
        <v>47</v>
      </c>
      <c r="G310">
        <v>31</v>
      </c>
      <c r="H310" t="s">
        <v>4622</v>
      </c>
      <c r="I310" t="s">
        <v>52</v>
      </c>
      <c r="J310" t="s">
        <v>20</v>
      </c>
      <c r="K310" s="2">
        <v>468955.13</v>
      </c>
      <c r="L310" s="2" t="s">
        <v>4626</v>
      </c>
      <c r="M310">
        <v>114.1</v>
      </c>
      <c r="N310">
        <v>0</v>
      </c>
      <c r="O310" t="s">
        <v>35</v>
      </c>
      <c r="P310" t="s">
        <v>22</v>
      </c>
      <c r="Q310" t="s">
        <v>31</v>
      </c>
      <c r="R310">
        <v>1</v>
      </c>
      <c r="S310">
        <v>2</v>
      </c>
      <c r="T310" t="s">
        <v>4767</v>
      </c>
      <c r="U310" t="s">
        <v>4740</v>
      </c>
    </row>
    <row r="311" spans="1:21" x14ac:dyDescent="0.25">
      <c r="A311" t="s">
        <v>1273</v>
      </c>
      <c r="B311" t="s">
        <v>2929</v>
      </c>
      <c r="C311" s="1">
        <v>45941</v>
      </c>
      <c r="D311" s="1" t="s">
        <v>4648</v>
      </c>
      <c r="E311" t="s">
        <v>77</v>
      </c>
      <c r="F311" t="s">
        <v>18</v>
      </c>
      <c r="G311">
        <v>62</v>
      </c>
      <c r="H311" t="s">
        <v>4623</v>
      </c>
      <c r="I311" t="s">
        <v>27</v>
      </c>
      <c r="J311" t="s">
        <v>28</v>
      </c>
      <c r="K311" s="2">
        <v>2642537.52</v>
      </c>
      <c r="L311" s="2" t="s">
        <v>4627</v>
      </c>
      <c r="M311">
        <v>64.59</v>
      </c>
      <c r="N311">
        <v>3</v>
      </c>
      <c r="O311" t="s">
        <v>21</v>
      </c>
      <c r="P311" t="s">
        <v>30</v>
      </c>
      <c r="Q311" t="s">
        <v>23</v>
      </c>
      <c r="R311">
        <v>3</v>
      </c>
      <c r="S311">
        <v>4</v>
      </c>
      <c r="T311" t="s">
        <v>4768</v>
      </c>
      <c r="U311" t="s">
        <v>4741</v>
      </c>
    </row>
    <row r="312" spans="1:21" x14ac:dyDescent="0.25">
      <c r="A312" t="s">
        <v>461</v>
      </c>
      <c r="B312" t="s">
        <v>2930</v>
      </c>
      <c r="C312" s="1">
        <v>45336</v>
      </c>
      <c r="D312" s="1" t="s">
        <v>4650</v>
      </c>
      <c r="E312" t="s">
        <v>42</v>
      </c>
      <c r="F312" t="s">
        <v>74</v>
      </c>
      <c r="G312">
        <v>44</v>
      </c>
      <c r="H312" t="s">
        <v>4621</v>
      </c>
      <c r="I312" t="s">
        <v>27</v>
      </c>
      <c r="J312" t="s">
        <v>28</v>
      </c>
      <c r="K312" s="2">
        <v>362539.85</v>
      </c>
      <c r="L312" s="2" t="s">
        <v>4625</v>
      </c>
      <c r="M312">
        <v>103.86</v>
      </c>
      <c r="N312">
        <v>4</v>
      </c>
      <c r="O312" t="s">
        <v>21</v>
      </c>
      <c r="P312" t="s">
        <v>58</v>
      </c>
      <c r="Q312" t="s">
        <v>23</v>
      </c>
      <c r="R312">
        <v>0</v>
      </c>
      <c r="S312">
        <v>6</v>
      </c>
      <c r="T312" t="s">
        <v>4769</v>
      </c>
      <c r="U312" t="s">
        <v>4740</v>
      </c>
    </row>
    <row r="313" spans="1:21" x14ac:dyDescent="0.25">
      <c r="A313" t="s">
        <v>112</v>
      </c>
      <c r="B313" t="s">
        <v>2931</v>
      </c>
      <c r="C313" s="1">
        <v>45355</v>
      </c>
      <c r="D313" s="1" t="s">
        <v>4650</v>
      </c>
      <c r="E313" s="3" t="s">
        <v>86</v>
      </c>
      <c r="F313" t="s">
        <v>43</v>
      </c>
      <c r="G313">
        <v>30</v>
      </c>
      <c r="H313" t="s">
        <v>4622</v>
      </c>
      <c r="I313" s="3" t="s">
        <v>27</v>
      </c>
      <c r="J313" s="3" t="s">
        <v>28</v>
      </c>
      <c r="K313" s="2">
        <v>273450.45</v>
      </c>
      <c r="L313" s="2" t="s">
        <v>4625</v>
      </c>
      <c r="M313">
        <v>29.96</v>
      </c>
      <c r="N313">
        <v>4</v>
      </c>
      <c r="O313" s="3" t="s">
        <v>21</v>
      </c>
      <c r="P313" s="3" t="s">
        <v>58</v>
      </c>
      <c r="Q313" s="3" t="s">
        <v>31</v>
      </c>
      <c r="R313">
        <v>0</v>
      </c>
      <c r="S313">
        <v>0</v>
      </c>
      <c r="T313" t="s">
        <v>4767</v>
      </c>
      <c r="U313" t="s">
        <v>4740</v>
      </c>
    </row>
    <row r="314" spans="1:21" x14ac:dyDescent="0.25">
      <c r="A314" t="s">
        <v>112</v>
      </c>
      <c r="B314" t="s">
        <v>2932</v>
      </c>
      <c r="C314" s="1">
        <v>45610</v>
      </c>
      <c r="D314" s="1" t="s">
        <v>4646</v>
      </c>
      <c r="E314" t="s">
        <v>34</v>
      </c>
      <c r="F314" t="s">
        <v>43</v>
      </c>
      <c r="G314">
        <v>67</v>
      </c>
      <c r="H314" t="s">
        <v>4623</v>
      </c>
      <c r="I314" t="s">
        <v>52</v>
      </c>
      <c r="J314" t="s">
        <v>20</v>
      </c>
      <c r="K314" s="2">
        <v>233586.92</v>
      </c>
      <c r="L314" s="2" t="s">
        <v>4625</v>
      </c>
      <c r="M314">
        <v>74.41</v>
      </c>
      <c r="N314">
        <v>5</v>
      </c>
      <c r="O314" t="s">
        <v>35</v>
      </c>
      <c r="P314" t="s">
        <v>30</v>
      </c>
      <c r="Q314" t="s">
        <v>31</v>
      </c>
      <c r="R314">
        <v>1</v>
      </c>
      <c r="S314">
        <v>3</v>
      </c>
      <c r="T314" t="s">
        <v>4768</v>
      </c>
      <c r="U314" t="s">
        <v>4740</v>
      </c>
    </row>
    <row r="315" spans="1:21" x14ac:dyDescent="0.25">
      <c r="A315" t="s">
        <v>112</v>
      </c>
      <c r="B315" t="s">
        <v>2933</v>
      </c>
      <c r="C315" s="1">
        <v>45867</v>
      </c>
      <c r="D315" s="1" t="s">
        <v>4651</v>
      </c>
      <c r="E315" t="s">
        <v>46</v>
      </c>
      <c r="F315" t="s">
        <v>18</v>
      </c>
      <c r="G315">
        <v>49</v>
      </c>
      <c r="H315" t="s">
        <v>4621</v>
      </c>
      <c r="I315" t="s">
        <v>27</v>
      </c>
      <c r="J315" t="s">
        <v>28</v>
      </c>
      <c r="K315" s="2">
        <v>301604.28999999998</v>
      </c>
      <c r="L315" s="2" t="s">
        <v>4625</v>
      </c>
      <c r="M315">
        <v>53.64</v>
      </c>
      <c r="N315">
        <v>0</v>
      </c>
      <c r="O315" t="s">
        <v>29</v>
      </c>
      <c r="P315" t="s">
        <v>22</v>
      </c>
      <c r="Q315" t="s">
        <v>36</v>
      </c>
      <c r="R315">
        <v>1</v>
      </c>
      <c r="S315">
        <v>3</v>
      </c>
      <c r="T315" t="s">
        <v>4768</v>
      </c>
      <c r="U315" t="s">
        <v>4740</v>
      </c>
    </row>
    <row r="316" spans="1:21" x14ac:dyDescent="0.25">
      <c r="A316" t="s">
        <v>1817</v>
      </c>
      <c r="B316" t="s">
        <v>2934</v>
      </c>
      <c r="C316" s="1">
        <v>45920</v>
      </c>
      <c r="D316" s="1" t="s">
        <v>4651</v>
      </c>
      <c r="E316" t="s">
        <v>63</v>
      </c>
      <c r="F316" t="s">
        <v>51</v>
      </c>
      <c r="G316">
        <v>44</v>
      </c>
      <c r="H316" t="s">
        <v>4621</v>
      </c>
      <c r="I316" t="s">
        <v>52</v>
      </c>
      <c r="J316" t="s">
        <v>28</v>
      </c>
      <c r="K316" s="2">
        <v>491867.48</v>
      </c>
      <c r="L316" s="2" t="s">
        <v>4626</v>
      </c>
      <c r="M316">
        <v>184.26</v>
      </c>
      <c r="N316">
        <v>1</v>
      </c>
      <c r="O316" t="s">
        <v>35</v>
      </c>
      <c r="P316" t="s">
        <v>2086</v>
      </c>
      <c r="Q316" t="s">
        <v>23</v>
      </c>
      <c r="R316">
        <v>1</v>
      </c>
      <c r="S316">
        <v>6</v>
      </c>
      <c r="T316" t="s">
        <v>4769</v>
      </c>
      <c r="U316" t="s">
        <v>4740</v>
      </c>
    </row>
    <row r="317" spans="1:21" x14ac:dyDescent="0.25">
      <c r="A317" t="s">
        <v>1387</v>
      </c>
      <c r="B317" t="s">
        <v>2935</v>
      </c>
      <c r="C317" s="1">
        <v>45409</v>
      </c>
      <c r="D317" s="1" t="s">
        <v>4649</v>
      </c>
      <c r="E317" t="s">
        <v>17</v>
      </c>
      <c r="F317" t="s">
        <v>18</v>
      </c>
      <c r="G317">
        <v>21</v>
      </c>
      <c r="H317" t="s">
        <v>4622</v>
      </c>
      <c r="I317" t="s">
        <v>52</v>
      </c>
      <c r="J317" t="s">
        <v>28</v>
      </c>
      <c r="K317" s="2">
        <v>433631.98</v>
      </c>
      <c r="L317" s="2" t="s">
        <v>4626</v>
      </c>
      <c r="M317">
        <v>192.06</v>
      </c>
      <c r="N317">
        <v>0</v>
      </c>
      <c r="O317" t="s">
        <v>29</v>
      </c>
      <c r="P317" t="s">
        <v>2086</v>
      </c>
      <c r="Q317" t="s">
        <v>23</v>
      </c>
      <c r="R317">
        <v>2</v>
      </c>
      <c r="S317">
        <v>1</v>
      </c>
      <c r="T317" t="s">
        <v>4767</v>
      </c>
      <c r="U317" t="s">
        <v>4740</v>
      </c>
    </row>
    <row r="318" spans="1:21" x14ac:dyDescent="0.25">
      <c r="A318" t="s">
        <v>1376</v>
      </c>
      <c r="B318" t="s">
        <v>2936</v>
      </c>
      <c r="C318" s="1">
        <v>45332</v>
      </c>
      <c r="D318" s="1" t="s">
        <v>4650</v>
      </c>
      <c r="E318" t="s">
        <v>63</v>
      </c>
      <c r="F318" t="s">
        <v>51</v>
      </c>
      <c r="G318">
        <v>49</v>
      </c>
      <c r="H318" t="s">
        <v>4621</v>
      </c>
      <c r="I318" t="s">
        <v>52</v>
      </c>
      <c r="J318" t="s">
        <v>20</v>
      </c>
      <c r="K318" s="2">
        <v>387089.5</v>
      </c>
      <c r="L318" s="2" t="s">
        <v>4625</v>
      </c>
      <c r="M318">
        <v>176.69</v>
      </c>
      <c r="N318">
        <v>4</v>
      </c>
      <c r="O318" t="s">
        <v>29</v>
      </c>
      <c r="P318" t="s">
        <v>2086</v>
      </c>
      <c r="Q318" t="s">
        <v>23</v>
      </c>
      <c r="R318">
        <v>1</v>
      </c>
      <c r="S318">
        <v>4</v>
      </c>
      <c r="T318" t="s">
        <v>4768</v>
      </c>
      <c r="U318" t="s">
        <v>4740</v>
      </c>
    </row>
    <row r="319" spans="1:21" x14ac:dyDescent="0.25">
      <c r="A319" t="s">
        <v>1376</v>
      </c>
      <c r="B319" t="s">
        <v>2937</v>
      </c>
      <c r="C319" s="1">
        <v>45990</v>
      </c>
      <c r="D319" s="1" t="s">
        <v>4648</v>
      </c>
      <c r="E319" t="s">
        <v>63</v>
      </c>
      <c r="F319" t="s">
        <v>51</v>
      </c>
      <c r="G319">
        <v>36</v>
      </c>
      <c r="H319" t="s">
        <v>4621</v>
      </c>
      <c r="I319" t="s">
        <v>52</v>
      </c>
      <c r="J319" t="s">
        <v>20</v>
      </c>
      <c r="K319" s="2">
        <v>547242</v>
      </c>
      <c r="L319" s="2" t="s">
        <v>4626</v>
      </c>
      <c r="M319">
        <v>96.63</v>
      </c>
      <c r="N319">
        <v>5</v>
      </c>
      <c r="O319" t="s">
        <v>21</v>
      </c>
      <c r="P319" t="s">
        <v>22</v>
      </c>
      <c r="Q319" t="s">
        <v>31</v>
      </c>
      <c r="R319">
        <v>6</v>
      </c>
      <c r="S319">
        <v>3</v>
      </c>
      <c r="T319" t="s">
        <v>4768</v>
      </c>
      <c r="U319" t="s">
        <v>4740</v>
      </c>
    </row>
    <row r="320" spans="1:21" x14ac:dyDescent="0.25">
      <c r="A320" t="s">
        <v>1881</v>
      </c>
      <c r="B320" t="s">
        <v>2938</v>
      </c>
      <c r="C320" s="1">
        <v>45885</v>
      </c>
      <c r="D320" s="1" t="s">
        <v>4651</v>
      </c>
      <c r="E320" s="3" t="s">
        <v>77</v>
      </c>
      <c r="F320" t="s">
        <v>18</v>
      </c>
      <c r="G320">
        <v>64</v>
      </c>
      <c r="H320" t="s">
        <v>4623</v>
      </c>
      <c r="I320" s="3" t="s">
        <v>27</v>
      </c>
      <c r="J320" s="3" t="s">
        <v>28</v>
      </c>
      <c r="K320" s="2">
        <v>2602955.25</v>
      </c>
      <c r="L320" s="2" t="s">
        <v>4627</v>
      </c>
      <c r="M320">
        <v>169.18</v>
      </c>
      <c r="N320">
        <v>0</v>
      </c>
      <c r="O320" s="3" t="s">
        <v>29</v>
      </c>
      <c r="P320" s="3" t="s">
        <v>22</v>
      </c>
      <c r="Q320" s="3" t="s">
        <v>31</v>
      </c>
      <c r="R320">
        <v>0</v>
      </c>
      <c r="S320">
        <v>0</v>
      </c>
      <c r="T320" t="s">
        <v>4767</v>
      </c>
      <c r="U320" t="s">
        <v>4741</v>
      </c>
    </row>
    <row r="321" spans="1:21" x14ac:dyDescent="0.25">
      <c r="A321" t="s">
        <v>287</v>
      </c>
      <c r="B321" t="s">
        <v>2939</v>
      </c>
      <c r="C321" s="1">
        <v>45346</v>
      </c>
      <c r="D321" s="1" t="s">
        <v>4650</v>
      </c>
      <c r="E321" t="s">
        <v>17</v>
      </c>
      <c r="F321" t="s">
        <v>18</v>
      </c>
      <c r="G321">
        <v>62</v>
      </c>
      <c r="H321" t="s">
        <v>4623</v>
      </c>
      <c r="I321" t="s">
        <v>27</v>
      </c>
      <c r="J321" t="s">
        <v>28</v>
      </c>
      <c r="K321" s="2">
        <v>310222.63</v>
      </c>
      <c r="L321" s="2" t="s">
        <v>4625</v>
      </c>
      <c r="M321">
        <v>197.37</v>
      </c>
      <c r="N321">
        <v>3</v>
      </c>
      <c r="O321" t="s">
        <v>21</v>
      </c>
      <c r="P321" t="s">
        <v>2086</v>
      </c>
      <c r="Q321" t="s">
        <v>36</v>
      </c>
      <c r="R321">
        <v>3</v>
      </c>
      <c r="S321">
        <v>5</v>
      </c>
      <c r="T321" t="s">
        <v>4769</v>
      </c>
      <c r="U321" t="s">
        <v>4740</v>
      </c>
    </row>
    <row r="322" spans="1:21" x14ac:dyDescent="0.25">
      <c r="A322" t="s">
        <v>287</v>
      </c>
      <c r="B322" t="s">
        <v>2940</v>
      </c>
      <c r="C322" s="1">
        <v>45487</v>
      </c>
      <c r="D322" s="1" t="s">
        <v>4653</v>
      </c>
      <c r="E322" t="s">
        <v>63</v>
      </c>
      <c r="F322" t="s">
        <v>51</v>
      </c>
      <c r="G322">
        <v>49</v>
      </c>
      <c r="H322" t="s">
        <v>4621</v>
      </c>
      <c r="I322" t="s">
        <v>52</v>
      </c>
      <c r="J322" t="s">
        <v>39</v>
      </c>
      <c r="K322" s="2">
        <v>218709.05</v>
      </c>
      <c r="L322" s="2" t="s">
        <v>4625</v>
      </c>
      <c r="M322">
        <v>91.29</v>
      </c>
      <c r="N322">
        <v>0</v>
      </c>
      <c r="O322" t="s">
        <v>29</v>
      </c>
      <c r="P322" t="s">
        <v>58</v>
      </c>
      <c r="Q322" t="s">
        <v>23</v>
      </c>
      <c r="R322">
        <v>3</v>
      </c>
      <c r="S322">
        <v>4</v>
      </c>
      <c r="T322" t="s">
        <v>4768</v>
      </c>
      <c r="U322" t="s">
        <v>4740</v>
      </c>
    </row>
    <row r="323" spans="1:21" x14ac:dyDescent="0.25">
      <c r="A323" t="s">
        <v>287</v>
      </c>
      <c r="B323" t="s">
        <v>2941</v>
      </c>
      <c r="C323" s="1">
        <v>45561</v>
      </c>
      <c r="D323" s="1" t="s">
        <v>4653</v>
      </c>
      <c r="E323" t="s">
        <v>86</v>
      </c>
      <c r="F323" t="s">
        <v>43</v>
      </c>
      <c r="G323">
        <v>49</v>
      </c>
      <c r="H323" t="s">
        <v>4621</v>
      </c>
      <c r="I323" t="s">
        <v>27</v>
      </c>
      <c r="J323" t="s">
        <v>39</v>
      </c>
      <c r="K323" s="2">
        <v>293889.44</v>
      </c>
      <c r="L323" s="2" t="s">
        <v>4625</v>
      </c>
      <c r="M323">
        <v>6.94</v>
      </c>
      <c r="N323">
        <v>3</v>
      </c>
      <c r="O323" t="s">
        <v>21</v>
      </c>
      <c r="P323" t="s">
        <v>30</v>
      </c>
      <c r="Q323" t="s">
        <v>23</v>
      </c>
      <c r="R323">
        <v>6</v>
      </c>
      <c r="S323">
        <v>6</v>
      </c>
      <c r="T323" t="s">
        <v>4769</v>
      </c>
      <c r="U323" t="s">
        <v>4740</v>
      </c>
    </row>
    <row r="324" spans="1:21" x14ac:dyDescent="0.25">
      <c r="A324" t="s">
        <v>287</v>
      </c>
      <c r="B324" t="s">
        <v>2942</v>
      </c>
      <c r="C324" s="1">
        <v>45769</v>
      </c>
      <c r="D324" s="1" t="s">
        <v>4647</v>
      </c>
      <c r="E324" s="3" t="s">
        <v>63</v>
      </c>
      <c r="F324" t="s">
        <v>51</v>
      </c>
      <c r="G324">
        <v>56</v>
      </c>
      <c r="H324" t="s">
        <v>4623</v>
      </c>
      <c r="I324" s="3" t="s">
        <v>27</v>
      </c>
      <c r="J324" s="3" t="s">
        <v>20</v>
      </c>
      <c r="K324" s="2">
        <v>348421.89</v>
      </c>
      <c r="L324" s="2" t="s">
        <v>4625</v>
      </c>
      <c r="M324">
        <v>79.930000000000007</v>
      </c>
      <c r="N324">
        <v>2</v>
      </c>
      <c r="O324" s="3" t="s">
        <v>29</v>
      </c>
      <c r="P324" s="3" t="s">
        <v>30</v>
      </c>
      <c r="Q324" s="3" t="s">
        <v>31</v>
      </c>
      <c r="R324">
        <v>4</v>
      </c>
      <c r="S324">
        <v>0</v>
      </c>
      <c r="T324" t="s">
        <v>4767</v>
      </c>
      <c r="U324" t="s">
        <v>4740</v>
      </c>
    </row>
    <row r="325" spans="1:21" x14ac:dyDescent="0.25">
      <c r="A325" t="s">
        <v>287</v>
      </c>
      <c r="B325" t="s">
        <v>2943</v>
      </c>
      <c r="C325" s="1">
        <v>45861</v>
      </c>
      <c r="D325" s="1" t="s">
        <v>4651</v>
      </c>
      <c r="E325" t="s">
        <v>77</v>
      </c>
      <c r="F325" t="s">
        <v>18</v>
      </c>
      <c r="G325">
        <v>49</v>
      </c>
      <c r="H325" t="s">
        <v>4621</v>
      </c>
      <c r="I325" t="s">
        <v>52</v>
      </c>
      <c r="J325" t="s">
        <v>39</v>
      </c>
      <c r="K325" s="2">
        <v>443303.28</v>
      </c>
      <c r="L325" s="2" t="s">
        <v>4626</v>
      </c>
      <c r="M325">
        <v>1316.55</v>
      </c>
      <c r="N325">
        <v>0</v>
      </c>
      <c r="O325" t="s">
        <v>21</v>
      </c>
      <c r="P325" t="s">
        <v>30</v>
      </c>
      <c r="Q325" t="s">
        <v>36</v>
      </c>
      <c r="R325">
        <v>4</v>
      </c>
      <c r="S325">
        <v>1</v>
      </c>
      <c r="T325" t="s">
        <v>4767</v>
      </c>
      <c r="U325" t="s">
        <v>4740</v>
      </c>
    </row>
    <row r="326" spans="1:21" x14ac:dyDescent="0.25">
      <c r="A326" t="s">
        <v>599</v>
      </c>
      <c r="B326" t="s">
        <v>2944</v>
      </c>
      <c r="C326" s="1">
        <v>45947</v>
      </c>
      <c r="D326" s="1" t="s">
        <v>4648</v>
      </c>
      <c r="E326" t="s">
        <v>63</v>
      </c>
      <c r="F326" t="s">
        <v>51</v>
      </c>
      <c r="G326">
        <v>21</v>
      </c>
      <c r="H326" t="s">
        <v>4622</v>
      </c>
      <c r="I326" t="s">
        <v>27</v>
      </c>
      <c r="J326" t="s">
        <v>20</v>
      </c>
      <c r="K326" s="2">
        <v>499495.53</v>
      </c>
      <c r="L326" s="2" t="s">
        <v>4626</v>
      </c>
      <c r="M326">
        <v>67.42</v>
      </c>
      <c r="N326">
        <v>5</v>
      </c>
      <c r="O326" t="s">
        <v>35</v>
      </c>
      <c r="P326" t="s">
        <v>22</v>
      </c>
      <c r="Q326" t="s">
        <v>23</v>
      </c>
      <c r="R326">
        <v>3</v>
      </c>
      <c r="S326">
        <v>1</v>
      </c>
      <c r="T326" t="s">
        <v>4767</v>
      </c>
      <c r="U326" t="s">
        <v>4740</v>
      </c>
    </row>
    <row r="327" spans="1:21" x14ac:dyDescent="0.25">
      <c r="A327" t="s">
        <v>947</v>
      </c>
      <c r="B327" t="s">
        <v>2945</v>
      </c>
      <c r="C327" s="1">
        <v>45585</v>
      </c>
      <c r="D327" s="1" t="s">
        <v>4646</v>
      </c>
      <c r="E327" t="s">
        <v>34</v>
      </c>
      <c r="F327" t="s">
        <v>43</v>
      </c>
      <c r="G327">
        <v>34</v>
      </c>
      <c r="H327" t="s">
        <v>4622</v>
      </c>
      <c r="I327" t="s">
        <v>27</v>
      </c>
      <c r="J327" t="s">
        <v>39</v>
      </c>
      <c r="K327" s="2">
        <v>439794.71</v>
      </c>
      <c r="L327" s="2" t="s">
        <v>4626</v>
      </c>
      <c r="M327">
        <v>191.7</v>
      </c>
      <c r="N327">
        <v>3</v>
      </c>
      <c r="O327" t="s">
        <v>21</v>
      </c>
      <c r="P327" t="s">
        <v>58</v>
      </c>
      <c r="Q327" t="s">
        <v>23</v>
      </c>
      <c r="R327">
        <v>6</v>
      </c>
      <c r="S327">
        <v>4</v>
      </c>
      <c r="T327" t="s">
        <v>4768</v>
      </c>
      <c r="U327" t="s">
        <v>4740</v>
      </c>
    </row>
    <row r="328" spans="1:21" x14ac:dyDescent="0.25">
      <c r="A328" t="s">
        <v>947</v>
      </c>
      <c r="B328" t="s">
        <v>2946</v>
      </c>
      <c r="C328" s="1">
        <v>45730</v>
      </c>
      <c r="D328" s="1" t="s">
        <v>4652</v>
      </c>
      <c r="E328" t="s">
        <v>86</v>
      </c>
      <c r="F328" t="s">
        <v>43</v>
      </c>
      <c r="G328">
        <v>73</v>
      </c>
      <c r="H328" t="s">
        <v>4623</v>
      </c>
      <c r="I328" t="s">
        <v>52</v>
      </c>
      <c r="J328" t="s">
        <v>20</v>
      </c>
      <c r="K328" s="2">
        <v>378954.62</v>
      </c>
      <c r="L328" s="2" t="s">
        <v>4625</v>
      </c>
      <c r="M328">
        <v>123.24</v>
      </c>
      <c r="N328">
        <v>0</v>
      </c>
      <c r="O328" t="s">
        <v>21</v>
      </c>
      <c r="P328" t="s">
        <v>2086</v>
      </c>
      <c r="Q328" t="s">
        <v>31</v>
      </c>
      <c r="R328">
        <v>0</v>
      </c>
      <c r="S328">
        <v>6</v>
      </c>
      <c r="T328" t="s">
        <v>4769</v>
      </c>
      <c r="U328" t="s">
        <v>4740</v>
      </c>
    </row>
    <row r="329" spans="1:21" x14ac:dyDescent="0.25">
      <c r="A329" t="s">
        <v>947</v>
      </c>
      <c r="B329" t="s">
        <v>2947</v>
      </c>
      <c r="C329" s="1">
        <v>45987</v>
      </c>
      <c r="D329" s="1" t="s">
        <v>4648</v>
      </c>
      <c r="E329" t="s">
        <v>26</v>
      </c>
      <c r="F329" t="s">
        <v>47</v>
      </c>
      <c r="G329">
        <v>41</v>
      </c>
      <c r="H329" t="s">
        <v>4621</v>
      </c>
      <c r="I329" t="s">
        <v>52</v>
      </c>
      <c r="J329" t="s">
        <v>20</v>
      </c>
      <c r="K329" s="2">
        <v>460097.05</v>
      </c>
      <c r="L329" s="2" t="s">
        <v>4626</v>
      </c>
      <c r="M329">
        <v>121.3</v>
      </c>
      <c r="N329">
        <v>4</v>
      </c>
      <c r="O329" t="s">
        <v>29</v>
      </c>
      <c r="P329" t="s">
        <v>58</v>
      </c>
      <c r="Q329" t="s">
        <v>31</v>
      </c>
      <c r="R329">
        <v>5</v>
      </c>
      <c r="S329">
        <v>3</v>
      </c>
      <c r="T329" t="s">
        <v>4768</v>
      </c>
      <c r="U329" t="s">
        <v>4740</v>
      </c>
    </row>
    <row r="330" spans="1:21" x14ac:dyDescent="0.25">
      <c r="A330" t="s">
        <v>1374</v>
      </c>
      <c r="B330" t="s">
        <v>2948</v>
      </c>
      <c r="C330" s="1">
        <v>45491</v>
      </c>
      <c r="D330" s="1" t="s">
        <v>4653</v>
      </c>
      <c r="E330" t="s">
        <v>50</v>
      </c>
      <c r="F330" t="s">
        <v>18</v>
      </c>
      <c r="G330">
        <v>49</v>
      </c>
      <c r="H330" t="s">
        <v>4621</v>
      </c>
      <c r="I330" t="s">
        <v>27</v>
      </c>
      <c r="J330" t="s">
        <v>20</v>
      </c>
      <c r="K330" s="2">
        <v>327790.08000000002</v>
      </c>
      <c r="L330" s="2" t="s">
        <v>4625</v>
      </c>
      <c r="M330">
        <v>82.18</v>
      </c>
      <c r="N330">
        <v>5</v>
      </c>
      <c r="O330" t="s">
        <v>21</v>
      </c>
      <c r="P330" t="s">
        <v>2086</v>
      </c>
      <c r="Q330" t="s">
        <v>23</v>
      </c>
      <c r="R330">
        <v>6</v>
      </c>
      <c r="S330">
        <v>2</v>
      </c>
      <c r="T330" t="s">
        <v>4767</v>
      </c>
      <c r="U330" t="s">
        <v>4740</v>
      </c>
    </row>
    <row r="331" spans="1:21" x14ac:dyDescent="0.25">
      <c r="A331" t="s">
        <v>1374</v>
      </c>
      <c r="B331" t="s">
        <v>2949</v>
      </c>
      <c r="C331" s="1">
        <v>45606</v>
      </c>
      <c r="D331" s="1" t="s">
        <v>4646</v>
      </c>
      <c r="E331" t="s">
        <v>42</v>
      </c>
      <c r="F331" t="s">
        <v>74</v>
      </c>
      <c r="G331">
        <v>49</v>
      </c>
      <c r="H331" t="s">
        <v>4621</v>
      </c>
      <c r="I331" t="s">
        <v>27</v>
      </c>
      <c r="J331" t="s">
        <v>28</v>
      </c>
      <c r="K331" s="2">
        <v>215197.42</v>
      </c>
      <c r="L331" s="2" t="s">
        <v>4625</v>
      </c>
      <c r="M331">
        <v>28.09</v>
      </c>
      <c r="N331">
        <v>0</v>
      </c>
      <c r="O331" t="s">
        <v>21</v>
      </c>
      <c r="P331" t="s">
        <v>2086</v>
      </c>
      <c r="Q331" t="s">
        <v>36</v>
      </c>
      <c r="R331">
        <v>0</v>
      </c>
      <c r="S331">
        <v>3</v>
      </c>
      <c r="T331" t="s">
        <v>4768</v>
      </c>
      <c r="U331" t="s">
        <v>4740</v>
      </c>
    </row>
    <row r="332" spans="1:21" x14ac:dyDescent="0.25">
      <c r="A332" t="s">
        <v>702</v>
      </c>
      <c r="B332" t="s">
        <v>2950</v>
      </c>
      <c r="C332" s="1">
        <v>46002</v>
      </c>
      <c r="D332" s="1" t="s">
        <v>4648</v>
      </c>
      <c r="E332" t="s">
        <v>50</v>
      </c>
      <c r="F332" t="s">
        <v>18</v>
      </c>
      <c r="G332">
        <v>30</v>
      </c>
      <c r="H332" t="s">
        <v>4622</v>
      </c>
      <c r="I332" t="s">
        <v>52</v>
      </c>
      <c r="J332" t="s">
        <v>20</v>
      </c>
      <c r="K332" s="2">
        <v>485371.41</v>
      </c>
      <c r="L332" s="2" t="s">
        <v>4626</v>
      </c>
      <c r="M332">
        <v>72.989999999999995</v>
      </c>
      <c r="N332">
        <v>3</v>
      </c>
      <c r="O332" t="s">
        <v>21</v>
      </c>
      <c r="P332" t="s">
        <v>22</v>
      </c>
      <c r="Q332" t="s">
        <v>31</v>
      </c>
      <c r="R332">
        <v>4</v>
      </c>
      <c r="S332">
        <v>6</v>
      </c>
      <c r="T332" t="s">
        <v>4769</v>
      </c>
      <c r="U332" t="s">
        <v>4740</v>
      </c>
    </row>
    <row r="333" spans="1:21" x14ac:dyDescent="0.25">
      <c r="A333" t="s">
        <v>648</v>
      </c>
      <c r="B333" t="s">
        <v>2951</v>
      </c>
      <c r="C333" s="1">
        <v>45551</v>
      </c>
      <c r="D333" s="1" t="s">
        <v>4653</v>
      </c>
      <c r="E333" t="s">
        <v>77</v>
      </c>
      <c r="F333" t="s">
        <v>18</v>
      </c>
      <c r="G333">
        <v>49</v>
      </c>
      <c r="H333" t="s">
        <v>4621</v>
      </c>
      <c r="I333" t="s">
        <v>27</v>
      </c>
      <c r="J333" t="s">
        <v>20</v>
      </c>
      <c r="K333" s="2">
        <v>66693.81</v>
      </c>
      <c r="L333" s="2" t="s">
        <v>4625</v>
      </c>
      <c r="M333">
        <v>180.08</v>
      </c>
      <c r="N333">
        <v>1</v>
      </c>
      <c r="O333" t="s">
        <v>29</v>
      </c>
      <c r="P333" t="s">
        <v>2086</v>
      </c>
      <c r="Q333" t="s">
        <v>36</v>
      </c>
      <c r="R333">
        <v>1</v>
      </c>
      <c r="S333">
        <v>3</v>
      </c>
      <c r="T333" t="s">
        <v>4768</v>
      </c>
      <c r="U333" t="s">
        <v>4740</v>
      </c>
    </row>
    <row r="334" spans="1:21" x14ac:dyDescent="0.25">
      <c r="A334" t="s">
        <v>1169</v>
      </c>
      <c r="B334" t="s">
        <v>2952</v>
      </c>
      <c r="C334" s="1">
        <v>45548</v>
      </c>
      <c r="D334" s="1" t="s">
        <v>4653</v>
      </c>
      <c r="E334" t="s">
        <v>111</v>
      </c>
      <c r="F334" t="s">
        <v>51</v>
      </c>
      <c r="G334">
        <v>30</v>
      </c>
      <c r="H334" t="s">
        <v>4622</v>
      </c>
      <c r="I334" t="s">
        <v>52</v>
      </c>
      <c r="J334" t="s">
        <v>20</v>
      </c>
      <c r="K334" s="2">
        <v>445121.18</v>
      </c>
      <c r="L334" s="2" t="s">
        <v>4626</v>
      </c>
      <c r="M334">
        <v>19.600000000000001</v>
      </c>
      <c r="N334">
        <v>4</v>
      </c>
      <c r="O334" t="s">
        <v>21</v>
      </c>
      <c r="P334" t="s">
        <v>2086</v>
      </c>
      <c r="Q334" t="s">
        <v>36</v>
      </c>
      <c r="R334">
        <v>1</v>
      </c>
      <c r="S334">
        <v>2</v>
      </c>
      <c r="T334" t="s">
        <v>4767</v>
      </c>
      <c r="U334" t="s">
        <v>4740</v>
      </c>
    </row>
    <row r="335" spans="1:21" x14ac:dyDescent="0.25">
      <c r="A335" t="s">
        <v>1169</v>
      </c>
      <c r="B335" t="s">
        <v>2953</v>
      </c>
      <c r="C335" s="1">
        <v>45784</v>
      </c>
      <c r="D335" s="1" t="s">
        <v>4647</v>
      </c>
      <c r="E335" t="s">
        <v>77</v>
      </c>
      <c r="F335" t="s">
        <v>18</v>
      </c>
      <c r="G335">
        <v>18</v>
      </c>
      <c r="H335" t="s">
        <v>4622</v>
      </c>
      <c r="I335" t="s">
        <v>52</v>
      </c>
      <c r="J335" t="s">
        <v>20</v>
      </c>
      <c r="K335" s="2">
        <v>323219.38</v>
      </c>
      <c r="L335" s="2" t="s">
        <v>4625</v>
      </c>
      <c r="M335">
        <v>116.62</v>
      </c>
      <c r="N335">
        <v>0</v>
      </c>
      <c r="O335" t="s">
        <v>35</v>
      </c>
      <c r="P335" t="s">
        <v>58</v>
      </c>
      <c r="Q335" t="s">
        <v>23</v>
      </c>
      <c r="R335">
        <v>6</v>
      </c>
      <c r="S335">
        <v>3</v>
      </c>
      <c r="T335" t="s">
        <v>4768</v>
      </c>
      <c r="U335" t="s">
        <v>4740</v>
      </c>
    </row>
    <row r="336" spans="1:21" x14ac:dyDescent="0.25">
      <c r="A336" t="s">
        <v>1169</v>
      </c>
      <c r="B336" t="s">
        <v>2954</v>
      </c>
      <c r="C336" s="1">
        <v>45815</v>
      </c>
      <c r="D336" s="1" t="s">
        <v>4647</v>
      </c>
      <c r="E336" s="3" t="s">
        <v>26</v>
      </c>
      <c r="F336" t="s">
        <v>47</v>
      </c>
      <c r="G336">
        <v>65</v>
      </c>
      <c r="H336" t="s">
        <v>4623</v>
      </c>
      <c r="I336" s="3" t="s">
        <v>52</v>
      </c>
      <c r="J336" s="3" t="s">
        <v>39</v>
      </c>
      <c r="K336" s="2">
        <v>64897.03</v>
      </c>
      <c r="L336" s="2" t="s">
        <v>4625</v>
      </c>
      <c r="M336">
        <v>91.06</v>
      </c>
      <c r="N336">
        <v>0</v>
      </c>
      <c r="O336" s="3" t="s">
        <v>35</v>
      </c>
      <c r="P336" t="s">
        <v>2086</v>
      </c>
      <c r="Q336" s="3" t="s">
        <v>36</v>
      </c>
      <c r="R336">
        <v>2</v>
      </c>
      <c r="S336">
        <v>0</v>
      </c>
      <c r="T336" t="s">
        <v>4767</v>
      </c>
      <c r="U336" t="s">
        <v>4740</v>
      </c>
    </row>
    <row r="337" spans="1:21" x14ac:dyDescent="0.25">
      <c r="A337" t="s">
        <v>1169</v>
      </c>
      <c r="B337" t="s">
        <v>2955</v>
      </c>
      <c r="C337" s="1">
        <v>46009</v>
      </c>
      <c r="D337" s="1" t="s">
        <v>4648</v>
      </c>
      <c r="E337" s="3" t="s">
        <v>63</v>
      </c>
      <c r="F337" t="s">
        <v>51</v>
      </c>
      <c r="G337">
        <v>32</v>
      </c>
      <c r="H337" t="s">
        <v>4622</v>
      </c>
      <c r="I337" s="3" t="s">
        <v>27</v>
      </c>
      <c r="J337" s="3" t="s">
        <v>39</v>
      </c>
      <c r="K337" s="2">
        <v>368276.45</v>
      </c>
      <c r="L337" s="2" t="s">
        <v>4625</v>
      </c>
      <c r="M337">
        <v>159.97</v>
      </c>
      <c r="N337">
        <v>0</v>
      </c>
      <c r="O337" s="3" t="s">
        <v>35</v>
      </c>
      <c r="P337" s="3" t="s">
        <v>22</v>
      </c>
      <c r="Q337" s="3" t="s">
        <v>31</v>
      </c>
      <c r="R337">
        <v>6</v>
      </c>
      <c r="S337">
        <v>0</v>
      </c>
      <c r="T337" t="s">
        <v>4767</v>
      </c>
      <c r="U337" t="s">
        <v>4740</v>
      </c>
    </row>
    <row r="338" spans="1:21" x14ac:dyDescent="0.25">
      <c r="A338" t="s">
        <v>738</v>
      </c>
      <c r="B338" t="s">
        <v>2956</v>
      </c>
      <c r="C338" s="1">
        <v>45612</v>
      </c>
      <c r="D338" s="1" t="s">
        <v>4646</v>
      </c>
      <c r="E338" t="s">
        <v>34</v>
      </c>
      <c r="F338" t="s">
        <v>43</v>
      </c>
      <c r="G338">
        <v>61</v>
      </c>
      <c r="H338" t="s">
        <v>4623</v>
      </c>
      <c r="I338" t="s">
        <v>27</v>
      </c>
      <c r="J338" t="s">
        <v>28</v>
      </c>
      <c r="K338" s="2">
        <v>291049.03000000003</v>
      </c>
      <c r="L338" s="2" t="s">
        <v>4625</v>
      </c>
      <c r="M338">
        <v>105.53</v>
      </c>
      <c r="N338">
        <v>0</v>
      </c>
      <c r="O338" t="s">
        <v>21</v>
      </c>
      <c r="P338" t="s">
        <v>2086</v>
      </c>
      <c r="Q338" t="s">
        <v>31</v>
      </c>
      <c r="R338">
        <v>3</v>
      </c>
      <c r="S338">
        <v>2</v>
      </c>
      <c r="T338" t="s">
        <v>4767</v>
      </c>
      <c r="U338" t="s">
        <v>4740</v>
      </c>
    </row>
    <row r="339" spans="1:21" x14ac:dyDescent="0.25">
      <c r="A339" t="s">
        <v>654</v>
      </c>
      <c r="B339" t="s">
        <v>2957</v>
      </c>
      <c r="C339" s="1">
        <v>45839</v>
      </c>
      <c r="D339" s="1" t="s">
        <v>4651</v>
      </c>
      <c r="E339" s="3" t="s">
        <v>17</v>
      </c>
      <c r="F339" t="s">
        <v>18</v>
      </c>
      <c r="G339">
        <v>67</v>
      </c>
      <c r="H339" t="s">
        <v>4623</v>
      </c>
      <c r="I339" s="3" t="s">
        <v>52</v>
      </c>
      <c r="J339" s="3" t="s">
        <v>39</v>
      </c>
      <c r="K339" s="2">
        <v>495817.49</v>
      </c>
      <c r="L339" s="2" t="s">
        <v>4626</v>
      </c>
      <c r="M339">
        <v>61.26</v>
      </c>
      <c r="N339">
        <v>5</v>
      </c>
      <c r="O339" s="3" t="s">
        <v>21</v>
      </c>
      <c r="P339" t="s">
        <v>2086</v>
      </c>
      <c r="Q339" s="3" t="s">
        <v>23</v>
      </c>
      <c r="R339">
        <v>1</v>
      </c>
      <c r="S339">
        <v>0</v>
      </c>
      <c r="T339" t="s">
        <v>4767</v>
      </c>
      <c r="U339" t="s">
        <v>4740</v>
      </c>
    </row>
    <row r="340" spans="1:21" x14ac:dyDescent="0.25">
      <c r="A340" t="s">
        <v>760</v>
      </c>
      <c r="B340" t="s">
        <v>2958</v>
      </c>
      <c r="C340" s="1">
        <v>45899</v>
      </c>
      <c r="D340" s="1" t="s">
        <v>4651</v>
      </c>
      <c r="E340" t="s">
        <v>86</v>
      </c>
      <c r="F340" t="s">
        <v>43</v>
      </c>
      <c r="G340">
        <v>57</v>
      </c>
      <c r="H340" t="s">
        <v>4623</v>
      </c>
      <c r="I340" t="s">
        <v>52</v>
      </c>
      <c r="J340" t="s">
        <v>20</v>
      </c>
      <c r="K340" s="2">
        <v>454422.27</v>
      </c>
      <c r="L340" s="2" t="s">
        <v>4626</v>
      </c>
      <c r="M340">
        <v>117.78</v>
      </c>
      <c r="N340">
        <v>3</v>
      </c>
      <c r="O340" t="s">
        <v>21</v>
      </c>
      <c r="P340" t="s">
        <v>2086</v>
      </c>
      <c r="Q340" t="s">
        <v>31</v>
      </c>
      <c r="R340">
        <v>4</v>
      </c>
      <c r="S340">
        <v>2</v>
      </c>
      <c r="T340" t="s">
        <v>4767</v>
      </c>
      <c r="U340" t="s">
        <v>4740</v>
      </c>
    </row>
    <row r="341" spans="1:21" x14ac:dyDescent="0.25">
      <c r="A341" t="s">
        <v>760</v>
      </c>
      <c r="B341" t="s">
        <v>2959</v>
      </c>
      <c r="C341" s="1">
        <v>45935</v>
      </c>
      <c r="D341" s="1" t="s">
        <v>4648</v>
      </c>
      <c r="E341" t="s">
        <v>34</v>
      </c>
      <c r="F341" t="s">
        <v>43</v>
      </c>
      <c r="G341">
        <v>45</v>
      </c>
      <c r="H341" t="s">
        <v>4621</v>
      </c>
      <c r="I341" t="s">
        <v>27</v>
      </c>
      <c r="J341" t="s">
        <v>28</v>
      </c>
      <c r="K341" s="2">
        <v>464715.92</v>
      </c>
      <c r="L341" s="2" t="s">
        <v>4626</v>
      </c>
      <c r="M341">
        <v>65.38</v>
      </c>
      <c r="N341">
        <v>3</v>
      </c>
      <c r="O341" t="s">
        <v>35</v>
      </c>
      <c r="P341" t="s">
        <v>22</v>
      </c>
      <c r="Q341" t="s">
        <v>31</v>
      </c>
      <c r="R341">
        <v>0</v>
      </c>
      <c r="S341">
        <v>6</v>
      </c>
      <c r="T341" t="s">
        <v>4769</v>
      </c>
      <c r="U341" t="s">
        <v>4740</v>
      </c>
    </row>
    <row r="342" spans="1:21" x14ac:dyDescent="0.25">
      <c r="A342" t="s">
        <v>1843</v>
      </c>
      <c r="B342" t="s">
        <v>2960</v>
      </c>
      <c r="C342" s="1">
        <v>45945</v>
      </c>
      <c r="D342" s="1" t="s">
        <v>4648</v>
      </c>
      <c r="E342" s="3" t="s">
        <v>26</v>
      </c>
      <c r="F342" t="s">
        <v>47</v>
      </c>
      <c r="G342">
        <v>46</v>
      </c>
      <c r="H342" t="s">
        <v>4621</v>
      </c>
      <c r="I342" s="3" t="s">
        <v>52</v>
      </c>
      <c r="J342" s="3" t="s">
        <v>39</v>
      </c>
      <c r="K342" s="2">
        <v>209866.81</v>
      </c>
      <c r="L342" s="2" t="s">
        <v>4625</v>
      </c>
      <c r="M342">
        <v>26.06</v>
      </c>
      <c r="N342">
        <v>5</v>
      </c>
      <c r="O342" s="3" t="s">
        <v>29</v>
      </c>
      <c r="P342" s="3" t="s">
        <v>22</v>
      </c>
      <c r="Q342" s="3" t="s">
        <v>23</v>
      </c>
      <c r="R342">
        <v>0</v>
      </c>
      <c r="S342">
        <v>0</v>
      </c>
      <c r="T342" t="s">
        <v>4767</v>
      </c>
      <c r="U342" t="s">
        <v>4740</v>
      </c>
    </row>
    <row r="343" spans="1:21" x14ac:dyDescent="0.25">
      <c r="A343" t="s">
        <v>1331</v>
      </c>
      <c r="B343" t="s">
        <v>2961</v>
      </c>
      <c r="C343" s="1">
        <v>45704</v>
      </c>
      <c r="D343" s="1" t="s">
        <v>4652</v>
      </c>
      <c r="E343" s="3" t="s">
        <v>17</v>
      </c>
      <c r="F343" t="s">
        <v>18</v>
      </c>
      <c r="G343">
        <v>66</v>
      </c>
      <c r="H343" t="s">
        <v>4623</v>
      </c>
      <c r="I343" s="3" t="s">
        <v>52</v>
      </c>
      <c r="J343" s="3" t="s">
        <v>39</v>
      </c>
      <c r="K343" s="2">
        <v>161032.18</v>
      </c>
      <c r="L343" s="2" t="s">
        <v>4625</v>
      </c>
      <c r="M343">
        <v>9.31</v>
      </c>
      <c r="N343">
        <v>3</v>
      </c>
      <c r="O343" s="3" t="s">
        <v>21</v>
      </c>
      <c r="P343" s="3" t="s">
        <v>58</v>
      </c>
      <c r="Q343" s="3" t="s">
        <v>31</v>
      </c>
      <c r="R343">
        <v>4</v>
      </c>
      <c r="S343">
        <v>0</v>
      </c>
      <c r="T343" t="s">
        <v>4767</v>
      </c>
      <c r="U343" t="s">
        <v>4740</v>
      </c>
    </row>
    <row r="344" spans="1:21" x14ac:dyDescent="0.25">
      <c r="A344" t="s">
        <v>1331</v>
      </c>
      <c r="B344" t="s">
        <v>2962</v>
      </c>
      <c r="C344" s="1">
        <v>45724</v>
      </c>
      <c r="D344" s="1" t="s">
        <v>4652</v>
      </c>
      <c r="E344" t="s">
        <v>46</v>
      </c>
      <c r="F344" t="s">
        <v>18</v>
      </c>
      <c r="G344">
        <v>49</v>
      </c>
      <c r="H344" t="s">
        <v>4621</v>
      </c>
      <c r="I344" t="s">
        <v>52</v>
      </c>
      <c r="J344" t="s">
        <v>39</v>
      </c>
      <c r="K344" s="2">
        <v>5619756.4000000004</v>
      </c>
      <c r="L344" s="2" t="s">
        <v>4627</v>
      </c>
      <c r="M344">
        <v>1372.35</v>
      </c>
      <c r="N344">
        <v>3</v>
      </c>
      <c r="O344" t="s">
        <v>35</v>
      </c>
      <c r="P344" t="s">
        <v>2086</v>
      </c>
      <c r="Q344" t="s">
        <v>36</v>
      </c>
      <c r="R344">
        <v>6</v>
      </c>
      <c r="S344">
        <v>4</v>
      </c>
      <c r="T344" t="s">
        <v>4768</v>
      </c>
      <c r="U344" t="s">
        <v>4741</v>
      </c>
    </row>
    <row r="345" spans="1:21" x14ac:dyDescent="0.25">
      <c r="A345" t="s">
        <v>1331</v>
      </c>
      <c r="B345" t="s">
        <v>2963</v>
      </c>
      <c r="C345" s="1">
        <v>45802</v>
      </c>
      <c r="D345" s="1" t="s">
        <v>4647</v>
      </c>
      <c r="E345" t="s">
        <v>46</v>
      </c>
      <c r="F345" t="s">
        <v>18</v>
      </c>
      <c r="G345">
        <v>66</v>
      </c>
      <c r="H345" t="s">
        <v>4623</v>
      </c>
      <c r="I345" t="s">
        <v>52</v>
      </c>
      <c r="J345" t="s">
        <v>39</v>
      </c>
      <c r="K345" s="2">
        <v>369776.09</v>
      </c>
      <c r="L345" s="2" t="s">
        <v>4625</v>
      </c>
      <c r="M345">
        <v>146.91999999999999</v>
      </c>
      <c r="N345">
        <v>5</v>
      </c>
      <c r="O345" t="s">
        <v>21</v>
      </c>
      <c r="P345" t="s">
        <v>22</v>
      </c>
      <c r="Q345" t="s">
        <v>36</v>
      </c>
      <c r="R345">
        <v>2</v>
      </c>
      <c r="S345">
        <v>6</v>
      </c>
      <c r="T345" t="s">
        <v>4769</v>
      </c>
      <c r="U345" t="s">
        <v>4740</v>
      </c>
    </row>
    <row r="346" spans="1:21" x14ac:dyDescent="0.25">
      <c r="A346" t="s">
        <v>2080</v>
      </c>
      <c r="B346" t="s">
        <v>2964</v>
      </c>
      <c r="C346" s="1">
        <v>45998</v>
      </c>
      <c r="D346" s="1" t="s">
        <v>4648</v>
      </c>
      <c r="E346" t="s">
        <v>77</v>
      </c>
      <c r="F346" t="s">
        <v>18</v>
      </c>
      <c r="G346">
        <v>80</v>
      </c>
      <c r="H346" t="s">
        <v>4623</v>
      </c>
      <c r="I346" t="s">
        <v>52</v>
      </c>
      <c r="J346" t="s">
        <v>20</v>
      </c>
      <c r="K346" s="2">
        <v>152301.10999999999</v>
      </c>
      <c r="L346" s="2" t="s">
        <v>4625</v>
      </c>
      <c r="M346">
        <v>70.599999999999994</v>
      </c>
      <c r="N346">
        <v>5</v>
      </c>
      <c r="O346" t="s">
        <v>21</v>
      </c>
      <c r="P346" t="s">
        <v>30</v>
      </c>
      <c r="Q346" t="s">
        <v>23</v>
      </c>
      <c r="R346">
        <v>1</v>
      </c>
      <c r="S346">
        <v>2</v>
      </c>
      <c r="T346" t="s">
        <v>4767</v>
      </c>
      <c r="U346" t="s">
        <v>4740</v>
      </c>
    </row>
    <row r="347" spans="1:21" x14ac:dyDescent="0.25">
      <c r="A347" t="s">
        <v>1473</v>
      </c>
      <c r="B347" t="s">
        <v>2965</v>
      </c>
      <c r="C347" s="1">
        <v>45376</v>
      </c>
      <c r="D347" s="1" t="s">
        <v>4650</v>
      </c>
      <c r="E347" s="3" t="s">
        <v>34</v>
      </c>
      <c r="F347" t="s">
        <v>43</v>
      </c>
      <c r="G347">
        <v>49</v>
      </c>
      <c r="H347" t="s">
        <v>4621</v>
      </c>
      <c r="I347" s="3" t="s">
        <v>52</v>
      </c>
      <c r="J347" s="3" t="s">
        <v>20</v>
      </c>
      <c r="K347" s="2">
        <v>398788.42</v>
      </c>
      <c r="L347" s="2" t="s">
        <v>4625</v>
      </c>
      <c r="M347">
        <v>53.51</v>
      </c>
      <c r="N347">
        <v>2</v>
      </c>
      <c r="O347" s="3" t="s">
        <v>21</v>
      </c>
      <c r="P347" s="3" t="s">
        <v>58</v>
      </c>
      <c r="Q347" s="3" t="s">
        <v>36</v>
      </c>
      <c r="R347">
        <v>2</v>
      </c>
      <c r="S347">
        <v>0</v>
      </c>
      <c r="T347" t="s">
        <v>4767</v>
      </c>
      <c r="U347" t="s">
        <v>4740</v>
      </c>
    </row>
    <row r="348" spans="1:21" x14ac:dyDescent="0.25">
      <c r="A348" t="s">
        <v>1473</v>
      </c>
      <c r="B348" t="s">
        <v>2966</v>
      </c>
      <c r="C348" s="1">
        <v>45424</v>
      </c>
      <c r="D348" s="1" t="s">
        <v>4649</v>
      </c>
      <c r="E348" s="3" t="s">
        <v>26</v>
      </c>
      <c r="F348" t="s">
        <v>47</v>
      </c>
      <c r="G348">
        <v>79</v>
      </c>
      <c r="H348" t="s">
        <v>4623</v>
      </c>
      <c r="I348" s="3" t="s">
        <v>52</v>
      </c>
      <c r="J348" s="3" t="s">
        <v>20</v>
      </c>
      <c r="K348" s="2">
        <v>247725.35</v>
      </c>
      <c r="L348" s="2" t="s">
        <v>4625</v>
      </c>
      <c r="M348">
        <v>51.91</v>
      </c>
      <c r="N348">
        <v>4</v>
      </c>
      <c r="O348" s="3" t="s">
        <v>35</v>
      </c>
      <c r="P348" t="s">
        <v>2086</v>
      </c>
      <c r="Q348" s="3" t="s">
        <v>23</v>
      </c>
      <c r="R348">
        <v>6</v>
      </c>
      <c r="S348">
        <v>0</v>
      </c>
      <c r="T348" t="s">
        <v>4767</v>
      </c>
      <c r="U348" t="s">
        <v>4740</v>
      </c>
    </row>
    <row r="349" spans="1:21" x14ac:dyDescent="0.25">
      <c r="A349" t="s">
        <v>1473</v>
      </c>
      <c r="B349" t="s">
        <v>2967</v>
      </c>
      <c r="C349" s="1">
        <v>45633</v>
      </c>
      <c r="D349" s="1" t="s">
        <v>4646</v>
      </c>
      <c r="E349" t="s">
        <v>26</v>
      </c>
      <c r="F349" t="s">
        <v>47</v>
      </c>
      <c r="G349">
        <v>49</v>
      </c>
      <c r="H349" t="s">
        <v>4621</v>
      </c>
      <c r="I349" t="s">
        <v>52</v>
      </c>
      <c r="J349" t="s">
        <v>28</v>
      </c>
      <c r="K349" s="2">
        <v>59038.15</v>
      </c>
      <c r="L349" s="2" t="s">
        <v>4625</v>
      </c>
      <c r="M349">
        <v>168.53</v>
      </c>
      <c r="N349">
        <v>0</v>
      </c>
      <c r="O349" t="s">
        <v>35</v>
      </c>
      <c r="P349" t="s">
        <v>22</v>
      </c>
      <c r="Q349" t="s">
        <v>31</v>
      </c>
      <c r="R349">
        <v>0</v>
      </c>
      <c r="S349">
        <v>3</v>
      </c>
      <c r="T349" t="s">
        <v>4768</v>
      </c>
      <c r="U349" t="s">
        <v>4740</v>
      </c>
    </row>
    <row r="350" spans="1:21" x14ac:dyDescent="0.25">
      <c r="A350" t="s">
        <v>1473</v>
      </c>
      <c r="B350" t="s">
        <v>2968</v>
      </c>
      <c r="C350" s="1">
        <v>45761</v>
      </c>
      <c r="D350" s="1" t="s">
        <v>4647</v>
      </c>
      <c r="E350" s="3" t="s">
        <v>34</v>
      </c>
      <c r="F350" t="s">
        <v>43</v>
      </c>
      <c r="G350">
        <v>34</v>
      </c>
      <c r="H350" t="s">
        <v>4622</v>
      </c>
      <c r="I350" s="3" t="s">
        <v>52</v>
      </c>
      <c r="J350" s="3" t="s">
        <v>39</v>
      </c>
      <c r="K350" s="2">
        <v>166835.01999999999</v>
      </c>
      <c r="L350" s="2" t="s">
        <v>4625</v>
      </c>
      <c r="M350">
        <v>174.75</v>
      </c>
      <c r="N350">
        <v>2</v>
      </c>
      <c r="O350" s="3" t="s">
        <v>29</v>
      </c>
      <c r="P350" s="3" t="s">
        <v>22</v>
      </c>
      <c r="Q350" s="3" t="s">
        <v>31</v>
      </c>
      <c r="R350">
        <v>5</v>
      </c>
      <c r="S350">
        <v>0</v>
      </c>
      <c r="T350" t="s">
        <v>4767</v>
      </c>
      <c r="U350" t="s">
        <v>4740</v>
      </c>
    </row>
    <row r="351" spans="1:21" x14ac:dyDescent="0.25">
      <c r="A351" t="s">
        <v>888</v>
      </c>
      <c r="B351" t="s">
        <v>2969</v>
      </c>
      <c r="C351" s="1">
        <v>45665</v>
      </c>
      <c r="D351" s="1" t="s">
        <v>4652</v>
      </c>
      <c r="E351" s="3" t="s">
        <v>46</v>
      </c>
      <c r="F351" t="s">
        <v>18</v>
      </c>
      <c r="G351">
        <v>35</v>
      </c>
      <c r="H351" t="s">
        <v>4621</v>
      </c>
      <c r="I351" s="3" t="s">
        <v>27</v>
      </c>
      <c r="J351" s="3" t="s">
        <v>28</v>
      </c>
      <c r="K351" s="2">
        <v>1735827.54</v>
      </c>
      <c r="L351" s="2" t="s">
        <v>4627</v>
      </c>
      <c r="M351">
        <v>118.42</v>
      </c>
      <c r="N351">
        <v>3</v>
      </c>
      <c r="O351" s="3" t="s">
        <v>29</v>
      </c>
      <c r="P351" s="3" t="s">
        <v>22</v>
      </c>
      <c r="Q351" s="3" t="s">
        <v>23</v>
      </c>
      <c r="R351">
        <v>6</v>
      </c>
      <c r="S351">
        <v>0</v>
      </c>
      <c r="T351" t="s">
        <v>4767</v>
      </c>
      <c r="U351" t="s">
        <v>4741</v>
      </c>
    </row>
    <row r="352" spans="1:21" x14ac:dyDescent="0.25">
      <c r="A352" t="s">
        <v>888</v>
      </c>
      <c r="B352" t="s">
        <v>2970</v>
      </c>
      <c r="C352" s="1">
        <v>45726</v>
      </c>
      <c r="D352" s="1" t="s">
        <v>4652</v>
      </c>
      <c r="E352" t="s">
        <v>42</v>
      </c>
      <c r="F352" t="s">
        <v>74</v>
      </c>
      <c r="G352">
        <v>64</v>
      </c>
      <c r="H352" t="s">
        <v>4623</v>
      </c>
      <c r="I352" t="s">
        <v>27</v>
      </c>
      <c r="J352" t="s">
        <v>28</v>
      </c>
      <c r="K352" s="2">
        <v>36494.910000000003</v>
      </c>
      <c r="L352" s="2" t="s">
        <v>4625</v>
      </c>
      <c r="M352">
        <v>185.76</v>
      </c>
      <c r="N352">
        <v>1</v>
      </c>
      <c r="O352" t="s">
        <v>21</v>
      </c>
      <c r="P352" t="s">
        <v>30</v>
      </c>
      <c r="Q352" t="s">
        <v>31</v>
      </c>
      <c r="R352">
        <v>4</v>
      </c>
      <c r="S352">
        <v>3</v>
      </c>
      <c r="T352" t="s">
        <v>4768</v>
      </c>
      <c r="U352" t="s">
        <v>4740</v>
      </c>
    </row>
    <row r="353" spans="1:21" x14ac:dyDescent="0.25">
      <c r="A353" t="s">
        <v>419</v>
      </c>
      <c r="B353" t="s">
        <v>2971</v>
      </c>
      <c r="C353" s="1">
        <v>45736</v>
      </c>
      <c r="D353" s="1" t="s">
        <v>4652</v>
      </c>
      <c r="E353" s="3" t="s">
        <v>50</v>
      </c>
      <c r="F353" t="s">
        <v>18</v>
      </c>
      <c r="G353">
        <v>49</v>
      </c>
      <c r="H353" t="s">
        <v>4621</v>
      </c>
      <c r="I353" s="3" t="s">
        <v>27</v>
      </c>
      <c r="J353" s="3" t="s">
        <v>39</v>
      </c>
      <c r="K353" s="2">
        <v>295158</v>
      </c>
      <c r="L353" s="2" t="s">
        <v>4625</v>
      </c>
      <c r="M353">
        <v>164.94</v>
      </c>
      <c r="N353">
        <v>2</v>
      </c>
      <c r="O353" s="3" t="s">
        <v>21</v>
      </c>
      <c r="P353" s="3" t="s">
        <v>58</v>
      </c>
      <c r="Q353" s="3" t="s">
        <v>31</v>
      </c>
      <c r="R353">
        <v>0</v>
      </c>
      <c r="S353">
        <v>0</v>
      </c>
      <c r="T353" t="s">
        <v>4767</v>
      </c>
      <c r="U353" t="s">
        <v>4740</v>
      </c>
    </row>
    <row r="354" spans="1:21" x14ac:dyDescent="0.25">
      <c r="A354" t="s">
        <v>169</v>
      </c>
      <c r="B354" t="s">
        <v>2972</v>
      </c>
      <c r="C354" s="1">
        <v>45470</v>
      </c>
      <c r="D354" s="1" t="s">
        <v>4649</v>
      </c>
      <c r="E354" t="s">
        <v>111</v>
      </c>
      <c r="F354" t="s">
        <v>51</v>
      </c>
      <c r="G354">
        <v>64</v>
      </c>
      <c r="H354" t="s">
        <v>4623</v>
      </c>
      <c r="I354" t="s">
        <v>52</v>
      </c>
      <c r="J354" t="s">
        <v>20</v>
      </c>
      <c r="K354" s="2">
        <v>88899.57</v>
      </c>
      <c r="L354" s="2" t="s">
        <v>4625</v>
      </c>
      <c r="M354">
        <v>49.04</v>
      </c>
      <c r="N354">
        <v>4</v>
      </c>
      <c r="O354" t="s">
        <v>29</v>
      </c>
      <c r="P354" t="s">
        <v>2086</v>
      </c>
      <c r="Q354" t="s">
        <v>31</v>
      </c>
      <c r="R354">
        <v>5</v>
      </c>
      <c r="S354">
        <v>1</v>
      </c>
      <c r="T354" t="s">
        <v>4767</v>
      </c>
      <c r="U354" t="s">
        <v>4740</v>
      </c>
    </row>
    <row r="355" spans="1:21" x14ac:dyDescent="0.25">
      <c r="A355" t="s">
        <v>169</v>
      </c>
      <c r="B355" t="s">
        <v>2973</v>
      </c>
      <c r="C355" s="1">
        <v>45890</v>
      </c>
      <c r="D355" s="1" t="s">
        <v>4651</v>
      </c>
      <c r="E355" t="s">
        <v>86</v>
      </c>
      <c r="F355" t="s">
        <v>43</v>
      </c>
      <c r="G355">
        <v>55</v>
      </c>
      <c r="H355" t="s">
        <v>4621</v>
      </c>
      <c r="I355" t="s">
        <v>27</v>
      </c>
      <c r="J355" t="s">
        <v>39</v>
      </c>
      <c r="K355" s="2">
        <v>40880.199999999997</v>
      </c>
      <c r="L355" s="2" t="s">
        <v>4625</v>
      </c>
      <c r="M355">
        <v>81.150000000000006</v>
      </c>
      <c r="N355">
        <v>0</v>
      </c>
      <c r="O355" t="s">
        <v>29</v>
      </c>
      <c r="P355" t="s">
        <v>58</v>
      </c>
      <c r="Q355" t="s">
        <v>23</v>
      </c>
      <c r="R355">
        <v>6</v>
      </c>
      <c r="S355">
        <v>5</v>
      </c>
      <c r="T355" t="s">
        <v>4769</v>
      </c>
      <c r="U355" t="s">
        <v>4740</v>
      </c>
    </row>
    <row r="356" spans="1:21" x14ac:dyDescent="0.25">
      <c r="A356" t="s">
        <v>1482</v>
      </c>
      <c r="B356" t="s">
        <v>2974</v>
      </c>
      <c r="C356" s="1">
        <v>45334</v>
      </c>
      <c r="D356" s="1" t="s">
        <v>4650</v>
      </c>
      <c r="E356" t="s">
        <v>46</v>
      </c>
      <c r="F356" t="s">
        <v>18</v>
      </c>
      <c r="G356">
        <v>49</v>
      </c>
      <c r="H356" t="s">
        <v>4621</v>
      </c>
      <c r="I356" t="s">
        <v>52</v>
      </c>
      <c r="J356" t="s">
        <v>20</v>
      </c>
      <c r="K356" s="2">
        <v>250017.46</v>
      </c>
      <c r="L356" s="2" t="s">
        <v>4625</v>
      </c>
      <c r="M356">
        <v>26.31</v>
      </c>
      <c r="N356">
        <v>1</v>
      </c>
      <c r="O356" t="s">
        <v>29</v>
      </c>
      <c r="P356" t="s">
        <v>30</v>
      </c>
      <c r="Q356" t="s">
        <v>36</v>
      </c>
      <c r="R356">
        <v>5</v>
      </c>
      <c r="S356">
        <v>4</v>
      </c>
      <c r="T356" t="s">
        <v>4768</v>
      </c>
      <c r="U356" t="s">
        <v>4740</v>
      </c>
    </row>
    <row r="357" spans="1:21" x14ac:dyDescent="0.25">
      <c r="A357" t="s">
        <v>2053</v>
      </c>
      <c r="B357" t="s">
        <v>2975</v>
      </c>
      <c r="C357" s="1">
        <v>45521</v>
      </c>
      <c r="D357" s="1" t="s">
        <v>4653</v>
      </c>
      <c r="E357" s="3" t="s">
        <v>77</v>
      </c>
      <c r="F357" t="s">
        <v>18</v>
      </c>
      <c r="G357">
        <v>45</v>
      </c>
      <c r="H357" t="s">
        <v>4621</v>
      </c>
      <c r="I357" s="3" t="s">
        <v>27</v>
      </c>
      <c r="J357" s="3" t="s">
        <v>28</v>
      </c>
      <c r="K357" s="2">
        <v>240530.8</v>
      </c>
      <c r="L357" s="2" t="s">
        <v>4625</v>
      </c>
      <c r="M357">
        <v>128.19</v>
      </c>
      <c r="N357">
        <v>2</v>
      </c>
      <c r="O357" s="3" t="s">
        <v>29</v>
      </c>
      <c r="P357" s="3" t="s">
        <v>58</v>
      </c>
      <c r="Q357" s="3" t="s">
        <v>31</v>
      </c>
      <c r="R357">
        <v>3</v>
      </c>
      <c r="S357">
        <v>0</v>
      </c>
      <c r="T357" t="s">
        <v>4767</v>
      </c>
      <c r="U357" t="s">
        <v>4740</v>
      </c>
    </row>
    <row r="358" spans="1:21" x14ac:dyDescent="0.25">
      <c r="A358" t="s">
        <v>1517</v>
      </c>
      <c r="B358" t="s">
        <v>2976</v>
      </c>
      <c r="C358" s="1">
        <v>45917</v>
      </c>
      <c r="D358" s="1" t="s">
        <v>4651</v>
      </c>
      <c r="E358" t="s">
        <v>34</v>
      </c>
      <c r="F358" t="s">
        <v>43</v>
      </c>
      <c r="G358">
        <v>49</v>
      </c>
      <c r="H358" t="s">
        <v>4621</v>
      </c>
      <c r="I358" t="s">
        <v>52</v>
      </c>
      <c r="J358" t="s">
        <v>39</v>
      </c>
      <c r="K358" s="2">
        <v>7060</v>
      </c>
      <c r="L358" s="2" t="s">
        <v>4625</v>
      </c>
      <c r="M358">
        <v>113.77</v>
      </c>
      <c r="N358">
        <v>3</v>
      </c>
      <c r="O358" t="s">
        <v>35</v>
      </c>
      <c r="P358" t="s">
        <v>58</v>
      </c>
      <c r="Q358" t="s">
        <v>36</v>
      </c>
      <c r="R358">
        <v>1</v>
      </c>
      <c r="S358">
        <v>3</v>
      </c>
      <c r="T358" t="s">
        <v>4768</v>
      </c>
      <c r="U358" t="s">
        <v>4740</v>
      </c>
    </row>
    <row r="359" spans="1:21" x14ac:dyDescent="0.25">
      <c r="A359" t="s">
        <v>335</v>
      </c>
      <c r="B359" t="s">
        <v>2977</v>
      </c>
      <c r="C359" s="1">
        <v>45496</v>
      </c>
      <c r="D359" s="1" t="s">
        <v>4653</v>
      </c>
      <c r="E359" t="s">
        <v>63</v>
      </c>
      <c r="F359" t="s">
        <v>51</v>
      </c>
      <c r="G359">
        <v>34</v>
      </c>
      <c r="H359" t="s">
        <v>4622</v>
      </c>
      <c r="I359" t="s">
        <v>27</v>
      </c>
      <c r="J359" t="s">
        <v>20</v>
      </c>
      <c r="K359" s="2">
        <v>353545.15</v>
      </c>
      <c r="L359" s="2" t="s">
        <v>4625</v>
      </c>
      <c r="M359">
        <v>28.94</v>
      </c>
      <c r="N359">
        <v>1</v>
      </c>
      <c r="O359" t="s">
        <v>29</v>
      </c>
      <c r="P359" t="s">
        <v>30</v>
      </c>
      <c r="Q359" t="s">
        <v>36</v>
      </c>
      <c r="R359">
        <v>3</v>
      </c>
      <c r="S359">
        <v>5</v>
      </c>
      <c r="T359" t="s">
        <v>4769</v>
      </c>
      <c r="U359" t="s">
        <v>4740</v>
      </c>
    </row>
    <row r="360" spans="1:21" x14ac:dyDescent="0.25">
      <c r="A360" t="s">
        <v>335</v>
      </c>
      <c r="B360" t="s">
        <v>2978</v>
      </c>
      <c r="C360" s="1">
        <v>45676</v>
      </c>
      <c r="D360" s="1" t="s">
        <v>4652</v>
      </c>
      <c r="E360" s="3" t="s">
        <v>17</v>
      </c>
      <c r="F360" t="s">
        <v>18</v>
      </c>
      <c r="G360">
        <v>26</v>
      </c>
      <c r="H360" t="s">
        <v>4622</v>
      </c>
      <c r="I360" s="3" t="s">
        <v>52</v>
      </c>
      <c r="J360" s="3" t="s">
        <v>20</v>
      </c>
      <c r="K360" s="2">
        <v>162404.16</v>
      </c>
      <c r="L360" s="2" t="s">
        <v>4625</v>
      </c>
      <c r="M360">
        <v>168.87</v>
      </c>
      <c r="N360">
        <v>1</v>
      </c>
      <c r="O360" s="3" t="s">
        <v>35</v>
      </c>
      <c r="P360" s="3" t="s">
        <v>58</v>
      </c>
      <c r="Q360" s="3" t="s">
        <v>36</v>
      </c>
      <c r="R360">
        <v>4</v>
      </c>
      <c r="S360">
        <v>0</v>
      </c>
      <c r="T360" t="s">
        <v>4767</v>
      </c>
      <c r="U360" t="s">
        <v>4740</v>
      </c>
    </row>
    <row r="361" spans="1:21" x14ac:dyDescent="0.25">
      <c r="A361" t="s">
        <v>1319</v>
      </c>
      <c r="B361" t="s">
        <v>2979</v>
      </c>
      <c r="C361" s="1">
        <v>45577</v>
      </c>
      <c r="D361" s="1" t="s">
        <v>4646</v>
      </c>
      <c r="E361" s="3" t="s">
        <v>42</v>
      </c>
      <c r="F361" t="s">
        <v>74</v>
      </c>
      <c r="G361">
        <v>34</v>
      </c>
      <c r="H361" t="s">
        <v>4622</v>
      </c>
      <c r="I361" s="3" t="s">
        <v>52</v>
      </c>
      <c r="J361" s="3" t="s">
        <v>20</v>
      </c>
      <c r="K361" s="2">
        <v>178720.18</v>
      </c>
      <c r="L361" s="2" t="s">
        <v>4625</v>
      </c>
      <c r="M361">
        <v>85.56</v>
      </c>
      <c r="N361">
        <v>0</v>
      </c>
      <c r="O361" s="3" t="s">
        <v>21</v>
      </c>
      <c r="P361" t="s">
        <v>2086</v>
      </c>
      <c r="Q361" s="3" t="s">
        <v>31</v>
      </c>
      <c r="R361">
        <v>0</v>
      </c>
      <c r="S361">
        <v>0</v>
      </c>
      <c r="T361" t="s">
        <v>4767</v>
      </c>
      <c r="U361" t="s">
        <v>4740</v>
      </c>
    </row>
    <row r="362" spans="1:21" x14ac:dyDescent="0.25">
      <c r="A362" t="s">
        <v>1319</v>
      </c>
      <c r="B362" t="s">
        <v>2980</v>
      </c>
      <c r="C362" s="1">
        <v>45641</v>
      </c>
      <c r="D362" s="1" t="s">
        <v>4646</v>
      </c>
      <c r="E362" t="s">
        <v>77</v>
      </c>
      <c r="F362" t="s">
        <v>18</v>
      </c>
      <c r="G362">
        <v>22</v>
      </c>
      <c r="H362" t="s">
        <v>4622</v>
      </c>
      <c r="I362" t="s">
        <v>52</v>
      </c>
      <c r="J362" t="s">
        <v>39</v>
      </c>
      <c r="K362" s="2">
        <v>638897.05000000005</v>
      </c>
      <c r="L362" s="2" t="s">
        <v>4626</v>
      </c>
      <c r="M362">
        <v>143.72999999999999</v>
      </c>
      <c r="N362">
        <v>0</v>
      </c>
      <c r="O362" t="s">
        <v>35</v>
      </c>
      <c r="P362" t="s">
        <v>58</v>
      </c>
      <c r="Q362" t="s">
        <v>31</v>
      </c>
      <c r="R362">
        <v>6</v>
      </c>
      <c r="S362">
        <v>2</v>
      </c>
      <c r="T362" t="s">
        <v>4767</v>
      </c>
      <c r="U362" t="s">
        <v>4740</v>
      </c>
    </row>
    <row r="363" spans="1:21" x14ac:dyDescent="0.25">
      <c r="A363" t="s">
        <v>661</v>
      </c>
      <c r="B363" t="s">
        <v>2981</v>
      </c>
      <c r="C363" s="1">
        <v>45475</v>
      </c>
      <c r="D363" s="1" t="s">
        <v>4653</v>
      </c>
      <c r="E363" t="s">
        <v>34</v>
      </c>
      <c r="F363" t="s">
        <v>43</v>
      </c>
      <c r="G363">
        <v>49</v>
      </c>
      <c r="H363" t="s">
        <v>4621</v>
      </c>
      <c r="I363" t="s">
        <v>52</v>
      </c>
      <c r="J363" t="s">
        <v>39</v>
      </c>
      <c r="K363" s="2">
        <v>316832.92</v>
      </c>
      <c r="L363" s="2" t="s">
        <v>4625</v>
      </c>
      <c r="M363">
        <v>32.39</v>
      </c>
      <c r="N363">
        <v>0</v>
      </c>
      <c r="O363" t="s">
        <v>29</v>
      </c>
      <c r="P363" t="s">
        <v>2086</v>
      </c>
      <c r="Q363" t="s">
        <v>23</v>
      </c>
      <c r="R363">
        <v>0</v>
      </c>
      <c r="S363">
        <v>1</v>
      </c>
      <c r="T363" t="s">
        <v>4767</v>
      </c>
      <c r="U363" t="s">
        <v>4740</v>
      </c>
    </row>
    <row r="364" spans="1:21" x14ac:dyDescent="0.25">
      <c r="A364" t="s">
        <v>1636</v>
      </c>
      <c r="B364" t="s">
        <v>2982</v>
      </c>
      <c r="C364" s="1">
        <v>45455</v>
      </c>
      <c r="D364" s="1" t="s">
        <v>4649</v>
      </c>
      <c r="E364" t="s">
        <v>111</v>
      </c>
      <c r="F364" t="s">
        <v>51</v>
      </c>
      <c r="G364">
        <v>49</v>
      </c>
      <c r="H364" t="s">
        <v>4621</v>
      </c>
      <c r="I364" t="s">
        <v>52</v>
      </c>
      <c r="J364" t="s">
        <v>20</v>
      </c>
      <c r="K364" s="2">
        <v>122877.98</v>
      </c>
      <c r="L364" s="2" t="s">
        <v>4625</v>
      </c>
      <c r="M364">
        <v>40.42</v>
      </c>
      <c r="N364">
        <v>2</v>
      </c>
      <c r="O364" t="s">
        <v>35</v>
      </c>
      <c r="P364" t="s">
        <v>2086</v>
      </c>
      <c r="Q364" t="s">
        <v>31</v>
      </c>
      <c r="R364">
        <v>5</v>
      </c>
      <c r="S364">
        <v>5</v>
      </c>
      <c r="T364" t="s">
        <v>4769</v>
      </c>
      <c r="U364" t="s">
        <v>4740</v>
      </c>
    </row>
    <row r="365" spans="1:21" x14ac:dyDescent="0.25">
      <c r="A365" t="s">
        <v>1223</v>
      </c>
      <c r="B365" t="s">
        <v>2983</v>
      </c>
      <c r="C365" s="1">
        <v>45591</v>
      </c>
      <c r="D365" s="1" t="s">
        <v>4646</v>
      </c>
      <c r="E365" s="3" t="s">
        <v>50</v>
      </c>
      <c r="F365" t="s">
        <v>18</v>
      </c>
      <c r="G365">
        <v>74</v>
      </c>
      <c r="H365" t="s">
        <v>4623</v>
      </c>
      <c r="I365" s="3" t="s">
        <v>27</v>
      </c>
      <c r="J365" s="3" t="s">
        <v>28</v>
      </c>
      <c r="K365" s="2">
        <v>198020.64</v>
      </c>
      <c r="L365" s="2" t="s">
        <v>4625</v>
      </c>
      <c r="M365">
        <v>198.59</v>
      </c>
      <c r="N365">
        <v>5</v>
      </c>
      <c r="O365" s="3" t="s">
        <v>21</v>
      </c>
      <c r="P365" s="3" t="s">
        <v>22</v>
      </c>
      <c r="Q365" s="3" t="s">
        <v>31</v>
      </c>
      <c r="R365">
        <v>3</v>
      </c>
      <c r="S365">
        <v>0</v>
      </c>
      <c r="T365" t="s">
        <v>4767</v>
      </c>
      <c r="U365" t="s">
        <v>4740</v>
      </c>
    </row>
    <row r="366" spans="1:21" x14ac:dyDescent="0.25">
      <c r="A366" t="s">
        <v>1835</v>
      </c>
      <c r="B366" t="s">
        <v>2984</v>
      </c>
      <c r="C366" s="1">
        <v>45563</v>
      </c>
      <c r="D366" s="1" t="s">
        <v>4653</v>
      </c>
      <c r="E366" t="s">
        <v>50</v>
      </c>
      <c r="F366" t="s">
        <v>18</v>
      </c>
      <c r="G366">
        <v>44</v>
      </c>
      <c r="H366" t="s">
        <v>4621</v>
      </c>
      <c r="I366" t="s">
        <v>52</v>
      </c>
      <c r="J366" t="s">
        <v>39</v>
      </c>
      <c r="K366" s="2">
        <v>197421.83</v>
      </c>
      <c r="L366" s="2" t="s">
        <v>4625</v>
      </c>
      <c r="M366">
        <v>139.63</v>
      </c>
      <c r="N366">
        <v>4</v>
      </c>
      <c r="O366" t="s">
        <v>35</v>
      </c>
      <c r="P366" t="s">
        <v>2086</v>
      </c>
      <c r="Q366" t="s">
        <v>23</v>
      </c>
      <c r="R366">
        <v>0</v>
      </c>
      <c r="S366">
        <v>6</v>
      </c>
      <c r="T366" t="s">
        <v>4769</v>
      </c>
      <c r="U366" t="s">
        <v>4740</v>
      </c>
    </row>
    <row r="367" spans="1:21" x14ac:dyDescent="0.25">
      <c r="A367" t="s">
        <v>1069</v>
      </c>
      <c r="B367" t="s">
        <v>2985</v>
      </c>
      <c r="C367" s="1">
        <v>45452</v>
      </c>
      <c r="D367" s="1" t="s">
        <v>4649</v>
      </c>
      <c r="E367" s="3" t="s">
        <v>63</v>
      </c>
      <c r="F367" t="s">
        <v>51</v>
      </c>
      <c r="G367">
        <v>30</v>
      </c>
      <c r="H367" t="s">
        <v>4622</v>
      </c>
      <c r="I367" s="3" t="s">
        <v>27</v>
      </c>
      <c r="J367" s="3" t="s">
        <v>39</v>
      </c>
      <c r="K367" s="2">
        <v>59998.39</v>
      </c>
      <c r="L367" s="2" t="s">
        <v>4625</v>
      </c>
      <c r="M367">
        <v>16.73</v>
      </c>
      <c r="N367">
        <v>5</v>
      </c>
      <c r="O367" s="3" t="s">
        <v>35</v>
      </c>
      <c r="P367" s="3" t="s">
        <v>58</v>
      </c>
      <c r="Q367" s="3" t="s">
        <v>31</v>
      </c>
      <c r="R367">
        <v>1</v>
      </c>
      <c r="S367">
        <v>0</v>
      </c>
      <c r="T367" t="s">
        <v>4767</v>
      </c>
      <c r="U367" t="s">
        <v>4740</v>
      </c>
    </row>
    <row r="368" spans="1:21" x14ac:dyDescent="0.25">
      <c r="A368" t="s">
        <v>633</v>
      </c>
      <c r="B368" t="s">
        <v>2986</v>
      </c>
      <c r="C368" s="1">
        <v>45717</v>
      </c>
      <c r="D368" s="1" t="s">
        <v>4652</v>
      </c>
      <c r="E368" t="s">
        <v>50</v>
      </c>
      <c r="F368" t="s">
        <v>18</v>
      </c>
      <c r="G368">
        <v>36</v>
      </c>
      <c r="H368" t="s">
        <v>4621</v>
      </c>
      <c r="I368" t="s">
        <v>52</v>
      </c>
      <c r="J368" t="s">
        <v>28</v>
      </c>
      <c r="K368" s="2">
        <v>396964.63</v>
      </c>
      <c r="L368" s="2" t="s">
        <v>4625</v>
      </c>
      <c r="M368">
        <v>119.02</v>
      </c>
      <c r="N368">
        <v>0</v>
      </c>
      <c r="O368" t="s">
        <v>21</v>
      </c>
      <c r="P368" t="s">
        <v>22</v>
      </c>
      <c r="Q368" t="s">
        <v>31</v>
      </c>
      <c r="R368">
        <v>4</v>
      </c>
      <c r="S368">
        <v>3</v>
      </c>
      <c r="T368" t="s">
        <v>4768</v>
      </c>
      <c r="U368" t="s">
        <v>4740</v>
      </c>
    </row>
    <row r="369" spans="1:21" x14ac:dyDescent="0.25">
      <c r="A369" t="s">
        <v>633</v>
      </c>
      <c r="B369" t="s">
        <v>2987</v>
      </c>
      <c r="C369" s="1">
        <v>45783</v>
      </c>
      <c r="D369" s="1" t="s">
        <v>4647</v>
      </c>
      <c r="E369" t="s">
        <v>46</v>
      </c>
      <c r="F369" t="s">
        <v>18</v>
      </c>
      <c r="G369">
        <v>77</v>
      </c>
      <c r="H369" t="s">
        <v>4623</v>
      </c>
      <c r="I369" t="s">
        <v>52</v>
      </c>
      <c r="J369" t="s">
        <v>20</v>
      </c>
      <c r="K369" s="2">
        <v>430356.08</v>
      </c>
      <c r="L369" s="2" t="s">
        <v>4626</v>
      </c>
      <c r="M369">
        <v>139.38</v>
      </c>
      <c r="N369">
        <v>4</v>
      </c>
      <c r="O369" t="s">
        <v>21</v>
      </c>
      <c r="P369" t="s">
        <v>2086</v>
      </c>
      <c r="Q369" t="s">
        <v>31</v>
      </c>
      <c r="R369">
        <v>2</v>
      </c>
      <c r="S369">
        <v>6</v>
      </c>
      <c r="T369" t="s">
        <v>4769</v>
      </c>
      <c r="U369" t="s">
        <v>4740</v>
      </c>
    </row>
    <row r="370" spans="1:21" x14ac:dyDescent="0.25">
      <c r="A370" t="s">
        <v>781</v>
      </c>
      <c r="B370" t="s">
        <v>2988</v>
      </c>
      <c r="C370" s="1">
        <v>45585</v>
      </c>
      <c r="D370" s="1" t="s">
        <v>4646</v>
      </c>
      <c r="E370" s="3" t="s">
        <v>17</v>
      </c>
      <c r="F370" t="s">
        <v>18</v>
      </c>
      <c r="G370">
        <v>49</v>
      </c>
      <c r="H370" t="s">
        <v>4621</v>
      </c>
      <c r="I370" s="3" t="s">
        <v>27</v>
      </c>
      <c r="J370" s="3" t="s">
        <v>39</v>
      </c>
      <c r="K370" s="2">
        <v>220676.01</v>
      </c>
      <c r="L370" s="2" t="s">
        <v>4625</v>
      </c>
      <c r="M370">
        <v>154.04</v>
      </c>
      <c r="N370">
        <v>0</v>
      </c>
      <c r="O370" s="3" t="s">
        <v>29</v>
      </c>
      <c r="P370" s="3" t="s">
        <v>58</v>
      </c>
      <c r="Q370" s="3" t="s">
        <v>36</v>
      </c>
      <c r="R370">
        <v>0</v>
      </c>
      <c r="S370">
        <v>0</v>
      </c>
      <c r="T370" t="s">
        <v>4767</v>
      </c>
      <c r="U370" t="s">
        <v>4740</v>
      </c>
    </row>
    <row r="371" spans="1:21" x14ac:dyDescent="0.25">
      <c r="A371" t="s">
        <v>781</v>
      </c>
      <c r="B371" t="s">
        <v>2989</v>
      </c>
      <c r="C371" s="1">
        <v>45659</v>
      </c>
      <c r="D371" s="1" t="s">
        <v>4652</v>
      </c>
      <c r="E371" t="s">
        <v>111</v>
      </c>
      <c r="F371" t="s">
        <v>51</v>
      </c>
      <c r="G371">
        <v>44</v>
      </c>
      <c r="H371" t="s">
        <v>4621</v>
      </c>
      <c r="I371" t="s">
        <v>52</v>
      </c>
      <c r="J371" t="s">
        <v>28</v>
      </c>
      <c r="K371" s="2">
        <v>4291856.6399999997</v>
      </c>
      <c r="L371" s="2" t="s">
        <v>4627</v>
      </c>
      <c r="M371">
        <v>97.75</v>
      </c>
      <c r="N371">
        <v>3</v>
      </c>
      <c r="O371" t="s">
        <v>21</v>
      </c>
      <c r="P371" t="s">
        <v>22</v>
      </c>
      <c r="Q371" t="s">
        <v>31</v>
      </c>
      <c r="R371">
        <v>0</v>
      </c>
      <c r="S371">
        <v>4</v>
      </c>
      <c r="T371" t="s">
        <v>4768</v>
      </c>
      <c r="U371" t="s">
        <v>4741</v>
      </c>
    </row>
    <row r="372" spans="1:21" x14ac:dyDescent="0.25">
      <c r="A372" t="s">
        <v>207</v>
      </c>
      <c r="B372" t="s">
        <v>2990</v>
      </c>
      <c r="C372" s="1">
        <v>45377</v>
      </c>
      <c r="D372" s="1" t="s">
        <v>4650</v>
      </c>
      <c r="E372" t="s">
        <v>63</v>
      </c>
      <c r="F372" t="s">
        <v>51</v>
      </c>
      <c r="G372">
        <v>27</v>
      </c>
      <c r="H372" t="s">
        <v>4622</v>
      </c>
      <c r="I372" t="s">
        <v>52</v>
      </c>
      <c r="J372" t="s">
        <v>28</v>
      </c>
      <c r="K372" s="2">
        <v>241334.15</v>
      </c>
      <c r="L372" s="2" t="s">
        <v>4625</v>
      </c>
      <c r="M372">
        <v>186.92</v>
      </c>
      <c r="N372">
        <v>4</v>
      </c>
      <c r="O372" t="s">
        <v>29</v>
      </c>
      <c r="P372" t="s">
        <v>2086</v>
      </c>
      <c r="Q372" t="s">
        <v>31</v>
      </c>
      <c r="R372">
        <v>1</v>
      </c>
      <c r="S372">
        <v>5</v>
      </c>
      <c r="T372" t="s">
        <v>4769</v>
      </c>
      <c r="U372" t="s">
        <v>4740</v>
      </c>
    </row>
    <row r="373" spans="1:21" x14ac:dyDescent="0.25">
      <c r="A373" t="s">
        <v>207</v>
      </c>
      <c r="B373" t="s">
        <v>2991</v>
      </c>
      <c r="C373" s="1">
        <v>45885</v>
      </c>
      <c r="D373" s="1" t="s">
        <v>4651</v>
      </c>
      <c r="E373" t="s">
        <v>63</v>
      </c>
      <c r="F373" t="s">
        <v>51</v>
      </c>
      <c r="G373">
        <v>43</v>
      </c>
      <c r="H373" t="s">
        <v>4621</v>
      </c>
      <c r="I373" t="s">
        <v>52</v>
      </c>
      <c r="J373" t="s">
        <v>28</v>
      </c>
      <c r="K373" s="2">
        <v>183535.58</v>
      </c>
      <c r="L373" s="2" t="s">
        <v>4625</v>
      </c>
      <c r="M373">
        <v>125.2</v>
      </c>
      <c r="N373">
        <v>1</v>
      </c>
      <c r="O373" t="s">
        <v>29</v>
      </c>
      <c r="P373" t="s">
        <v>58</v>
      </c>
      <c r="Q373" t="s">
        <v>36</v>
      </c>
      <c r="R373">
        <v>2</v>
      </c>
      <c r="S373">
        <v>2</v>
      </c>
      <c r="T373" t="s">
        <v>4767</v>
      </c>
      <c r="U373" t="s">
        <v>4740</v>
      </c>
    </row>
    <row r="374" spans="1:21" x14ac:dyDescent="0.25">
      <c r="A374" t="s">
        <v>1014</v>
      </c>
      <c r="B374" t="s">
        <v>2992</v>
      </c>
      <c r="C374" s="1">
        <v>45676</v>
      </c>
      <c r="D374" s="1" t="s">
        <v>4652</v>
      </c>
      <c r="E374" t="s">
        <v>17</v>
      </c>
      <c r="F374" t="s">
        <v>18</v>
      </c>
      <c r="G374">
        <v>20</v>
      </c>
      <c r="H374" t="s">
        <v>4622</v>
      </c>
      <c r="I374" t="s">
        <v>27</v>
      </c>
      <c r="J374" t="s">
        <v>39</v>
      </c>
      <c r="K374" s="2">
        <v>209323.53</v>
      </c>
      <c r="L374" s="2" t="s">
        <v>4625</v>
      </c>
      <c r="M374">
        <v>61.69</v>
      </c>
      <c r="N374">
        <v>5</v>
      </c>
      <c r="O374" t="s">
        <v>35</v>
      </c>
      <c r="P374" t="s">
        <v>22</v>
      </c>
      <c r="Q374" t="s">
        <v>36</v>
      </c>
      <c r="R374">
        <v>0</v>
      </c>
      <c r="S374">
        <v>3</v>
      </c>
      <c r="T374" t="s">
        <v>4768</v>
      </c>
      <c r="U374" t="s">
        <v>4740</v>
      </c>
    </row>
    <row r="375" spans="1:21" x14ac:dyDescent="0.25">
      <c r="A375" t="s">
        <v>1014</v>
      </c>
      <c r="B375" t="s">
        <v>2993</v>
      </c>
      <c r="C375" s="1">
        <v>45745</v>
      </c>
      <c r="D375" s="1" t="s">
        <v>4652</v>
      </c>
      <c r="E375" t="s">
        <v>17</v>
      </c>
      <c r="F375" t="s">
        <v>18</v>
      </c>
      <c r="G375">
        <v>62</v>
      </c>
      <c r="H375" t="s">
        <v>4623</v>
      </c>
      <c r="I375" t="s">
        <v>52</v>
      </c>
      <c r="J375" t="s">
        <v>39</v>
      </c>
      <c r="K375" s="2">
        <v>24952.89</v>
      </c>
      <c r="L375" s="2" t="s">
        <v>4625</v>
      </c>
      <c r="M375">
        <v>165.8</v>
      </c>
      <c r="N375">
        <v>3</v>
      </c>
      <c r="O375" t="s">
        <v>21</v>
      </c>
      <c r="P375" t="s">
        <v>2086</v>
      </c>
      <c r="Q375" t="s">
        <v>23</v>
      </c>
      <c r="R375">
        <v>2</v>
      </c>
      <c r="S375">
        <v>2</v>
      </c>
      <c r="T375" t="s">
        <v>4767</v>
      </c>
      <c r="U375" t="s">
        <v>4740</v>
      </c>
    </row>
    <row r="376" spans="1:21" x14ac:dyDescent="0.25">
      <c r="A376" t="s">
        <v>1014</v>
      </c>
      <c r="B376" t="s">
        <v>2994</v>
      </c>
      <c r="C376" s="1">
        <v>45869</v>
      </c>
      <c r="D376" s="1" t="s">
        <v>4651</v>
      </c>
      <c r="E376" t="s">
        <v>50</v>
      </c>
      <c r="F376" t="s">
        <v>18</v>
      </c>
      <c r="G376">
        <v>21</v>
      </c>
      <c r="H376" t="s">
        <v>4622</v>
      </c>
      <c r="I376" t="s">
        <v>52</v>
      </c>
      <c r="J376" t="s">
        <v>20</v>
      </c>
      <c r="K376" s="2">
        <v>367468.59</v>
      </c>
      <c r="L376" s="2" t="s">
        <v>4625</v>
      </c>
      <c r="M376">
        <v>133</v>
      </c>
      <c r="N376">
        <v>1</v>
      </c>
      <c r="O376" t="s">
        <v>35</v>
      </c>
      <c r="P376" t="s">
        <v>22</v>
      </c>
      <c r="Q376" t="s">
        <v>31</v>
      </c>
      <c r="R376">
        <v>0</v>
      </c>
      <c r="S376">
        <v>2</v>
      </c>
      <c r="T376" t="s">
        <v>4767</v>
      </c>
      <c r="U376" t="s">
        <v>4740</v>
      </c>
    </row>
    <row r="377" spans="1:21" x14ac:dyDescent="0.25">
      <c r="A377" t="s">
        <v>1329</v>
      </c>
      <c r="B377" t="s">
        <v>2995</v>
      </c>
      <c r="C377" s="1">
        <v>45749</v>
      </c>
      <c r="D377" s="1" t="s">
        <v>4647</v>
      </c>
      <c r="E377" t="s">
        <v>26</v>
      </c>
      <c r="F377" t="s">
        <v>47</v>
      </c>
      <c r="G377">
        <v>49</v>
      </c>
      <c r="H377" t="s">
        <v>4621</v>
      </c>
      <c r="I377" t="s">
        <v>52</v>
      </c>
      <c r="J377" t="s">
        <v>39</v>
      </c>
      <c r="K377" s="2">
        <v>294661.64</v>
      </c>
      <c r="L377" s="2" t="s">
        <v>4625</v>
      </c>
      <c r="M377">
        <v>160.91</v>
      </c>
      <c r="N377">
        <v>3</v>
      </c>
      <c r="O377" t="s">
        <v>29</v>
      </c>
      <c r="P377" t="s">
        <v>22</v>
      </c>
      <c r="Q377" t="s">
        <v>23</v>
      </c>
      <c r="R377">
        <v>1</v>
      </c>
      <c r="S377">
        <v>5</v>
      </c>
      <c r="T377" t="s">
        <v>4769</v>
      </c>
      <c r="U377" t="s">
        <v>4740</v>
      </c>
    </row>
    <row r="378" spans="1:21" x14ac:dyDescent="0.25">
      <c r="A378" t="s">
        <v>1329</v>
      </c>
      <c r="B378" t="s">
        <v>2996</v>
      </c>
      <c r="C378" s="1">
        <v>45763</v>
      </c>
      <c r="D378" s="1" t="s">
        <v>4647</v>
      </c>
      <c r="E378" s="3" t="s">
        <v>63</v>
      </c>
      <c r="F378" t="s">
        <v>51</v>
      </c>
      <c r="G378">
        <v>23</v>
      </c>
      <c r="H378" t="s">
        <v>4622</v>
      </c>
      <c r="I378" s="3" t="s">
        <v>52</v>
      </c>
      <c r="J378" s="3" t="s">
        <v>28</v>
      </c>
      <c r="K378" s="2">
        <v>46512.78</v>
      </c>
      <c r="L378" s="2" t="s">
        <v>4625</v>
      </c>
      <c r="M378">
        <v>89.03</v>
      </c>
      <c r="N378">
        <v>5</v>
      </c>
      <c r="O378" s="3" t="s">
        <v>29</v>
      </c>
      <c r="P378" s="3" t="s">
        <v>58</v>
      </c>
      <c r="Q378" s="3" t="s">
        <v>31</v>
      </c>
      <c r="R378">
        <v>1</v>
      </c>
      <c r="S378">
        <v>0</v>
      </c>
      <c r="T378" t="s">
        <v>4767</v>
      </c>
      <c r="U378" t="s">
        <v>4740</v>
      </c>
    </row>
    <row r="379" spans="1:21" x14ac:dyDescent="0.25">
      <c r="A379" t="s">
        <v>1329</v>
      </c>
      <c r="B379" t="s">
        <v>2997</v>
      </c>
      <c r="C379" s="1">
        <v>45925</v>
      </c>
      <c r="D379" s="1" t="s">
        <v>4651</v>
      </c>
      <c r="E379" t="s">
        <v>111</v>
      </c>
      <c r="F379" t="s">
        <v>51</v>
      </c>
      <c r="G379">
        <v>51</v>
      </c>
      <c r="H379" t="s">
        <v>4621</v>
      </c>
      <c r="I379" t="s">
        <v>27</v>
      </c>
      <c r="J379" t="s">
        <v>28</v>
      </c>
      <c r="K379" s="2">
        <v>345723.15</v>
      </c>
      <c r="L379" s="2" t="s">
        <v>4625</v>
      </c>
      <c r="M379">
        <v>120.32</v>
      </c>
      <c r="N379">
        <v>1</v>
      </c>
      <c r="O379" t="s">
        <v>29</v>
      </c>
      <c r="P379" t="s">
        <v>58</v>
      </c>
      <c r="Q379" t="s">
        <v>36</v>
      </c>
      <c r="R379">
        <v>5</v>
      </c>
      <c r="S379">
        <v>4</v>
      </c>
      <c r="T379" t="s">
        <v>4768</v>
      </c>
      <c r="U379" t="s">
        <v>4740</v>
      </c>
    </row>
    <row r="380" spans="1:21" x14ac:dyDescent="0.25">
      <c r="A380" t="s">
        <v>2018</v>
      </c>
      <c r="B380" t="s">
        <v>2998</v>
      </c>
      <c r="C380" s="1">
        <v>45553</v>
      </c>
      <c r="D380" s="1" t="s">
        <v>4653</v>
      </c>
      <c r="E380" t="s">
        <v>111</v>
      </c>
      <c r="F380" t="s">
        <v>51</v>
      </c>
      <c r="G380">
        <v>49</v>
      </c>
      <c r="H380" t="s">
        <v>4621</v>
      </c>
      <c r="I380" t="s">
        <v>27</v>
      </c>
      <c r="J380" t="s">
        <v>39</v>
      </c>
      <c r="K380" s="2">
        <v>3173744.4</v>
      </c>
      <c r="L380" s="2" t="s">
        <v>4627</v>
      </c>
      <c r="M380">
        <v>81.58</v>
      </c>
      <c r="N380">
        <v>0</v>
      </c>
      <c r="O380" t="s">
        <v>21</v>
      </c>
      <c r="P380" t="s">
        <v>30</v>
      </c>
      <c r="Q380" t="s">
        <v>31</v>
      </c>
      <c r="R380">
        <v>0</v>
      </c>
      <c r="S380">
        <v>5</v>
      </c>
      <c r="T380" t="s">
        <v>4769</v>
      </c>
      <c r="U380" t="s">
        <v>4741</v>
      </c>
    </row>
    <row r="381" spans="1:21" x14ac:dyDescent="0.25">
      <c r="A381" t="s">
        <v>1811</v>
      </c>
      <c r="B381" t="s">
        <v>2999</v>
      </c>
      <c r="C381" s="1">
        <v>45741</v>
      </c>
      <c r="D381" s="1" t="s">
        <v>4652</v>
      </c>
      <c r="E381" t="s">
        <v>17</v>
      </c>
      <c r="F381" t="s">
        <v>18</v>
      </c>
      <c r="G381">
        <v>73</v>
      </c>
      <c r="H381" t="s">
        <v>4623</v>
      </c>
      <c r="I381" t="s">
        <v>52</v>
      </c>
      <c r="J381" t="s">
        <v>39</v>
      </c>
      <c r="K381" s="2">
        <v>170538.9</v>
      </c>
      <c r="L381" s="2" t="s">
        <v>4625</v>
      </c>
      <c r="M381">
        <v>120.41</v>
      </c>
      <c r="N381">
        <v>3</v>
      </c>
      <c r="O381" t="s">
        <v>29</v>
      </c>
      <c r="P381" t="s">
        <v>2086</v>
      </c>
      <c r="Q381" t="s">
        <v>23</v>
      </c>
      <c r="R381">
        <v>1</v>
      </c>
      <c r="S381">
        <v>4</v>
      </c>
      <c r="T381" t="s">
        <v>4768</v>
      </c>
      <c r="U381" t="s">
        <v>4740</v>
      </c>
    </row>
    <row r="382" spans="1:21" x14ac:dyDescent="0.25">
      <c r="A382" t="s">
        <v>801</v>
      </c>
      <c r="B382" t="s">
        <v>3000</v>
      </c>
      <c r="C382" s="1">
        <v>45753</v>
      </c>
      <c r="D382" s="1" t="s">
        <v>4647</v>
      </c>
      <c r="E382" t="s">
        <v>17</v>
      </c>
      <c r="F382" t="s">
        <v>18</v>
      </c>
      <c r="G382">
        <v>47</v>
      </c>
      <c r="H382" t="s">
        <v>4621</v>
      </c>
      <c r="I382" t="s">
        <v>52</v>
      </c>
      <c r="J382" t="s">
        <v>20</v>
      </c>
      <c r="K382" s="2">
        <v>130451.28</v>
      </c>
      <c r="L382" s="2" t="s">
        <v>4625</v>
      </c>
      <c r="M382">
        <v>180</v>
      </c>
      <c r="N382">
        <v>1</v>
      </c>
      <c r="O382" t="s">
        <v>29</v>
      </c>
      <c r="P382" t="s">
        <v>22</v>
      </c>
      <c r="Q382" t="s">
        <v>31</v>
      </c>
      <c r="R382">
        <v>3</v>
      </c>
      <c r="S382">
        <v>6</v>
      </c>
      <c r="T382" t="s">
        <v>4769</v>
      </c>
      <c r="U382" t="s">
        <v>4740</v>
      </c>
    </row>
    <row r="383" spans="1:21" x14ac:dyDescent="0.25">
      <c r="A383" t="s">
        <v>1165</v>
      </c>
      <c r="B383" t="s">
        <v>3001</v>
      </c>
      <c r="C383" s="1">
        <v>45481</v>
      </c>
      <c r="D383" s="1" t="s">
        <v>4653</v>
      </c>
      <c r="E383" t="s">
        <v>50</v>
      </c>
      <c r="F383" t="s">
        <v>18</v>
      </c>
      <c r="G383">
        <v>23</v>
      </c>
      <c r="H383" t="s">
        <v>4622</v>
      </c>
      <c r="I383" t="s">
        <v>52</v>
      </c>
      <c r="J383" t="s">
        <v>39</v>
      </c>
      <c r="K383" s="2">
        <v>372106.25</v>
      </c>
      <c r="L383" s="2" t="s">
        <v>4625</v>
      </c>
      <c r="M383">
        <v>57.18</v>
      </c>
      <c r="N383">
        <v>1</v>
      </c>
      <c r="O383" t="s">
        <v>35</v>
      </c>
      <c r="P383" t="s">
        <v>30</v>
      </c>
      <c r="Q383" t="s">
        <v>36</v>
      </c>
      <c r="R383">
        <v>3</v>
      </c>
      <c r="S383">
        <v>5</v>
      </c>
      <c r="T383" t="s">
        <v>4769</v>
      </c>
      <c r="U383" t="s">
        <v>4740</v>
      </c>
    </row>
    <row r="384" spans="1:21" x14ac:dyDescent="0.25">
      <c r="A384" t="s">
        <v>415</v>
      </c>
      <c r="B384" t="s">
        <v>3002</v>
      </c>
      <c r="C384" s="1">
        <v>45754</v>
      </c>
      <c r="D384" s="1" t="s">
        <v>4647</v>
      </c>
      <c r="E384" t="s">
        <v>42</v>
      </c>
      <c r="F384" t="s">
        <v>74</v>
      </c>
      <c r="G384">
        <v>35</v>
      </c>
      <c r="H384" t="s">
        <v>4621</v>
      </c>
      <c r="I384" t="s">
        <v>52</v>
      </c>
      <c r="J384" t="s">
        <v>28</v>
      </c>
      <c r="K384" s="2">
        <v>91817.67</v>
      </c>
      <c r="L384" s="2" t="s">
        <v>4625</v>
      </c>
      <c r="M384">
        <v>67.19</v>
      </c>
      <c r="N384">
        <v>2</v>
      </c>
      <c r="O384" t="s">
        <v>29</v>
      </c>
      <c r="P384" t="s">
        <v>2086</v>
      </c>
      <c r="Q384" t="s">
        <v>23</v>
      </c>
      <c r="R384">
        <v>0</v>
      </c>
      <c r="S384">
        <v>1</v>
      </c>
      <c r="T384" t="s">
        <v>4767</v>
      </c>
      <c r="U384" t="s">
        <v>4740</v>
      </c>
    </row>
    <row r="385" spans="1:21" x14ac:dyDescent="0.25">
      <c r="A385" t="s">
        <v>401</v>
      </c>
      <c r="B385" t="s">
        <v>3003</v>
      </c>
      <c r="C385" s="1">
        <v>45567</v>
      </c>
      <c r="D385" s="1" t="s">
        <v>4646</v>
      </c>
      <c r="E385" t="s">
        <v>111</v>
      </c>
      <c r="F385" t="s">
        <v>51</v>
      </c>
      <c r="G385">
        <v>74</v>
      </c>
      <c r="H385" t="s">
        <v>4623</v>
      </c>
      <c r="I385" t="s">
        <v>52</v>
      </c>
      <c r="J385" t="s">
        <v>20</v>
      </c>
      <c r="K385" s="2">
        <v>347443.3</v>
      </c>
      <c r="L385" s="2" t="s">
        <v>4625</v>
      </c>
      <c r="M385">
        <v>178.03</v>
      </c>
      <c r="N385">
        <v>1</v>
      </c>
      <c r="O385" t="s">
        <v>35</v>
      </c>
      <c r="P385" t="s">
        <v>58</v>
      </c>
      <c r="Q385" t="s">
        <v>31</v>
      </c>
      <c r="R385">
        <v>0</v>
      </c>
      <c r="S385">
        <v>6</v>
      </c>
      <c r="T385" t="s">
        <v>4769</v>
      </c>
      <c r="U385" t="s">
        <v>4740</v>
      </c>
    </row>
    <row r="386" spans="1:21" x14ac:dyDescent="0.25">
      <c r="A386" t="s">
        <v>401</v>
      </c>
      <c r="B386" t="s">
        <v>3004</v>
      </c>
      <c r="C386" s="1">
        <v>45719</v>
      </c>
      <c r="D386" s="1" t="s">
        <v>4652</v>
      </c>
      <c r="E386" t="s">
        <v>50</v>
      </c>
      <c r="F386" t="s">
        <v>18</v>
      </c>
      <c r="G386">
        <v>56</v>
      </c>
      <c r="H386" t="s">
        <v>4623</v>
      </c>
      <c r="I386" t="s">
        <v>52</v>
      </c>
      <c r="J386" t="s">
        <v>39</v>
      </c>
      <c r="K386" s="2">
        <v>430114.06</v>
      </c>
      <c r="L386" s="2" t="s">
        <v>4626</v>
      </c>
      <c r="M386">
        <v>188.67</v>
      </c>
      <c r="N386">
        <v>4</v>
      </c>
      <c r="O386" t="s">
        <v>21</v>
      </c>
      <c r="P386" t="s">
        <v>30</v>
      </c>
      <c r="Q386" t="s">
        <v>36</v>
      </c>
      <c r="R386">
        <v>6</v>
      </c>
      <c r="S386">
        <v>6</v>
      </c>
      <c r="T386" t="s">
        <v>4769</v>
      </c>
      <c r="U386" t="s">
        <v>4740</v>
      </c>
    </row>
    <row r="387" spans="1:21" x14ac:dyDescent="0.25">
      <c r="A387" t="s">
        <v>401</v>
      </c>
      <c r="B387" t="s">
        <v>3005</v>
      </c>
      <c r="C387" s="1">
        <v>45914</v>
      </c>
      <c r="D387" s="1" t="s">
        <v>4651</v>
      </c>
      <c r="E387" t="s">
        <v>111</v>
      </c>
      <c r="F387" t="s">
        <v>51</v>
      </c>
      <c r="G387">
        <v>44</v>
      </c>
      <c r="H387" t="s">
        <v>4621</v>
      </c>
      <c r="I387" t="s">
        <v>27</v>
      </c>
      <c r="J387" t="s">
        <v>28</v>
      </c>
      <c r="K387" s="2">
        <v>446945.86</v>
      </c>
      <c r="L387" s="2" t="s">
        <v>4626</v>
      </c>
      <c r="M387">
        <v>181.15</v>
      </c>
      <c r="N387">
        <v>0</v>
      </c>
      <c r="O387" t="s">
        <v>29</v>
      </c>
      <c r="P387" t="s">
        <v>30</v>
      </c>
      <c r="Q387" t="s">
        <v>36</v>
      </c>
      <c r="R387">
        <v>6</v>
      </c>
      <c r="S387">
        <v>5</v>
      </c>
      <c r="T387" t="s">
        <v>4769</v>
      </c>
      <c r="U387" t="s">
        <v>4740</v>
      </c>
    </row>
    <row r="388" spans="1:21" x14ac:dyDescent="0.25">
      <c r="A388" t="s">
        <v>248</v>
      </c>
      <c r="B388" t="s">
        <v>3006</v>
      </c>
      <c r="C388" s="1">
        <v>45386</v>
      </c>
      <c r="D388" s="1" t="s">
        <v>4649</v>
      </c>
      <c r="E388" t="s">
        <v>17</v>
      </c>
      <c r="F388" t="s">
        <v>18</v>
      </c>
      <c r="G388">
        <v>47</v>
      </c>
      <c r="H388" t="s">
        <v>4621</v>
      </c>
      <c r="I388" t="s">
        <v>27</v>
      </c>
      <c r="J388" t="s">
        <v>28</v>
      </c>
      <c r="K388" s="2">
        <v>189764.31</v>
      </c>
      <c r="L388" s="2" t="s">
        <v>4625</v>
      </c>
      <c r="M388">
        <v>105.52</v>
      </c>
      <c r="N388">
        <v>0</v>
      </c>
      <c r="O388" t="s">
        <v>29</v>
      </c>
      <c r="P388" t="s">
        <v>58</v>
      </c>
      <c r="Q388" t="s">
        <v>23</v>
      </c>
      <c r="R388">
        <v>5</v>
      </c>
      <c r="S388">
        <v>4</v>
      </c>
      <c r="T388" t="s">
        <v>4768</v>
      </c>
      <c r="U388" t="s">
        <v>4740</v>
      </c>
    </row>
    <row r="389" spans="1:21" x14ac:dyDescent="0.25">
      <c r="A389" t="s">
        <v>248</v>
      </c>
      <c r="B389" t="s">
        <v>3007</v>
      </c>
      <c r="C389" s="1">
        <v>45444</v>
      </c>
      <c r="D389" s="1" t="s">
        <v>4649</v>
      </c>
      <c r="E389" t="s">
        <v>50</v>
      </c>
      <c r="F389" t="s">
        <v>18</v>
      </c>
      <c r="G389">
        <v>20</v>
      </c>
      <c r="H389" t="s">
        <v>4622</v>
      </c>
      <c r="I389" t="s">
        <v>27</v>
      </c>
      <c r="J389" t="s">
        <v>39</v>
      </c>
      <c r="K389" s="2">
        <v>201890.77</v>
      </c>
      <c r="L389" s="2" t="s">
        <v>4625</v>
      </c>
      <c r="M389">
        <v>8.74</v>
      </c>
      <c r="N389">
        <v>0</v>
      </c>
      <c r="O389" t="s">
        <v>29</v>
      </c>
      <c r="P389" t="s">
        <v>22</v>
      </c>
      <c r="Q389" t="s">
        <v>36</v>
      </c>
      <c r="R389">
        <v>0</v>
      </c>
      <c r="S389">
        <v>6</v>
      </c>
      <c r="T389" t="s">
        <v>4769</v>
      </c>
      <c r="U389" t="s">
        <v>4740</v>
      </c>
    </row>
    <row r="390" spans="1:21" x14ac:dyDescent="0.25">
      <c r="A390" t="s">
        <v>248</v>
      </c>
      <c r="B390" t="s">
        <v>3008</v>
      </c>
      <c r="C390" s="1">
        <v>45515</v>
      </c>
      <c r="D390" s="1" t="s">
        <v>4653</v>
      </c>
      <c r="E390" t="s">
        <v>77</v>
      </c>
      <c r="F390" t="s">
        <v>18</v>
      </c>
      <c r="G390">
        <v>38</v>
      </c>
      <c r="H390" t="s">
        <v>4621</v>
      </c>
      <c r="I390" t="s">
        <v>52</v>
      </c>
      <c r="J390" t="s">
        <v>20</v>
      </c>
      <c r="K390" s="2">
        <v>455862.01</v>
      </c>
      <c r="L390" s="2" t="s">
        <v>4626</v>
      </c>
      <c r="M390">
        <v>17.37</v>
      </c>
      <c r="N390">
        <v>5</v>
      </c>
      <c r="O390" t="s">
        <v>29</v>
      </c>
      <c r="P390" t="s">
        <v>2086</v>
      </c>
      <c r="Q390" t="s">
        <v>36</v>
      </c>
      <c r="R390">
        <v>0</v>
      </c>
      <c r="S390">
        <v>5</v>
      </c>
      <c r="T390" t="s">
        <v>4769</v>
      </c>
      <c r="U390" t="s">
        <v>4740</v>
      </c>
    </row>
    <row r="391" spans="1:21" x14ac:dyDescent="0.25">
      <c r="A391" t="s">
        <v>248</v>
      </c>
      <c r="B391" t="s">
        <v>3009</v>
      </c>
      <c r="C391" s="1">
        <v>45776</v>
      </c>
      <c r="D391" s="1" t="s">
        <v>4647</v>
      </c>
      <c r="E391" t="s">
        <v>26</v>
      </c>
      <c r="F391" t="s">
        <v>47</v>
      </c>
      <c r="G391">
        <v>59</v>
      </c>
      <c r="H391" t="s">
        <v>4623</v>
      </c>
      <c r="I391" t="s">
        <v>27</v>
      </c>
      <c r="J391" t="s">
        <v>28</v>
      </c>
      <c r="K391" s="2">
        <v>356152.98</v>
      </c>
      <c r="L391" s="2" t="s">
        <v>4625</v>
      </c>
      <c r="M391">
        <v>141.19999999999999</v>
      </c>
      <c r="N391">
        <v>0</v>
      </c>
      <c r="O391" t="s">
        <v>21</v>
      </c>
      <c r="P391" t="s">
        <v>58</v>
      </c>
      <c r="Q391" t="s">
        <v>31</v>
      </c>
      <c r="R391">
        <v>3</v>
      </c>
      <c r="S391">
        <v>6</v>
      </c>
      <c r="T391" t="s">
        <v>4769</v>
      </c>
      <c r="U391" t="s">
        <v>4740</v>
      </c>
    </row>
    <row r="392" spans="1:21" x14ac:dyDescent="0.25">
      <c r="A392" t="s">
        <v>1804</v>
      </c>
      <c r="B392" t="s">
        <v>3010</v>
      </c>
      <c r="C392" s="1">
        <v>45679</v>
      </c>
      <c r="D392" s="1" t="s">
        <v>4652</v>
      </c>
      <c r="E392" t="s">
        <v>26</v>
      </c>
      <c r="F392" t="s">
        <v>47</v>
      </c>
      <c r="G392">
        <v>65</v>
      </c>
      <c r="H392" t="s">
        <v>4623</v>
      </c>
      <c r="I392" t="s">
        <v>27</v>
      </c>
      <c r="J392" t="s">
        <v>28</v>
      </c>
      <c r="K392" s="2">
        <v>361731.19</v>
      </c>
      <c r="L392" s="2" t="s">
        <v>4625</v>
      </c>
      <c r="M392">
        <v>51.81</v>
      </c>
      <c r="N392">
        <v>0</v>
      </c>
      <c r="O392" t="s">
        <v>35</v>
      </c>
      <c r="P392" t="s">
        <v>58</v>
      </c>
      <c r="Q392" t="s">
        <v>36</v>
      </c>
      <c r="R392">
        <v>5</v>
      </c>
      <c r="S392">
        <v>6</v>
      </c>
      <c r="T392" t="s">
        <v>4769</v>
      </c>
      <c r="U392" t="s">
        <v>4740</v>
      </c>
    </row>
    <row r="393" spans="1:21" x14ac:dyDescent="0.25">
      <c r="A393" t="s">
        <v>1847</v>
      </c>
      <c r="B393" t="s">
        <v>3011</v>
      </c>
      <c r="C393" s="1">
        <v>45552</v>
      </c>
      <c r="D393" s="1" t="s">
        <v>4653</v>
      </c>
      <c r="E393" t="s">
        <v>46</v>
      </c>
      <c r="F393" t="s">
        <v>18</v>
      </c>
      <c r="G393">
        <v>49</v>
      </c>
      <c r="H393" t="s">
        <v>4621</v>
      </c>
      <c r="I393" t="s">
        <v>27</v>
      </c>
      <c r="J393" t="s">
        <v>39</v>
      </c>
      <c r="K393" s="2">
        <v>323403.45</v>
      </c>
      <c r="L393" s="2" t="s">
        <v>4625</v>
      </c>
      <c r="M393">
        <v>169.21</v>
      </c>
      <c r="N393">
        <v>4</v>
      </c>
      <c r="O393" t="s">
        <v>21</v>
      </c>
      <c r="P393" t="s">
        <v>58</v>
      </c>
      <c r="Q393" t="s">
        <v>31</v>
      </c>
      <c r="R393">
        <v>0</v>
      </c>
      <c r="S393">
        <v>3</v>
      </c>
      <c r="T393" t="s">
        <v>4768</v>
      </c>
      <c r="U393" t="s">
        <v>4740</v>
      </c>
    </row>
    <row r="394" spans="1:21" x14ac:dyDescent="0.25">
      <c r="A394" t="s">
        <v>1847</v>
      </c>
      <c r="B394" t="s">
        <v>3012</v>
      </c>
      <c r="C394" s="1">
        <v>45818</v>
      </c>
      <c r="D394" s="1" t="s">
        <v>4647</v>
      </c>
      <c r="E394" s="3" t="s">
        <v>111</v>
      </c>
      <c r="F394" t="s">
        <v>51</v>
      </c>
      <c r="G394">
        <v>27</v>
      </c>
      <c r="H394" t="s">
        <v>4622</v>
      </c>
      <c r="I394" s="3" t="s">
        <v>27</v>
      </c>
      <c r="J394" s="3" t="s">
        <v>39</v>
      </c>
      <c r="K394" s="2">
        <v>167214.92000000001</v>
      </c>
      <c r="L394" s="2" t="s">
        <v>4625</v>
      </c>
      <c r="M394">
        <v>91.92</v>
      </c>
      <c r="N394">
        <v>0</v>
      </c>
      <c r="O394" s="3" t="s">
        <v>35</v>
      </c>
      <c r="P394" s="3" t="s">
        <v>22</v>
      </c>
      <c r="Q394" s="3" t="s">
        <v>31</v>
      </c>
      <c r="R394">
        <v>3</v>
      </c>
      <c r="S394">
        <v>0</v>
      </c>
      <c r="T394" t="s">
        <v>4767</v>
      </c>
      <c r="U394" t="s">
        <v>4740</v>
      </c>
    </row>
    <row r="395" spans="1:21" x14ac:dyDescent="0.25">
      <c r="A395" t="s">
        <v>704</v>
      </c>
      <c r="B395" t="s">
        <v>3013</v>
      </c>
      <c r="C395" s="1">
        <v>45588</v>
      </c>
      <c r="D395" s="1" t="s">
        <v>4646</v>
      </c>
      <c r="E395" t="s">
        <v>46</v>
      </c>
      <c r="F395" t="s">
        <v>18</v>
      </c>
      <c r="G395">
        <v>35</v>
      </c>
      <c r="H395" t="s">
        <v>4621</v>
      </c>
      <c r="I395" t="s">
        <v>27</v>
      </c>
      <c r="J395" t="s">
        <v>39</v>
      </c>
      <c r="K395" s="2">
        <v>347254.96</v>
      </c>
      <c r="L395" s="2" t="s">
        <v>4625</v>
      </c>
      <c r="M395">
        <v>11.52</v>
      </c>
      <c r="N395">
        <v>5</v>
      </c>
      <c r="O395" t="s">
        <v>21</v>
      </c>
      <c r="P395" t="s">
        <v>58</v>
      </c>
      <c r="Q395" t="s">
        <v>31</v>
      </c>
      <c r="R395">
        <v>5</v>
      </c>
      <c r="S395">
        <v>1</v>
      </c>
      <c r="T395" t="s">
        <v>4767</v>
      </c>
      <c r="U395" t="s">
        <v>4740</v>
      </c>
    </row>
    <row r="396" spans="1:21" x14ac:dyDescent="0.25">
      <c r="A396" t="s">
        <v>1999</v>
      </c>
      <c r="B396" t="s">
        <v>3014</v>
      </c>
      <c r="C396" s="1">
        <v>45940</v>
      </c>
      <c r="D396" s="1" t="s">
        <v>4648</v>
      </c>
      <c r="E396" t="s">
        <v>111</v>
      </c>
      <c r="F396" t="s">
        <v>51</v>
      </c>
      <c r="G396">
        <v>77</v>
      </c>
      <c r="H396" t="s">
        <v>4623</v>
      </c>
      <c r="I396" t="s">
        <v>27</v>
      </c>
      <c r="J396" t="s">
        <v>28</v>
      </c>
      <c r="K396" s="2">
        <v>233562.19</v>
      </c>
      <c r="L396" s="2" t="s">
        <v>4625</v>
      </c>
      <c r="M396">
        <v>74.25</v>
      </c>
      <c r="N396">
        <v>5</v>
      </c>
      <c r="O396" t="s">
        <v>35</v>
      </c>
      <c r="P396" t="s">
        <v>58</v>
      </c>
      <c r="Q396" t="s">
        <v>31</v>
      </c>
      <c r="R396">
        <v>3</v>
      </c>
      <c r="S396">
        <v>6</v>
      </c>
      <c r="T396" t="s">
        <v>4769</v>
      </c>
      <c r="U396" t="s">
        <v>4740</v>
      </c>
    </row>
    <row r="397" spans="1:21" x14ac:dyDescent="0.25">
      <c r="A397" t="s">
        <v>945</v>
      </c>
      <c r="B397" t="s">
        <v>3015</v>
      </c>
      <c r="C397" s="1">
        <v>45465</v>
      </c>
      <c r="D397" s="1" t="s">
        <v>4649</v>
      </c>
      <c r="E397" t="s">
        <v>42</v>
      </c>
      <c r="F397" t="s">
        <v>74</v>
      </c>
      <c r="G397">
        <v>40</v>
      </c>
      <c r="H397" t="s">
        <v>4621</v>
      </c>
      <c r="I397" t="s">
        <v>52</v>
      </c>
      <c r="J397" t="s">
        <v>20</v>
      </c>
      <c r="K397" s="2">
        <v>114490.43</v>
      </c>
      <c r="L397" s="2" t="s">
        <v>4625</v>
      </c>
      <c r="M397">
        <v>77.56</v>
      </c>
      <c r="N397">
        <v>0</v>
      </c>
      <c r="O397" t="s">
        <v>29</v>
      </c>
      <c r="P397" t="s">
        <v>22</v>
      </c>
      <c r="Q397" t="s">
        <v>36</v>
      </c>
      <c r="R397">
        <v>1</v>
      </c>
      <c r="S397">
        <v>6</v>
      </c>
      <c r="T397" t="s">
        <v>4769</v>
      </c>
      <c r="U397" t="s">
        <v>4740</v>
      </c>
    </row>
    <row r="398" spans="1:21" x14ac:dyDescent="0.25">
      <c r="A398" t="s">
        <v>945</v>
      </c>
      <c r="B398" t="s">
        <v>3016</v>
      </c>
      <c r="C398" s="1">
        <v>45960</v>
      </c>
      <c r="D398" s="1" t="s">
        <v>4648</v>
      </c>
      <c r="E398" t="s">
        <v>111</v>
      </c>
      <c r="F398" t="s">
        <v>51</v>
      </c>
      <c r="G398">
        <v>24</v>
      </c>
      <c r="H398" t="s">
        <v>4622</v>
      </c>
      <c r="I398" t="s">
        <v>52</v>
      </c>
      <c r="J398" t="s">
        <v>39</v>
      </c>
      <c r="K398" s="2">
        <v>247058.93</v>
      </c>
      <c r="L398" s="2" t="s">
        <v>4625</v>
      </c>
      <c r="M398">
        <v>173.23</v>
      </c>
      <c r="N398">
        <v>4</v>
      </c>
      <c r="O398" t="s">
        <v>35</v>
      </c>
      <c r="P398" t="s">
        <v>2086</v>
      </c>
      <c r="Q398" t="s">
        <v>31</v>
      </c>
      <c r="R398">
        <v>1</v>
      </c>
      <c r="S398">
        <v>2</v>
      </c>
      <c r="T398" t="s">
        <v>4767</v>
      </c>
      <c r="U398" t="s">
        <v>4740</v>
      </c>
    </row>
    <row r="399" spans="1:21" x14ac:dyDescent="0.25">
      <c r="A399" t="s">
        <v>397</v>
      </c>
      <c r="B399" t="s">
        <v>3017</v>
      </c>
      <c r="C399" s="1">
        <v>45824</v>
      </c>
      <c r="D399" s="1" t="s">
        <v>4647</v>
      </c>
      <c r="E399" t="s">
        <v>111</v>
      </c>
      <c r="F399" t="s">
        <v>51</v>
      </c>
      <c r="G399">
        <v>71</v>
      </c>
      <c r="H399" t="s">
        <v>4623</v>
      </c>
      <c r="I399" t="s">
        <v>52</v>
      </c>
      <c r="J399" t="s">
        <v>28</v>
      </c>
      <c r="K399" s="2">
        <v>455580.63</v>
      </c>
      <c r="L399" s="2" t="s">
        <v>4626</v>
      </c>
      <c r="M399">
        <v>14.34</v>
      </c>
      <c r="N399">
        <v>3</v>
      </c>
      <c r="O399" t="s">
        <v>29</v>
      </c>
      <c r="P399" t="s">
        <v>2086</v>
      </c>
      <c r="Q399" t="s">
        <v>23</v>
      </c>
      <c r="R399">
        <v>5</v>
      </c>
      <c r="S399">
        <v>5</v>
      </c>
      <c r="T399" t="s">
        <v>4769</v>
      </c>
      <c r="U399" t="s">
        <v>4740</v>
      </c>
    </row>
    <row r="400" spans="1:21" x14ac:dyDescent="0.25">
      <c r="A400" t="s">
        <v>397</v>
      </c>
      <c r="B400" t="s">
        <v>3018</v>
      </c>
      <c r="C400" s="1">
        <v>45825</v>
      </c>
      <c r="D400" s="1" t="s">
        <v>4647</v>
      </c>
      <c r="E400" t="s">
        <v>46</v>
      </c>
      <c r="F400" t="s">
        <v>18</v>
      </c>
      <c r="G400">
        <v>36</v>
      </c>
      <c r="H400" t="s">
        <v>4621</v>
      </c>
      <c r="I400" t="s">
        <v>52</v>
      </c>
      <c r="J400" t="s">
        <v>20</v>
      </c>
      <c r="K400" s="2">
        <v>91297.09</v>
      </c>
      <c r="L400" s="2" t="s">
        <v>4625</v>
      </c>
      <c r="M400">
        <v>31.12</v>
      </c>
      <c r="N400">
        <v>3</v>
      </c>
      <c r="O400" t="s">
        <v>29</v>
      </c>
      <c r="P400" t="s">
        <v>22</v>
      </c>
      <c r="Q400" t="s">
        <v>31</v>
      </c>
      <c r="R400">
        <v>0</v>
      </c>
      <c r="S400">
        <v>1</v>
      </c>
      <c r="T400" t="s">
        <v>4767</v>
      </c>
      <c r="U400" t="s">
        <v>4740</v>
      </c>
    </row>
    <row r="401" spans="1:21" x14ac:dyDescent="0.25">
      <c r="A401" t="s">
        <v>397</v>
      </c>
      <c r="B401" t="s">
        <v>3019</v>
      </c>
      <c r="C401" s="1">
        <v>45851</v>
      </c>
      <c r="D401" s="1" t="s">
        <v>4651</v>
      </c>
      <c r="E401" t="s">
        <v>46</v>
      </c>
      <c r="F401" t="s">
        <v>18</v>
      </c>
      <c r="G401">
        <v>49</v>
      </c>
      <c r="H401" t="s">
        <v>4621</v>
      </c>
      <c r="I401" t="s">
        <v>52</v>
      </c>
      <c r="J401" t="s">
        <v>39</v>
      </c>
      <c r="K401" s="2">
        <v>402531.83</v>
      </c>
      <c r="L401" s="2" t="s">
        <v>4626</v>
      </c>
      <c r="M401">
        <v>94.77</v>
      </c>
      <c r="N401">
        <v>5</v>
      </c>
      <c r="O401" t="s">
        <v>35</v>
      </c>
      <c r="P401" t="s">
        <v>2086</v>
      </c>
      <c r="Q401" t="s">
        <v>31</v>
      </c>
      <c r="R401">
        <v>3</v>
      </c>
      <c r="S401">
        <v>4</v>
      </c>
      <c r="T401" t="s">
        <v>4768</v>
      </c>
      <c r="U401" t="s">
        <v>4740</v>
      </c>
    </row>
    <row r="402" spans="1:21" x14ac:dyDescent="0.25">
      <c r="A402" t="s">
        <v>1019</v>
      </c>
      <c r="B402" t="s">
        <v>3020</v>
      </c>
      <c r="C402" s="1">
        <v>45331</v>
      </c>
      <c r="D402" s="1" t="s">
        <v>4650</v>
      </c>
      <c r="E402" s="3" t="s">
        <v>50</v>
      </c>
      <c r="F402" t="s">
        <v>18</v>
      </c>
      <c r="G402">
        <v>49</v>
      </c>
      <c r="H402" t="s">
        <v>4621</v>
      </c>
      <c r="I402" s="3" t="s">
        <v>27</v>
      </c>
      <c r="J402" s="3" t="s">
        <v>20</v>
      </c>
      <c r="K402" s="2">
        <v>121531.64</v>
      </c>
      <c r="L402" s="2" t="s">
        <v>4625</v>
      </c>
      <c r="M402">
        <v>191.46</v>
      </c>
      <c r="N402">
        <v>5</v>
      </c>
      <c r="O402" s="3" t="s">
        <v>29</v>
      </c>
      <c r="P402" s="3" t="s">
        <v>22</v>
      </c>
      <c r="Q402" s="3" t="s">
        <v>31</v>
      </c>
      <c r="R402">
        <v>2</v>
      </c>
      <c r="S402">
        <v>0</v>
      </c>
      <c r="T402" t="s">
        <v>4767</v>
      </c>
      <c r="U402" t="s">
        <v>4740</v>
      </c>
    </row>
    <row r="403" spans="1:21" x14ac:dyDescent="0.25">
      <c r="A403" t="s">
        <v>1019</v>
      </c>
      <c r="B403" t="s">
        <v>3021</v>
      </c>
      <c r="C403" s="1">
        <v>45502</v>
      </c>
      <c r="D403" s="1" t="s">
        <v>4653</v>
      </c>
      <c r="E403" t="s">
        <v>111</v>
      </c>
      <c r="F403" t="s">
        <v>51</v>
      </c>
      <c r="G403">
        <v>40</v>
      </c>
      <c r="H403" t="s">
        <v>4621</v>
      </c>
      <c r="I403" t="s">
        <v>52</v>
      </c>
      <c r="J403" t="s">
        <v>20</v>
      </c>
      <c r="K403" s="2">
        <v>327162.14</v>
      </c>
      <c r="L403" s="2" t="s">
        <v>4625</v>
      </c>
      <c r="M403">
        <v>21.71</v>
      </c>
      <c r="N403">
        <v>4</v>
      </c>
      <c r="O403" t="s">
        <v>29</v>
      </c>
      <c r="P403" t="s">
        <v>2086</v>
      </c>
      <c r="Q403" t="s">
        <v>31</v>
      </c>
      <c r="R403">
        <v>4</v>
      </c>
      <c r="S403">
        <v>3</v>
      </c>
      <c r="T403" t="s">
        <v>4768</v>
      </c>
      <c r="U403" t="s">
        <v>4740</v>
      </c>
    </row>
    <row r="404" spans="1:21" x14ac:dyDescent="0.25">
      <c r="A404" t="s">
        <v>1019</v>
      </c>
      <c r="B404" t="s">
        <v>3022</v>
      </c>
      <c r="C404" s="1">
        <v>45655</v>
      </c>
      <c r="D404" s="1" t="s">
        <v>4646</v>
      </c>
      <c r="E404" t="s">
        <v>77</v>
      </c>
      <c r="F404" t="s">
        <v>18</v>
      </c>
      <c r="G404">
        <v>49</v>
      </c>
      <c r="H404" t="s">
        <v>4621</v>
      </c>
      <c r="I404" t="s">
        <v>52</v>
      </c>
      <c r="J404" t="s">
        <v>28</v>
      </c>
      <c r="K404" s="2">
        <v>61823</v>
      </c>
      <c r="L404" s="2" t="s">
        <v>4625</v>
      </c>
      <c r="M404">
        <v>116.53</v>
      </c>
      <c r="N404">
        <v>5</v>
      </c>
      <c r="O404" t="s">
        <v>21</v>
      </c>
      <c r="P404" t="s">
        <v>58</v>
      </c>
      <c r="Q404" t="s">
        <v>23</v>
      </c>
      <c r="R404">
        <v>0</v>
      </c>
      <c r="S404">
        <v>1</v>
      </c>
      <c r="T404" t="s">
        <v>4767</v>
      </c>
      <c r="U404" t="s">
        <v>4740</v>
      </c>
    </row>
    <row r="405" spans="1:21" x14ac:dyDescent="0.25">
      <c r="A405" t="s">
        <v>1019</v>
      </c>
      <c r="B405" t="s">
        <v>3023</v>
      </c>
      <c r="C405" s="1">
        <v>45951</v>
      </c>
      <c r="D405" s="1" t="s">
        <v>4648</v>
      </c>
      <c r="E405" s="3" t="s">
        <v>34</v>
      </c>
      <c r="F405" t="s">
        <v>43</v>
      </c>
      <c r="G405">
        <v>49</v>
      </c>
      <c r="H405" t="s">
        <v>4621</v>
      </c>
      <c r="I405" s="3" t="s">
        <v>27</v>
      </c>
      <c r="J405" s="3" t="s">
        <v>20</v>
      </c>
      <c r="K405" s="2">
        <v>361127.41</v>
      </c>
      <c r="L405" s="2" t="s">
        <v>4625</v>
      </c>
      <c r="M405">
        <v>199.23</v>
      </c>
      <c r="N405">
        <v>4</v>
      </c>
      <c r="O405" s="3" t="s">
        <v>35</v>
      </c>
      <c r="P405" s="3" t="s">
        <v>30</v>
      </c>
      <c r="Q405" s="3" t="s">
        <v>31</v>
      </c>
      <c r="R405">
        <v>2</v>
      </c>
      <c r="S405">
        <v>0</v>
      </c>
      <c r="T405" t="s">
        <v>4767</v>
      </c>
      <c r="U405" t="s">
        <v>4740</v>
      </c>
    </row>
    <row r="406" spans="1:21" x14ac:dyDescent="0.25">
      <c r="A406" t="s">
        <v>923</v>
      </c>
      <c r="B406" t="s">
        <v>3024</v>
      </c>
      <c r="C406" s="1">
        <v>45344</v>
      </c>
      <c r="D406" s="1" t="s">
        <v>4650</v>
      </c>
      <c r="E406" t="s">
        <v>86</v>
      </c>
      <c r="F406" t="s">
        <v>43</v>
      </c>
      <c r="G406">
        <v>24</v>
      </c>
      <c r="H406" t="s">
        <v>4622</v>
      </c>
      <c r="I406" t="s">
        <v>52</v>
      </c>
      <c r="J406" t="s">
        <v>39</v>
      </c>
      <c r="K406" s="2">
        <v>201839.01</v>
      </c>
      <c r="L406" s="2" t="s">
        <v>4625</v>
      </c>
      <c r="M406">
        <v>39.24</v>
      </c>
      <c r="N406">
        <v>0</v>
      </c>
      <c r="O406" t="s">
        <v>35</v>
      </c>
      <c r="P406" t="s">
        <v>2086</v>
      </c>
      <c r="Q406" t="s">
        <v>23</v>
      </c>
      <c r="R406">
        <v>3</v>
      </c>
      <c r="S406">
        <v>2</v>
      </c>
      <c r="T406" t="s">
        <v>4767</v>
      </c>
      <c r="U406" t="s">
        <v>4740</v>
      </c>
    </row>
    <row r="407" spans="1:21" x14ac:dyDescent="0.25">
      <c r="A407" t="s">
        <v>923</v>
      </c>
      <c r="B407" t="s">
        <v>3025</v>
      </c>
      <c r="C407" s="1">
        <v>45535</v>
      </c>
      <c r="D407" s="1" t="s">
        <v>4653</v>
      </c>
      <c r="E407" t="s">
        <v>42</v>
      </c>
      <c r="F407" t="s">
        <v>74</v>
      </c>
      <c r="G407">
        <v>49</v>
      </c>
      <c r="H407" t="s">
        <v>4621</v>
      </c>
      <c r="I407" t="s">
        <v>27</v>
      </c>
      <c r="J407" t="s">
        <v>28</v>
      </c>
      <c r="K407" s="2">
        <v>337327.08</v>
      </c>
      <c r="L407" s="2" t="s">
        <v>4625</v>
      </c>
      <c r="M407">
        <v>38.380000000000003</v>
      </c>
      <c r="N407">
        <v>1</v>
      </c>
      <c r="O407" t="s">
        <v>35</v>
      </c>
      <c r="P407" t="s">
        <v>22</v>
      </c>
      <c r="Q407" t="s">
        <v>31</v>
      </c>
      <c r="R407">
        <v>4</v>
      </c>
      <c r="S407">
        <v>4</v>
      </c>
      <c r="T407" t="s">
        <v>4768</v>
      </c>
      <c r="U407" t="s">
        <v>4740</v>
      </c>
    </row>
    <row r="408" spans="1:21" x14ac:dyDescent="0.25">
      <c r="A408" t="s">
        <v>954</v>
      </c>
      <c r="B408" t="s">
        <v>3026</v>
      </c>
      <c r="C408" s="1">
        <v>45952</v>
      </c>
      <c r="D408" s="1" t="s">
        <v>4648</v>
      </c>
      <c r="E408" t="s">
        <v>63</v>
      </c>
      <c r="F408" t="s">
        <v>51</v>
      </c>
      <c r="G408">
        <v>18</v>
      </c>
      <c r="H408" t="s">
        <v>4622</v>
      </c>
      <c r="I408" t="s">
        <v>52</v>
      </c>
      <c r="J408" t="s">
        <v>28</v>
      </c>
      <c r="K408" s="2">
        <v>71775.97</v>
      </c>
      <c r="L408" s="2" t="s">
        <v>4625</v>
      </c>
      <c r="M408">
        <v>189.8</v>
      </c>
      <c r="N408">
        <v>5</v>
      </c>
      <c r="O408" t="s">
        <v>35</v>
      </c>
      <c r="P408" t="s">
        <v>22</v>
      </c>
      <c r="Q408" t="s">
        <v>23</v>
      </c>
      <c r="R408">
        <v>5</v>
      </c>
      <c r="S408">
        <v>6</v>
      </c>
      <c r="T408" t="s">
        <v>4769</v>
      </c>
      <c r="U408" t="s">
        <v>4740</v>
      </c>
    </row>
    <row r="409" spans="1:21" x14ac:dyDescent="0.25">
      <c r="A409" t="s">
        <v>2045</v>
      </c>
      <c r="B409" t="s">
        <v>3027</v>
      </c>
      <c r="C409" s="1">
        <v>45789</v>
      </c>
      <c r="D409" s="1" t="s">
        <v>4647</v>
      </c>
      <c r="E409" t="s">
        <v>42</v>
      </c>
      <c r="F409" t="s">
        <v>74</v>
      </c>
      <c r="G409">
        <v>29</v>
      </c>
      <c r="H409" t="s">
        <v>4622</v>
      </c>
      <c r="I409" t="s">
        <v>52</v>
      </c>
      <c r="J409" t="s">
        <v>28</v>
      </c>
      <c r="K409" s="2">
        <v>166095.09</v>
      </c>
      <c r="L409" s="2" t="s">
        <v>4625</v>
      </c>
      <c r="M409">
        <v>48.1</v>
      </c>
      <c r="N409">
        <v>2</v>
      </c>
      <c r="O409" t="s">
        <v>35</v>
      </c>
      <c r="P409" t="s">
        <v>58</v>
      </c>
      <c r="Q409" t="s">
        <v>23</v>
      </c>
      <c r="R409">
        <v>1</v>
      </c>
      <c r="S409">
        <v>3</v>
      </c>
      <c r="T409" t="s">
        <v>4768</v>
      </c>
      <c r="U409" t="s">
        <v>4740</v>
      </c>
    </row>
    <row r="410" spans="1:21" x14ac:dyDescent="0.25">
      <c r="A410" t="s">
        <v>540</v>
      </c>
      <c r="B410" t="s">
        <v>3028</v>
      </c>
      <c r="C410" s="1">
        <v>45374</v>
      </c>
      <c r="D410" s="1" t="s">
        <v>4650</v>
      </c>
      <c r="E410" s="3" t="s">
        <v>111</v>
      </c>
      <c r="F410" t="s">
        <v>51</v>
      </c>
      <c r="G410">
        <v>49</v>
      </c>
      <c r="H410" t="s">
        <v>4621</v>
      </c>
      <c r="I410" s="3" t="s">
        <v>52</v>
      </c>
      <c r="J410" s="3" t="s">
        <v>28</v>
      </c>
      <c r="K410" s="2">
        <v>172272.6</v>
      </c>
      <c r="L410" s="2" t="s">
        <v>4625</v>
      </c>
      <c r="M410">
        <v>160.09</v>
      </c>
      <c r="N410">
        <v>3</v>
      </c>
      <c r="O410" s="3" t="s">
        <v>21</v>
      </c>
      <c r="P410" s="3" t="s">
        <v>30</v>
      </c>
      <c r="Q410" s="3" t="s">
        <v>23</v>
      </c>
      <c r="R410">
        <v>0</v>
      </c>
      <c r="S410">
        <v>0</v>
      </c>
      <c r="T410" t="s">
        <v>4767</v>
      </c>
      <c r="U410" t="s">
        <v>4740</v>
      </c>
    </row>
    <row r="411" spans="1:21" x14ac:dyDescent="0.25">
      <c r="A411" t="s">
        <v>540</v>
      </c>
      <c r="B411" t="s">
        <v>3029</v>
      </c>
      <c r="C411" s="1">
        <v>46012</v>
      </c>
      <c r="D411" s="1" t="s">
        <v>4648</v>
      </c>
      <c r="E411" s="3" t="s">
        <v>63</v>
      </c>
      <c r="F411" t="s">
        <v>51</v>
      </c>
      <c r="G411">
        <v>22</v>
      </c>
      <c r="H411" t="s">
        <v>4622</v>
      </c>
      <c r="I411" s="3" t="s">
        <v>27</v>
      </c>
      <c r="J411" s="3" t="s">
        <v>20</v>
      </c>
      <c r="K411" s="2">
        <v>34879.5</v>
      </c>
      <c r="L411" s="2" t="s">
        <v>4625</v>
      </c>
      <c r="M411">
        <v>63.78</v>
      </c>
      <c r="N411">
        <v>3</v>
      </c>
      <c r="O411" s="3" t="s">
        <v>21</v>
      </c>
      <c r="P411" t="s">
        <v>2086</v>
      </c>
      <c r="Q411" s="3" t="s">
        <v>23</v>
      </c>
      <c r="R411">
        <v>0</v>
      </c>
      <c r="S411">
        <v>0</v>
      </c>
      <c r="T411" t="s">
        <v>4767</v>
      </c>
      <c r="U411" t="s">
        <v>4740</v>
      </c>
    </row>
    <row r="412" spans="1:21" x14ac:dyDescent="0.25">
      <c r="A412" t="s">
        <v>346</v>
      </c>
      <c r="B412" t="s">
        <v>3030</v>
      </c>
      <c r="C412" s="1">
        <v>45538</v>
      </c>
      <c r="D412" s="1" t="s">
        <v>4653</v>
      </c>
      <c r="E412" s="3" t="s">
        <v>86</v>
      </c>
      <c r="F412" t="s">
        <v>43</v>
      </c>
      <c r="G412">
        <v>38</v>
      </c>
      <c r="H412" t="s">
        <v>4621</v>
      </c>
      <c r="I412" s="3" t="s">
        <v>27</v>
      </c>
      <c r="J412" s="3" t="s">
        <v>28</v>
      </c>
      <c r="K412" s="2">
        <v>329152.02</v>
      </c>
      <c r="L412" s="2" t="s">
        <v>4625</v>
      </c>
      <c r="M412">
        <v>77.06</v>
      </c>
      <c r="N412">
        <v>4</v>
      </c>
      <c r="O412" s="3" t="s">
        <v>21</v>
      </c>
      <c r="P412" t="s">
        <v>2086</v>
      </c>
      <c r="Q412" s="3" t="s">
        <v>23</v>
      </c>
      <c r="R412">
        <v>3</v>
      </c>
      <c r="S412">
        <v>0</v>
      </c>
      <c r="T412" t="s">
        <v>4767</v>
      </c>
      <c r="U412" t="s">
        <v>4740</v>
      </c>
    </row>
    <row r="413" spans="1:21" x14ac:dyDescent="0.25">
      <c r="A413" t="s">
        <v>346</v>
      </c>
      <c r="B413" t="s">
        <v>3031</v>
      </c>
      <c r="C413" s="1">
        <v>45731</v>
      </c>
      <c r="D413" s="1" t="s">
        <v>4652</v>
      </c>
      <c r="E413" s="3" t="s">
        <v>26</v>
      </c>
      <c r="F413" t="s">
        <v>47</v>
      </c>
      <c r="G413">
        <v>47</v>
      </c>
      <c r="H413" t="s">
        <v>4621</v>
      </c>
      <c r="I413" s="3" t="s">
        <v>52</v>
      </c>
      <c r="J413" s="3" t="s">
        <v>39</v>
      </c>
      <c r="K413" s="2">
        <v>222307.17</v>
      </c>
      <c r="L413" s="2" t="s">
        <v>4625</v>
      </c>
      <c r="M413">
        <v>179.42</v>
      </c>
      <c r="N413">
        <v>0</v>
      </c>
      <c r="O413" s="3" t="s">
        <v>29</v>
      </c>
      <c r="P413" t="s">
        <v>2086</v>
      </c>
      <c r="Q413" s="3" t="s">
        <v>23</v>
      </c>
      <c r="R413">
        <v>6</v>
      </c>
      <c r="S413">
        <v>0</v>
      </c>
      <c r="T413" t="s">
        <v>4767</v>
      </c>
      <c r="U413" t="s">
        <v>4740</v>
      </c>
    </row>
    <row r="414" spans="1:21" x14ac:dyDescent="0.25">
      <c r="A414" t="s">
        <v>346</v>
      </c>
      <c r="B414" t="s">
        <v>3032</v>
      </c>
      <c r="C414" s="1">
        <v>45736</v>
      </c>
      <c r="D414" s="1" t="s">
        <v>4652</v>
      </c>
      <c r="E414" t="s">
        <v>77</v>
      </c>
      <c r="F414" t="s">
        <v>18</v>
      </c>
      <c r="G414">
        <v>57</v>
      </c>
      <c r="H414" t="s">
        <v>4623</v>
      </c>
      <c r="I414" t="s">
        <v>27</v>
      </c>
      <c r="J414" t="s">
        <v>39</v>
      </c>
      <c r="K414" s="2">
        <v>367313.22</v>
      </c>
      <c r="L414" s="2" t="s">
        <v>4625</v>
      </c>
      <c r="M414">
        <v>40.520000000000003</v>
      </c>
      <c r="N414">
        <v>4</v>
      </c>
      <c r="O414" t="s">
        <v>21</v>
      </c>
      <c r="P414" t="s">
        <v>22</v>
      </c>
      <c r="Q414" t="s">
        <v>31</v>
      </c>
      <c r="R414">
        <v>3</v>
      </c>
      <c r="S414">
        <v>1</v>
      </c>
      <c r="T414" t="s">
        <v>4767</v>
      </c>
      <c r="U414" t="s">
        <v>4740</v>
      </c>
    </row>
    <row r="415" spans="1:21" x14ac:dyDescent="0.25">
      <c r="A415" t="s">
        <v>1785</v>
      </c>
      <c r="B415" t="s">
        <v>3033</v>
      </c>
      <c r="C415" s="1">
        <v>45616</v>
      </c>
      <c r="D415" s="1" t="s">
        <v>4646</v>
      </c>
      <c r="E415" t="s">
        <v>17</v>
      </c>
      <c r="F415" t="s">
        <v>18</v>
      </c>
      <c r="G415">
        <v>50</v>
      </c>
      <c r="H415" t="s">
        <v>4621</v>
      </c>
      <c r="I415" t="s">
        <v>27</v>
      </c>
      <c r="J415" t="s">
        <v>28</v>
      </c>
      <c r="K415" s="2">
        <v>302424.28999999998</v>
      </c>
      <c r="L415" s="2" t="s">
        <v>4625</v>
      </c>
      <c r="M415">
        <v>59.98</v>
      </c>
      <c r="N415">
        <v>1</v>
      </c>
      <c r="O415" t="s">
        <v>29</v>
      </c>
      <c r="P415" t="s">
        <v>58</v>
      </c>
      <c r="Q415" t="s">
        <v>31</v>
      </c>
      <c r="R415">
        <v>5</v>
      </c>
      <c r="S415">
        <v>1</v>
      </c>
      <c r="T415" t="s">
        <v>4767</v>
      </c>
      <c r="U415" t="s">
        <v>4740</v>
      </c>
    </row>
    <row r="416" spans="1:21" x14ac:dyDescent="0.25">
      <c r="A416" t="s">
        <v>773</v>
      </c>
      <c r="B416" t="s">
        <v>3034</v>
      </c>
      <c r="C416" s="1">
        <v>45633</v>
      </c>
      <c r="D416" s="1" t="s">
        <v>4646</v>
      </c>
      <c r="E416" t="s">
        <v>17</v>
      </c>
      <c r="F416" t="s">
        <v>18</v>
      </c>
      <c r="G416">
        <v>51</v>
      </c>
      <c r="H416" t="s">
        <v>4621</v>
      </c>
      <c r="I416" t="s">
        <v>52</v>
      </c>
      <c r="J416" t="s">
        <v>28</v>
      </c>
      <c r="K416" s="2">
        <v>236801.62</v>
      </c>
      <c r="L416" s="2" t="s">
        <v>4625</v>
      </c>
      <c r="M416">
        <v>117.46</v>
      </c>
      <c r="N416">
        <v>4</v>
      </c>
      <c r="O416" t="s">
        <v>35</v>
      </c>
      <c r="P416" t="s">
        <v>22</v>
      </c>
      <c r="Q416" t="s">
        <v>23</v>
      </c>
      <c r="R416">
        <v>6</v>
      </c>
      <c r="S416">
        <v>1</v>
      </c>
      <c r="T416" t="s">
        <v>4767</v>
      </c>
      <c r="U416" t="s">
        <v>4740</v>
      </c>
    </row>
    <row r="417" spans="1:21" x14ac:dyDescent="0.25">
      <c r="A417" t="s">
        <v>1086</v>
      </c>
      <c r="B417" t="s">
        <v>3035</v>
      </c>
      <c r="C417" s="1">
        <v>45391</v>
      </c>
      <c r="D417" s="1" t="s">
        <v>4649</v>
      </c>
      <c r="E417" s="3" t="s">
        <v>42</v>
      </c>
      <c r="F417" t="s">
        <v>74</v>
      </c>
      <c r="G417">
        <v>49</v>
      </c>
      <c r="H417" t="s">
        <v>4621</v>
      </c>
      <c r="I417" s="3" t="s">
        <v>52</v>
      </c>
      <c r="J417" s="3" t="s">
        <v>20</v>
      </c>
      <c r="K417" s="2">
        <v>67560.81</v>
      </c>
      <c r="L417" s="2" t="s">
        <v>4625</v>
      </c>
      <c r="M417">
        <v>169.31</v>
      </c>
      <c r="N417">
        <v>5</v>
      </c>
      <c r="O417" s="3" t="s">
        <v>35</v>
      </c>
      <c r="P417" s="3" t="s">
        <v>58</v>
      </c>
      <c r="Q417" s="3" t="s">
        <v>36</v>
      </c>
      <c r="R417">
        <v>0</v>
      </c>
      <c r="S417">
        <v>0</v>
      </c>
      <c r="T417" t="s">
        <v>4767</v>
      </c>
      <c r="U417" t="s">
        <v>4740</v>
      </c>
    </row>
    <row r="418" spans="1:21" x14ac:dyDescent="0.25">
      <c r="A418" t="s">
        <v>226</v>
      </c>
      <c r="B418" t="s">
        <v>3036</v>
      </c>
      <c r="C418" s="1">
        <v>45547</v>
      </c>
      <c r="D418" s="1" t="s">
        <v>4653</v>
      </c>
      <c r="E418" t="s">
        <v>111</v>
      </c>
      <c r="F418" t="s">
        <v>51</v>
      </c>
      <c r="G418">
        <v>52</v>
      </c>
      <c r="H418" t="s">
        <v>4621</v>
      </c>
      <c r="I418" t="s">
        <v>27</v>
      </c>
      <c r="J418" t="s">
        <v>20</v>
      </c>
      <c r="K418" s="2">
        <v>187262.66</v>
      </c>
      <c r="L418" s="2" t="s">
        <v>4625</v>
      </c>
      <c r="M418">
        <v>115.21</v>
      </c>
      <c r="N418">
        <v>3</v>
      </c>
      <c r="O418" t="s">
        <v>29</v>
      </c>
      <c r="P418" t="s">
        <v>22</v>
      </c>
      <c r="Q418" t="s">
        <v>31</v>
      </c>
      <c r="R418">
        <v>5</v>
      </c>
      <c r="S418">
        <v>5</v>
      </c>
      <c r="T418" t="s">
        <v>4769</v>
      </c>
      <c r="U418" t="s">
        <v>4740</v>
      </c>
    </row>
    <row r="419" spans="1:21" x14ac:dyDescent="0.25">
      <c r="A419" t="s">
        <v>554</v>
      </c>
      <c r="B419" t="s">
        <v>3037</v>
      </c>
      <c r="C419" s="1">
        <v>45324</v>
      </c>
      <c r="D419" s="1" t="s">
        <v>4650</v>
      </c>
      <c r="E419" t="s">
        <v>17</v>
      </c>
      <c r="F419" t="s">
        <v>18</v>
      </c>
      <c r="G419">
        <v>73</v>
      </c>
      <c r="H419" t="s">
        <v>4623</v>
      </c>
      <c r="I419" t="s">
        <v>27</v>
      </c>
      <c r="J419" t="s">
        <v>28</v>
      </c>
      <c r="K419" s="2">
        <v>206082.65</v>
      </c>
      <c r="L419" s="2" t="s">
        <v>4625</v>
      </c>
      <c r="M419">
        <v>20.16</v>
      </c>
      <c r="N419">
        <v>0</v>
      </c>
      <c r="O419" t="s">
        <v>29</v>
      </c>
      <c r="P419" t="s">
        <v>22</v>
      </c>
      <c r="Q419" t="s">
        <v>36</v>
      </c>
      <c r="R419">
        <v>2</v>
      </c>
      <c r="S419">
        <v>3</v>
      </c>
      <c r="T419" t="s">
        <v>4768</v>
      </c>
      <c r="U419" t="s">
        <v>4740</v>
      </c>
    </row>
    <row r="420" spans="1:21" x14ac:dyDescent="0.25">
      <c r="A420" t="s">
        <v>554</v>
      </c>
      <c r="B420" t="s">
        <v>3038</v>
      </c>
      <c r="C420" s="1">
        <v>45582</v>
      </c>
      <c r="D420" s="1" t="s">
        <v>4646</v>
      </c>
      <c r="E420" s="3" t="s">
        <v>111</v>
      </c>
      <c r="F420" t="s">
        <v>51</v>
      </c>
      <c r="G420">
        <v>42</v>
      </c>
      <c r="H420" t="s">
        <v>4621</v>
      </c>
      <c r="I420" s="3" t="s">
        <v>52</v>
      </c>
      <c r="J420" s="3" t="s">
        <v>20</v>
      </c>
      <c r="K420" s="2">
        <v>403069.61</v>
      </c>
      <c r="L420" s="2" t="s">
        <v>4626</v>
      </c>
      <c r="M420">
        <v>194.71</v>
      </c>
      <c r="N420">
        <v>5</v>
      </c>
      <c r="O420" s="3" t="s">
        <v>21</v>
      </c>
      <c r="P420" s="3" t="s">
        <v>58</v>
      </c>
      <c r="Q420" s="3" t="s">
        <v>23</v>
      </c>
      <c r="R420">
        <v>3</v>
      </c>
      <c r="S420">
        <v>0</v>
      </c>
      <c r="T420" t="s">
        <v>4767</v>
      </c>
      <c r="U420" t="s">
        <v>4740</v>
      </c>
    </row>
    <row r="421" spans="1:21" x14ac:dyDescent="0.25">
      <c r="A421" t="s">
        <v>943</v>
      </c>
      <c r="B421" t="s">
        <v>3039</v>
      </c>
      <c r="C421" s="1">
        <v>45844</v>
      </c>
      <c r="D421" s="1" t="s">
        <v>4651</v>
      </c>
      <c r="E421" t="s">
        <v>26</v>
      </c>
      <c r="F421" t="s">
        <v>47</v>
      </c>
      <c r="G421">
        <v>26</v>
      </c>
      <c r="H421" t="s">
        <v>4622</v>
      </c>
      <c r="I421" t="s">
        <v>27</v>
      </c>
      <c r="J421" t="s">
        <v>28</v>
      </c>
      <c r="K421" s="2">
        <v>346636.52</v>
      </c>
      <c r="L421" s="2" t="s">
        <v>4625</v>
      </c>
      <c r="M421">
        <v>25.49</v>
      </c>
      <c r="N421">
        <v>0</v>
      </c>
      <c r="O421" t="s">
        <v>21</v>
      </c>
      <c r="P421" t="s">
        <v>30</v>
      </c>
      <c r="Q421" t="s">
        <v>31</v>
      </c>
      <c r="R421">
        <v>4</v>
      </c>
      <c r="S421">
        <v>2</v>
      </c>
      <c r="T421" t="s">
        <v>4767</v>
      </c>
      <c r="U421" t="s">
        <v>4740</v>
      </c>
    </row>
    <row r="422" spans="1:21" x14ac:dyDescent="0.25">
      <c r="A422" t="s">
        <v>1297</v>
      </c>
      <c r="B422" t="s">
        <v>3040</v>
      </c>
      <c r="C422" s="1">
        <v>45736</v>
      </c>
      <c r="D422" s="1" t="s">
        <v>4652</v>
      </c>
      <c r="E422" t="s">
        <v>63</v>
      </c>
      <c r="F422" t="s">
        <v>51</v>
      </c>
      <c r="G422">
        <v>80</v>
      </c>
      <c r="H422" t="s">
        <v>4623</v>
      </c>
      <c r="I422" t="s">
        <v>52</v>
      </c>
      <c r="J422" t="s">
        <v>28</v>
      </c>
      <c r="K422" s="2">
        <v>358848.92</v>
      </c>
      <c r="L422" s="2" t="s">
        <v>4625</v>
      </c>
      <c r="M422">
        <v>56.51</v>
      </c>
      <c r="N422">
        <v>1</v>
      </c>
      <c r="O422" t="s">
        <v>35</v>
      </c>
      <c r="P422" t="s">
        <v>30</v>
      </c>
      <c r="Q422" t="s">
        <v>31</v>
      </c>
      <c r="R422">
        <v>3</v>
      </c>
      <c r="S422">
        <v>1</v>
      </c>
      <c r="T422" t="s">
        <v>4767</v>
      </c>
      <c r="U422" t="s">
        <v>4740</v>
      </c>
    </row>
    <row r="423" spans="1:21" x14ac:dyDescent="0.25">
      <c r="A423" t="s">
        <v>564</v>
      </c>
      <c r="B423" t="s">
        <v>3041</v>
      </c>
      <c r="C423" s="1">
        <v>45371</v>
      </c>
      <c r="D423" s="1" t="s">
        <v>4650</v>
      </c>
      <c r="E423" t="s">
        <v>77</v>
      </c>
      <c r="F423" t="s">
        <v>18</v>
      </c>
      <c r="G423">
        <v>49</v>
      </c>
      <c r="H423" t="s">
        <v>4621</v>
      </c>
      <c r="I423" t="s">
        <v>27</v>
      </c>
      <c r="J423" t="s">
        <v>39</v>
      </c>
      <c r="K423" s="2">
        <v>445033.43</v>
      </c>
      <c r="L423" s="2" t="s">
        <v>4626</v>
      </c>
      <c r="M423">
        <v>51.99</v>
      </c>
      <c r="N423">
        <v>4</v>
      </c>
      <c r="O423" t="s">
        <v>35</v>
      </c>
      <c r="P423" t="s">
        <v>22</v>
      </c>
      <c r="Q423" t="s">
        <v>31</v>
      </c>
      <c r="R423">
        <v>6</v>
      </c>
      <c r="S423">
        <v>4</v>
      </c>
      <c r="T423" t="s">
        <v>4768</v>
      </c>
      <c r="U423" t="s">
        <v>4740</v>
      </c>
    </row>
    <row r="424" spans="1:21" x14ac:dyDescent="0.25">
      <c r="A424" t="s">
        <v>564</v>
      </c>
      <c r="B424" t="s">
        <v>3042</v>
      </c>
      <c r="C424" s="1">
        <v>45665</v>
      </c>
      <c r="D424" s="1" t="s">
        <v>4652</v>
      </c>
      <c r="E424" s="3" t="s">
        <v>46</v>
      </c>
      <c r="F424" t="s">
        <v>18</v>
      </c>
      <c r="G424">
        <v>49</v>
      </c>
      <c r="H424" t="s">
        <v>4621</v>
      </c>
      <c r="I424" s="3" t="s">
        <v>52</v>
      </c>
      <c r="J424" s="3" t="s">
        <v>28</v>
      </c>
      <c r="K424" s="2">
        <v>47626.38</v>
      </c>
      <c r="L424" s="2" t="s">
        <v>4625</v>
      </c>
      <c r="M424">
        <v>99.48</v>
      </c>
      <c r="N424">
        <v>5</v>
      </c>
      <c r="O424" s="3" t="s">
        <v>21</v>
      </c>
      <c r="P424" s="3" t="s">
        <v>58</v>
      </c>
      <c r="Q424" s="3" t="s">
        <v>36</v>
      </c>
      <c r="R424">
        <v>6</v>
      </c>
      <c r="S424">
        <v>0</v>
      </c>
      <c r="T424" t="s">
        <v>4767</v>
      </c>
      <c r="U424" t="s">
        <v>4740</v>
      </c>
    </row>
    <row r="425" spans="1:21" x14ac:dyDescent="0.25">
      <c r="A425" t="s">
        <v>564</v>
      </c>
      <c r="B425" t="s">
        <v>3043</v>
      </c>
      <c r="C425" s="1">
        <v>45916</v>
      </c>
      <c r="D425" s="1" t="s">
        <v>4651</v>
      </c>
      <c r="E425" t="s">
        <v>77</v>
      </c>
      <c r="F425" t="s">
        <v>18</v>
      </c>
      <c r="G425">
        <v>23</v>
      </c>
      <c r="H425" t="s">
        <v>4622</v>
      </c>
      <c r="I425" t="s">
        <v>52</v>
      </c>
      <c r="J425" t="s">
        <v>20</v>
      </c>
      <c r="K425" s="2">
        <v>125824.72</v>
      </c>
      <c r="L425" s="2" t="s">
        <v>4625</v>
      </c>
      <c r="M425">
        <v>181.99</v>
      </c>
      <c r="N425">
        <v>3</v>
      </c>
      <c r="O425" t="s">
        <v>21</v>
      </c>
      <c r="P425" t="s">
        <v>30</v>
      </c>
      <c r="Q425" t="s">
        <v>36</v>
      </c>
      <c r="R425">
        <v>0</v>
      </c>
      <c r="S425">
        <v>4</v>
      </c>
      <c r="T425" t="s">
        <v>4768</v>
      </c>
      <c r="U425" t="s">
        <v>4740</v>
      </c>
    </row>
    <row r="426" spans="1:21" x14ac:dyDescent="0.25">
      <c r="A426" t="s">
        <v>1467</v>
      </c>
      <c r="B426" t="s">
        <v>3044</v>
      </c>
      <c r="C426" s="1">
        <v>45304</v>
      </c>
      <c r="D426" s="1" t="s">
        <v>4650</v>
      </c>
      <c r="E426" s="3" t="s">
        <v>86</v>
      </c>
      <c r="F426" t="s">
        <v>43</v>
      </c>
      <c r="G426">
        <v>49</v>
      </c>
      <c r="H426" t="s">
        <v>4621</v>
      </c>
      <c r="I426" s="3" t="s">
        <v>52</v>
      </c>
      <c r="J426" s="3" t="s">
        <v>39</v>
      </c>
      <c r="K426" s="2">
        <v>343542.72</v>
      </c>
      <c r="L426" s="2" t="s">
        <v>4625</v>
      </c>
      <c r="M426">
        <v>99.17</v>
      </c>
      <c r="N426">
        <v>2</v>
      </c>
      <c r="O426" s="3" t="s">
        <v>35</v>
      </c>
      <c r="P426" s="3" t="s">
        <v>22</v>
      </c>
      <c r="Q426" s="3" t="s">
        <v>31</v>
      </c>
      <c r="R426">
        <v>6</v>
      </c>
      <c r="S426">
        <v>0</v>
      </c>
      <c r="T426" t="s">
        <v>4767</v>
      </c>
      <c r="U426" t="s">
        <v>4740</v>
      </c>
    </row>
    <row r="427" spans="1:21" x14ac:dyDescent="0.25">
      <c r="A427" t="s">
        <v>1467</v>
      </c>
      <c r="B427" t="s">
        <v>3045</v>
      </c>
      <c r="C427" s="1">
        <v>45502</v>
      </c>
      <c r="D427" s="1" t="s">
        <v>4653</v>
      </c>
      <c r="E427" t="s">
        <v>86</v>
      </c>
      <c r="F427" t="s">
        <v>43</v>
      </c>
      <c r="G427">
        <v>57</v>
      </c>
      <c r="H427" t="s">
        <v>4623</v>
      </c>
      <c r="I427" t="s">
        <v>52</v>
      </c>
      <c r="J427" t="s">
        <v>20</v>
      </c>
      <c r="K427" s="2">
        <v>61035.4</v>
      </c>
      <c r="L427" s="2" t="s">
        <v>4625</v>
      </c>
      <c r="M427">
        <v>62.34</v>
      </c>
      <c r="N427">
        <v>0</v>
      </c>
      <c r="O427" t="s">
        <v>35</v>
      </c>
      <c r="P427" t="s">
        <v>30</v>
      </c>
      <c r="Q427" t="s">
        <v>23</v>
      </c>
      <c r="R427">
        <v>0</v>
      </c>
      <c r="S427">
        <v>6</v>
      </c>
      <c r="T427" t="s">
        <v>4769</v>
      </c>
      <c r="U427" t="s">
        <v>4740</v>
      </c>
    </row>
    <row r="428" spans="1:21" x14ac:dyDescent="0.25">
      <c r="A428" t="s">
        <v>1467</v>
      </c>
      <c r="B428" t="s">
        <v>3046</v>
      </c>
      <c r="C428" s="1">
        <v>45521</v>
      </c>
      <c r="D428" s="1" t="s">
        <v>4653</v>
      </c>
      <c r="E428" t="s">
        <v>111</v>
      </c>
      <c r="F428" t="s">
        <v>51</v>
      </c>
      <c r="G428">
        <v>49</v>
      </c>
      <c r="H428" t="s">
        <v>4621</v>
      </c>
      <c r="I428" t="s">
        <v>52</v>
      </c>
      <c r="J428" t="s">
        <v>39</v>
      </c>
      <c r="K428" s="2">
        <v>227266.13</v>
      </c>
      <c r="L428" s="2" t="s">
        <v>4625</v>
      </c>
      <c r="M428">
        <v>570.07999999999993</v>
      </c>
      <c r="N428">
        <v>1</v>
      </c>
      <c r="O428" t="s">
        <v>29</v>
      </c>
      <c r="P428" t="s">
        <v>30</v>
      </c>
      <c r="Q428" t="s">
        <v>31</v>
      </c>
      <c r="R428">
        <v>0</v>
      </c>
      <c r="S428">
        <v>3</v>
      </c>
      <c r="T428" t="s">
        <v>4768</v>
      </c>
      <c r="U428" t="s">
        <v>4740</v>
      </c>
    </row>
    <row r="429" spans="1:21" x14ac:dyDescent="0.25">
      <c r="A429" t="s">
        <v>1467</v>
      </c>
      <c r="B429" t="s">
        <v>3047</v>
      </c>
      <c r="C429" s="1">
        <v>45553</v>
      </c>
      <c r="D429" s="1" t="s">
        <v>4653</v>
      </c>
      <c r="E429" s="3" t="s">
        <v>86</v>
      </c>
      <c r="F429" t="s">
        <v>43</v>
      </c>
      <c r="G429">
        <v>37</v>
      </c>
      <c r="H429" t="s">
        <v>4621</v>
      </c>
      <c r="I429" s="3" t="s">
        <v>52</v>
      </c>
      <c r="J429" s="3" t="s">
        <v>28</v>
      </c>
      <c r="K429" s="2">
        <v>110547.17</v>
      </c>
      <c r="L429" s="2" t="s">
        <v>4625</v>
      </c>
      <c r="M429">
        <v>165.86</v>
      </c>
      <c r="N429">
        <v>1</v>
      </c>
      <c r="O429" s="3" t="s">
        <v>29</v>
      </c>
      <c r="P429" s="3" t="s">
        <v>22</v>
      </c>
      <c r="Q429" s="3" t="s">
        <v>36</v>
      </c>
      <c r="R429">
        <v>6</v>
      </c>
      <c r="S429">
        <v>0</v>
      </c>
      <c r="T429" t="s">
        <v>4767</v>
      </c>
      <c r="U429" t="s">
        <v>4740</v>
      </c>
    </row>
    <row r="430" spans="1:21" x14ac:dyDescent="0.25">
      <c r="A430" t="s">
        <v>183</v>
      </c>
      <c r="B430" t="s">
        <v>3048</v>
      </c>
      <c r="C430" s="1">
        <v>45553</v>
      </c>
      <c r="D430" s="1" t="s">
        <v>4653</v>
      </c>
      <c r="E430" t="s">
        <v>63</v>
      </c>
      <c r="F430" t="s">
        <v>51</v>
      </c>
      <c r="G430">
        <v>22</v>
      </c>
      <c r="H430" t="s">
        <v>4622</v>
      </c>
      <c r="I430" t="s">
        <v>52</v>
      </c>
      <c r="J430" t="s">
        <v>39</v>
      </c>
      <c r="K430" s="2">
        <v>253914.59</v>
      </c>
      <c r="L430" s="2" t="s">
        <v>4625</v>
      </c>
      <c r="M430">
        <v>90.81</v>
      </c>
      <c r="N430">
        <v>3</v>
      </c>
      <c r="O430" t="s">
        <v>29</v>
      </c>
      <c r="P430" t="s">
        <v>58</v>
      </c>
      <c r="Q430" t="s">
        <v>36</v>
      </c>
      <c r="R430">
        <v>1</v>
      </c>
      <c r="S430">
        <v>2</v>
      </c>
      <c r="T430" t="s">
        <v>4767</v>
      </c>
      <c r="U430" t="s">
        <v>4740</v>
      </c>
    </row>
    <row r="431" spans="1:21" x14ac:dyDescent="0.25">
      <c r="A431" t="s">
        <v>183</v>
      </c>
      <c r="B431" t="s">
        <v>3049</v>
      </c>
      <c r="C431" s="1">
        <v>45963</v>
      </c>
      <c r="D431" s="1" t="s">
        <v>4648</v>
      </c>
      <c r="E431" t="s">
        <v>111</v>
      </c>
      <c r="F431" t="s">
        <v>51</v>
      </c>
      <c r="G431">
        <v>80</v>
      </c>
      <c r="H431" t="s">
        <v>4623</v>
      </c>
      <c r="I431" t="s">
        <v>27</v>
      </c>
      <c r="J431" t="s">
        <v>39</v>
      </c>
      <c r="K431" s="2">
        <v>18675.759999999998</v>
      </c>
      <c r="L431" s="2" t="s">
        <v>4625</v>
      </c>
      <c r="M431">
        <v>62.7</v>
      </c>
      <c r="N431">
        <v>2</v>
      </c>
      <c r="O431" t="s">
        <v>29</v>
      </c>
      <c r="P431" t="s">
        <v>2086</v>
      </c>
      <c r="Q431" t="s">
        <v>23</v>
      </c>
      <c r="R431">
        <v>6</v>
      </c>
      <c r="S431">
        <v>4</v>
      </c>
      <c r="T431" t="s">
        <v>4768</v>
      </c>
      <c r="U431" t="s">
        <v>4740</v>
      </c>
    </row>
    <row r="432" spans="1:21" x14ac:dyDescent="0.25">
      <c r="A432" t="s">
        <v>183</v>
      </c>
      <c r="B432" t="s">
        <v>3050</v>
      </c>
      <c r="C432" s="1">
        <v>45982</v>
      </c>
      <c r="D432" s="1" t="s">
        <v>4648</v>
      </c>
      <c r="E432" t="s">
        <v>63</v>
      </c>
      <c r="F432" t="s">
        <v>51</v>
      </c>
      <c r="G432">
        <v>42</v>
      </c>
      <c r="H432" t="s">
        <v>4621</v>
      </c>
      <c r="I432" t="s">
        <v>52</v>
      </c>
      <c r="J432" t="s">
        <v>28</v>
      </c>
      <c r="K432" s="2">
        <v>163542.68</v>
      </c>
      <c r="L432" s="2" t="s">
        <v>4625</v>
      </c>
      <c r="M432">
        <v>119.65</v>
      </c>
      <c r="N432">
        <v>1</v>
      </c>
      <c r="O432" t="s">
        <v>21</v>
      </c>
      <c r="P432" t="s">
        <v>30</v>
      </c>
      <c r="Q432" t="s">
        <v>31</v>
      </c>
      <c r="R432">
        <v>2</v>
      </c>
      <c r="S432">
        <v>1</v>
      </c>
      <c r="T432" t="s">
        <v>4767</v>
      </c>
      <c r="U432" t="s">
        <v>4740</v>
      </c>
    </row>
    <row r="433" spans="1:21" x14ac:dyDescent="0.25">
      <c r="A433" t="s">
        <v>893</v>
      </c>
      <c r="B433" t="s">
        <v>3051</v>
      </c>
      <c r="C433" s="1">
        <v>45363</v>
      </c>
      <c r="D433" s="1" t="s">
        <v>4650</v>
      </c>
      <c r="E433" s="3" t="s">
        <v>50</v>
      </c>
      <c r="F433" t="s">
        <v>18</v>
      </c>
      <c r="G433">
        <v>74</v>
      </c>
      <c r="H433" t="s">
        <v>4623</v>
      </c>
      <c r="I433" s="3" t="s">
        <v>52</v>
      </c>
      <c r="J433" s="3" t="s">
        <v>20</v>
      </c>
      <c r="K433" s="2">
        <v>386251.59</v>
      </c>
      <c r="L433" s="2" t="s">
        <v>4625</v>
      </c>
      <c r="M433">
        <v>110.78</v>
      </c>
      <c r="N433">
        <v>4</v>
      </c>
      <c r="O433" s="3" t="s">
        <v>35</v>
      </c>
      <c r="P433" s="3" t="s">
        <v>58</v>
      </c>
      <c r="Q433" s="3" t="s">
        <v>31</v>
      </c>
      <c r="R433">
        <v>1</v>
      </c>
      <c r="S433">
        <v>0</v>
      </c>
      <c r="T433" t="s">
        <v>4767</v>
      </c>
      <c r="U433" t="s">
        <v>4740</v>
      </c>
    </row>
    <row r="434" spans="1:21" x14ac:dyDescent="0.25">
      <c r="A434" t="s">
        <v>893</v>
      </c>
      <c r="B434" t="s">
        <v>3052</v>
      </c>
      <c r="C434" s="1">
        <v>45581</v>
      </c>
      <c r="D434" s="1" t="s">
        <v>4646</v>
      </c>
      <c r="E434" t="s">
        <v>46</v>
      </c>
      <c r="F434" t="s">
        <v>18</v>
      </c>
      <c r="G434">
        <v>49</v>
      </c>
      <c r="H434" t="s">
        <v>4621</v>
      </c>
      <c r="I434" t="s">
        <v>27</v>
      </c>
      <c r="J434" t="s">
        <v>39</v>
      </c>
      <c r="K434" s="2">
        <v>170030.25</v>
      </c>
      <c r="L434" s="2" t="s">
        <v>4625</v>
      </c>
      <c r="M434">
        <v>198.07</v>
      </c>
      <c r="N434">
        <v>3</v>
      </c>
      <c r="O434" t="s">
        <v>35</v>
      </c>
      <c r="P434" t="s">
        <v>58</v>
      </c>
      <c r="Q434" t="s">
        <v>23</v>
      </c>
      <c r="R434">
        <v>1</v>
      </c>
      <c r="S434">
        <v>5</v>
      </c>
      <c r="T434" t="s">
        <v>4769</v>
      </c>
      <c r="U434" t="s">
        <v>4740</v>
      </c>
    </row>
    <row r="435" spans="1:21" x14ac:dyDescent="0.25">
      <c r="A435" t="s">
        <v>48</v>
      </c>
      <c r="B435" t="s">
        <v>3053</v>
      </c>
      <c r="C435" s="1">
        <v>45990</v>
      </c>
      <c r="D435" s="1" t="s">
        <v>4648</v>
      </c>
      <c r="E435" t="s">
        <v>50</v>
      </c>
      <c r="F435" t="s">
        <v>18</v>
      </c>
      <c r="G435">
        <v>49</v>
      </c>
      <c r="H435" t="s">
        <v>4621</v>
      </c>
      <c r="I435" t="s">
        <v>52</v>
      </c>
      <c r="J435" t="s">
        <v>28</v>
      </c>
      <c r="K435" s="2">
        <v>193614.12</v>
      </c>
      <c r="L435" s="2" t="s">
        <v>4625</v>
      </c>
      <c r="M435">
        <v>94.14</v>
      </c>
      <c r="N435">
        <v>4</v>
      </c>
      <c r="O435" t="s">
        <v>21</v>
      </c>
      <c r="P435" t="s">
        <v>30</v>
      </c>
      <c r="Q435" t="s">
        <v>31</v>
      </c>
      <c r="R435">
        <v>0</v>
      </c>
      <c r="S435">
        <v>2</v>
      </c>
      <c r="T435" t="s">
        <v>4767</v>
      </c>
      <c r="U435" t="s">
        <v>4740</v>
      </c>
    </row>
    <row r="436" spans="1:21" x14ac:dyDescent="0.25">
      <c r="A436" t="s">
        <v>425</v>
      </c>
      <c r="B436" t="s">
        <v>3054</v>
      </c>
      <c r="C436" s="1">
        <v>45391</v>
      </c>
      <c r="D436" s="1" t="s">
        <v>4649</v>
      </c>
      <c r="E436" t="s">
        <v>34</v>
      </c>
      <c r="F436" t="s">
        <v>43</v>
      </c>
      <c r="G436">
        <v>49</v>
      </c>
      <c r="H436" t="s">
        <v>4621</v>
      </c>
      <c r="I436" t="s">
        <v>52</v>
      </c>
      <c r="J436" t="s">
        <v>39</v>
      </c>
      <c r="K436" s="2">
        <v>307837.87</v>
      </c>
      <c r="L436" s="2" t="s">
        <v>4625</v>
      </c>
      <c r="M436">
        <v>162.1</v>
      </c>
      <c r="N436">
        <v>1</v>
      </c>
      <c r="O436" t="s">
        <v>35</v>
      </c>
      <c r="P436" t="s">
        <v>22</v>
      </c>
      <c r="Q436" t="s">
        <v>31</v>
      </c>
      <c r="R436">
        <v>6</v>
      </c>
      <c r="S436">
        <v>4</v>
      </c>
      <c r="T436" t="s">
        <v>4768</v>
      </c>
      <c r="U436" t="s">
        <v>4740</v>
      </c>
    </row>
    <row r="437" spans="1:21" x14ac:dyDescent="0.25">
      <c r="A437" t="s">
        <v>425</v>
      </c>
      <c r="B437" t="s">
        <v>3055</v>
      </c>
      <c r="C437" s="1">
        <v>45938</v>
      </c>
      <c r="D437" s="1" t="s">
        <v>4648</v>
      </c>
      <c r="E437" t="s">
        <v>26</v>
      </c>
      <c r="F437" t="s">
        <v>47</v>
      </c>
      <c r="G437">
        <v>49</v>
      </c>
      <c r="H437" t="s">
        <v>4621</v>
      </c>
      <c r="I437" t="s">
        <v>27</v>
      </c>
      <c r="J437" t="s">
        <v>39</v>
      </c>
      <c r="K437" s="2">
        <v>455357.6</v>
      </c>
      <c r="L437" s="2" t="s">
        <v>4626</v>
      </c>
      <c r="M437">
        <v>96.65</v>
      </c>
      <c r="N437">
        <v>0</v>
      </c>
      <c r="O437" t="s">
        <v>35</v>
      </c>
      <c r="P437" t="s">
        <v>22</v>
      </c>
      <c r="Q437" t="s">
        <v>36</v>
      </c>
      <c r="R437">
        <v>1</v>
      </c>
      <c r="S437">
        <v>2</v>
      </c>
      <c r="T437" t="s">
        <v>4767</v>
      </c>
      <c r="U437" t="s">
        <v>4740</v>
      </c>
    </row>
    <row r="438" spans="1:21" x14ac:dyDescent="0.25">
      <c r="A438" t="s">
        <v>1960</v>
      </c>
      <c r="B438" t="s">
        <v>3056</v>
      </c>
      <c r="C438" s="1">
        <v>45932</v>
      </c>
      <c r="D438" s="1" t="s">
        <v>4648</v>
      </c>
      <c r="E438" t="s">
        <v>42</v>
      </c>
      <c r="F438" t="s">
        <v>74</v>
      </c>
      <c r="G438">
        <v>31</v>
      </c>
      <c r="H438" t="s">
        <v>4622</v>
      </c>
      <c r="I438" t="s">
        <v>52</v>
      </c>
      <c r="J438" t="s">
        <v>28</v>
      </c>
      <c r="K438" s="2">
        <v>436358.02</v>
      </c>
      <c r="L438" s="2" t="s">
        <v>4626</v>
      </c>
      <c r="M438">
        <v>38.42</v>
      </c>
      <c r="N438">
        <v>0</v>
      </c>
      <c r="O438" t="s">
        <v>21</v>
      </c>
      <c r="P438" t="s">
        <v>58</v>
      </c>
      <c r="Q438" t="s">
        <v>23</v>
      </c>
      <c r="R438">
        <v>1</v>
      </c>
      <c r="S438">
        <v>3</v>
      </c>
      <c r="T438" t="s">
        <v>4768</v>
      </c>
      <c r="U438" t="s">
        <v>4740</v>
      </c>
    </row>
    <row r="439" spans="1:21" x14ac:dyDescent="0.25">
      <c r="A439" t="s">
        <v>84</v>
      </c>
      <c r="B439" t="s">
        <v>3057</v>
      </c>
      <c r="C439" s="1">
        <v>45455</v>
      </c>
      <c r="D439" s="1" t="s">
        <v>4649</v>
      </c>
      <c r="E439" t="s">
        <v>86</v>
      </c>
      <c r="F439" t="s">
        <v>43</v>
      </c>
      <c r="G439">
        <v>49</v>
      </c>
      <c r="H439" t="s">
        <v>4621</v>
      </c>
      <c r="I439" t="s">
        <v>27</v>
      </c>
      <c r="J439" t="s">
        <v>39</v>
      </c>
      <c r="K439" s="2">
        <v>14343.61</v>
      </c>
      <c r="L439" s="2" t="s">
        <v>4625</v>
      </c>
      <c r="M439">
        <v>67.099999999999994</v>
      </c>
      <c r="N439">
        <v>0</v>
      </c>
      <c r="O439" t="s">
        <v>21</v>
      </c>
      <c r="P439" t="s">
        <v>58</v>
      </c>
      <c r="Q439" t="s">
        <v>31</v>
      </c>
      <c r="R439">
        <v>3</v>
      </c>
      <c r="S439">
        <v>5</v>
      </c>
      <c r="T439" t="s">
        <v>4769</v>
      </c>
      <c r="U439" t="s">
        <v>4740</v>
      </c>
    </row>
    <row r="440" spans="1:21" x14ac:dyDescent="0.25">
      <c r="A440" t="s">
        <v>84</v>
      </c>
      <c r="B440" t="s">
        <v>3058</v>
      </c>
      <c r="C440" s="1">
        <v>45804</v>
      </c>
      <c r="D440" s="1" t="s">
        <v>4647</v>
      </c>
      <c r="E440" t="s">
        <v>111</v>
      </c>
      <c r="F440" t="s">
        <v>51</v>
      </c>
      <c r="G440">
        <v>67</v>
      </c>
      <c r="H440" t="s">
        <v>4623</v>
      </c>
      <c r="I440" t="s">
        <v>52</v>
      </c>
      <c r="J440" t="s">
        <v>39</v>
      </c>
      <c r="K440" s="2">
        <v>417655.98</v>
      </c>
      <c r="L440" s="2" t="s">
        <v>4626</v>
      </c>
      <c r="M440">
        <v>179.41</v>
      </c>
      <c r="N440">
        <v>0</v>
      </c>
      <c r="O440" t="s">
        <v>29</v>
      </c>
      <c r="P440" t="s">
        <v>58</v>
      </c>
      <c r="Q440" t="s">
        <v>23</v>
      </c>
      <c r="R440">
        <v>2</v>
      </c>
      <c r="S440">
        <v>2</v>
      </c>
      <c r="T440" t="s">
        <v>4767</v>
      </c>
      <c r="U440" t="s">
        <v>4740</v>
      </c>
    </row>
    <row r="441" spans="1:21" x14ac:dyDescent="0.25">
      <c r="A441" t="s">
        <v>762</v>
      </c>
      <c r="B441" t="s">
        <v>3059</v>
      </c>
      <c r="C441" s="1">
        <v>45971</v>
      </c>
      <c r="D441" s="1" t="s">
        <v>4648</v>
      </c>
      <c r="E441" s="3" t="s">
        <v>17</v>
      </c>
      <c r="F441" t="s">
        <v>18</v>
      </c>
      <c r="G441">
        <v>21</v>
      </c>
      <c r="H441" t="s">
        <v>4622</v>
      </c>
      <c r="I441" s="3" t="s">
        <v>27</v>
      </c>
      <c r="J441" s="3" t="s">
        <v>28</v>
      </c>
      <c r="K441" s="2">
        <v>286117.03000000003</v>
      </c>
      <c r="L441" s="2" t="s">
        <v>4625</v>
      </c>
      <c r="M441">
        <v>19.62</v>
      </c>
      <c r="N441">
        <v>5</v>
      </c>
      <c r="O441" s="3" t="s">
        <v>35</v>
      </c>
      <c r="P441" t="s">
        <v>2086</v>
      </c>
      <c r="Q441" s="3" t="s">
        <v>36</v>
      </c>
      <c r="R441">
        <v>2</v>
      </c>
      <c r="S441">
        <v>0</v>
      </c>
      <c r="T441" t="s">
        <v>4767</v>
      </c>
      <c r="U441" t="s">
        <v>4740</v>
      </c>
    </row>
    <row r="442" spans="1:21" x14ac:dyDescent="0.25">
      <c r="A442" t="s">
        <v>762</v>
      </c>
      <c r="B442" t="s">
        <v>3060</v>
      </c>
      <c r="C442" s="1">
        <v>45993</v>
      </c>
      <c r="D442" s="1" t="s">
        <v>4648</v>
      </c>
      <c r="E442" t="s">
        <v>50</v>
      </c>
      <c r="F442" t="s">
        <v>18</v>
      </c>
      <c r="G442">
        <v>44</v>
      </c>
      <c r="H442" t="s">
        <v>4621</v>
      </c>
      <c r="I442" t="s">
        <v>27</v>
      </c>
      <c r="J442" t="s">
        <v>20</v>
      </c>
      <c r="K442" s="2">
        <v>143898.07</v>
      </c>
      <c r="L442" s="2" t="s">
        <v>4625</v>
      </c>
      <c r="M442">
        <v>131.16</v>
      </c>
      <c r="N442">
        <v>3</v>
      </c>
      <c r="O442" t="s">
        <v>21</v>
      </c>
      <c r="P442" t="s">
        <v>30</v>
      </c>
      <c r="Q442" t="s">
        <v>31</v>
      </c>
      <c r="R442">
        <v>6</v>
      </c>
      <c r="S442">
        <v>5</v>
      </c>
      <c r="T442" t="s">
        <v>4769</v>
      </c>
      <c r="U442" t="s">
        <v>4740</v>
      </c>
    </row>
    <row r="443" spans="1:21" x14ac:dyDescent="0.25">
      <c r="A443" t="s">
        <v>1103</v>
      </c>
      <c r="B443" t="s">
        <v>3061</v>
      </c>
      <c r="C443" s="1">
        <v>45456</v>
      </c>
      <c r="D443" s="1" t="s">
        <v>4649</v>
      </c>
      <c r="E443" t="s">
        <v>26</v>
      </c>
      <c r="F443" t="s">
        <v>47</v>
      </c>
      <c r="G443">
        <v>45</v>
      </c>
      <c r="H443" t="s">
        <v>4621</v>
      </c>
      <c r="I443" t="s">
        <v>52</v>
      </c>
      <c r="J443" t="s">
        <v>39</v>
      </c>
      <c r="K443" s="2">
        <v>417447.78</v>
      </c>
      <c r="L443" s="2" t="s">
        <v>4626</v>
      </c>
      <c r="M443">
        <v>17.45</v>
      </c>
      <c r="N443">
        <v>0</v>
      </c>
      <c r="O443" t="s">
        <v>29</v>
      </c>
      <c r="P443" t="s">
        <v>22</v>
      </c>
      <c r="Q443" t="s">
        <v>31</v>
      </c>
      <c r="R443">
        <v>6</v>
      </c>
      <c r="S443">
        <v>1</v>
      </c>
      <c r="T443" t="s">
        <v>4767</v>
      </c>
      <c r="U443" t="s">
        <v>4740</v>
      </c>
    </row>
    <row r="444" spans="1:21" x14ac:dyDescent="0.25">
      <c r="A444" t="s">
        <v>1103</v>
      </c>
      <c r="B444" t="s">
        <v>3062</v>
      </c>
      <c r="C444" s="1">
        <v>45849</v>
      </c>
      <c r="D444" s="1" t="s">
        <v>4651</v>
      </c>
      <c r="E444" t="s">
        <v>17</v>
      </c>
      <c r="F444" t="s">
        <v>18</v>
      </c>
      <c r="G444">
        <v>79</v>
      </c>
      <c r="H444" t="s">
        <v>4623</v>
      </c>
      <c r="I444" t="s">
        <v>27</v>
      </c>
      <c r="J444" t="s">
        <v>20</v>
      </c>
      <c r="K444" s="2">
        <v>147751.69</v>
      </c>
      <c r="L444" s="2" t="s">
        <v>4625</v>
      </c>
      <c r="M444">
        <v>12.64</v>
      </c>
      <c r="N444">
        <v>5</v>
      </c>
      <c r="O444" t="s">
        <v>35</v>
      </c>
      <c r="P444" t="s">
        <v>30</v>
      </c>
      <c r="Q444" t="s">
        <v>31</v>
      </c>
      <c r="R444">
        <v>6</v>
      </c>
      <c r="S444">
        <v>5</v>
      </c>
      <c r="T444" t="s">
        <v>4769</v>
      </c>
      <c r="U444" t="s">
        <v>4740</v>
      </c>
    </row>
    <row r="445" spans="1:21" x14ac:dyDescent="0.25">
      <c r="A445" t="s">
        <v>1103</v>
      </c>
      <c r="B445" t="s">
        <v>3063</v>
      </c>
      <c r="C445" s="1">
        <v>45850</v>
      </c>
      <c r="D445" s="1" t="s">
        <v>4651</v>
      </c>
      <c r="E445" s="3" t="s">
        <v>46</v>
      </c>
      <c r="F445" t="s">
        <v>18</v>
      </c>
      <c r="G445">
        <v>25</v>
      </c>
      <c r="H445" t="s">
        <v>4622</v>
      </c>
      <c r="I445" s="3" t="s">
        <v>52</v>
      </c>
      <c r="J445" s="3" t="s">
        <v>39</v>
      </c>
      <c r="K445" s="2">
        <v>181437.83</v>
      </c>
      <c r="L445" s="2" t="s">
        <v>4625</v>
      </c>
      <c r="M445">
        <v>17.149999999999999</v>
      </c>
      <c r="N445">
        <v>0</v>
      </c>
      <c r="O445" s="3" t="s">
        <v>21</v>
      </c>
      <c r="P445" s="3" t="s">
        <v>22</v>
      </c>
      <c r="Q445" s="3" t="s">
        <v>31</v>
      </c>
      <c r="R445">
        <v>0</v>
      </c>
      <c r="S445">
        <v>0</v>
      </c>
      <c r="T445" t="s">
        <v>4767</v>
      </c>
      <c r="U445" t="s">
        <v>4740</v>
      </c>
    </row>
    <row r="446" spans="1:21" x14ac:dyDescent="0.25">
      <c r="A446" t="s">
        <v>972</v>
      </c>
      <c r="B446" t="s">
        <v>3064</v>
      </c>
      <c r="C446" s="1">
        <v>45338</v>
      </c>
      <c r="D446" s="1" t="s">
        <v>4650</v>
      </c>
      <c r="E446" t="s">
        <v>42</v>
      </c>
      <c r="F446" t="s">
        <v>74</v>
      </c>
      <c r="G446">
        <v>49</v>
      </c>
      <c r="H446" t="s">
        <v>4621</v>
      </c>
      <c r="I446" t="s">
        <v>27</v>
      </c>
      <c r="J446" t="s">
        <v>39</v>
      </c>
      <c r="K446" s="2">
        <v>490391.03999999998</v>
      </c>
      <c r="L446" s="2" t="s">
        <v>4626</v>
      </c>
      <c r="M446">
        <v>133.79</v>
      </c>
      <c r="N446">
        <v>0</v>
      </c>
      <c r="O446" t="s">
        <v>35</v>
      </c>
      <c r="P446" t="s">
        <v>30</v>
      </c>
      <c r="Q446" t="s">
        <v>31</v>
      </c>
      <c r="R446">
        <v>2</v>
      </c>
      <c r="S446">
        <v>4</v>
      </c>
      <c r="T446" t="s">
        <v>4768</v>
      </c>
      <c r="U446" t="s">
        <v>4740</v>
      </c>
    </row>
    <row r="447" spans="1:21" x14ac:dyDescent="0.25">
      <c r="A447" t="s">
        <v>972</v>
      </c>
      <c r="B447" t="s">
        <v>3065</v>
      </c>
      <c r="C447" s="1">
        <v>45496</v>
      </c>
      <c r="D447" s="1" t="s">
        <v>4653</v>
      </c>
      <c r="E447" t="s">
        <v>46</v>
      </c>
      <c r="F447" t="s">
        <v>18</v>
      </c>
      <c r="G447">
        <v>62</v>
      </c>
      <c r="H447" t="s">
        <v>4623</v>
      </c>
      <c r="I447" t="s">
        <v>27</v>
      </c>
      <c r="J447" t="s">
        <v>28</v>
      </c>
      <c r="K447" s="2">
        <v>237987.47</v>
      </c>
      <c r="L447" s="2" t="s">
        <v>4625</v>
      </c>
      <c r="M447">
        <v>36.67</v>
      </c>
      <c r="N447">
        <v>0</v>
      </c>
      <c r="O447" t="s">
        <v>29</v>
      </c>
      <c r="P447" t="s">
        <v>22</v>
      </c>
      <c r="Q447" t="s">
        <v>31</v>
      </c>
      <c r="R447">
        <v>4</v>
      </c>
      <c r="S447">
        <v>4</v>
      </c>
      <c r="T447" t="s">
        <v>4768</v>
      </c>
      <c r="U447" t="s">
        <v>4740</v>
      </c>
    </row>
    <row r="448" spans="1:21" x14ac:dyDescent="0.25">
      <c r="A448" t="s">
        <v>972</v>
      </c>
      <c r="B448" t="s">
        <v>3066</v>
      </c>
      <c r="C448" s="1">
        <v>45942</v>
      </c>
      <c r="D448" s="1" t="s">
        <v>4648</v>
      </c>
      <c r="E448" s="3" t="s">
        <v>111</v>
      </c>
      <c r="F448" t="s">
        <v>51</v>
      </c>
      <c r="G448">
        <v>20</v>
      </c>
      <c r="H448" t="s">
        <v>4622</v>
      </c>
      <c r="I448" s="3" t="s">
        <v>27</v>
      </c>
      <c r="J448" s="3" t="s">
        <v>28</v>
      </c>
      <c r="K448" s="2">
        <v>210712.34</v>
      </c>
      <c r="L448" s="2" t="s">
        <v>4625</v>
      </c>
      <c r="M448">
        <v>138.08000000000001</v>
      </c>
      <c r="N448">
        <v>5</v>
      </c>
      <c r="O448" s="3" t="s">
        <v>35</v>
      </c>
      <c r="P448" t="s">
        <v>2086</v>
      </c>
      <c r="Q448" s="3" t="s">
        <v>23</v>
      </c>
      <c r="R448">
        <v>6</v>
      </c>
      <c r="S448">
        <v>0</v>
      </c>
      <c r="T448" t="s">
        <v>4767</v>
      </c>
      <c r="U448" t="s">
        <v>4740</v>
      </c>
    </row>
    <row r="449" spans="1:21" x14ac:dyDescent="0.25">
      <c r="A449" t="s">
        <v>1098</v>
      </c>
      <c r="B449" t="s">
        <v>3067</v>
      </c>
      <c r="C449" s="1">
        <v>45384</v>
      </c>
      <c r="D449" s="1" t="s">
        <v>4649</v>
      </c>
      <c r="E449" s="3" t="s">
        <v>26</v>
      </c>
      <c r="F449" t="s">
        <v>47</v>
      </c>
      <c r="G449">
        <v>49</v>
      </c>
      <c r="H449" t="s">
        <v>4621</v>
      </c>
      <c r="I449" s="3" t="s">
        <v>27</v>
      </c>
      <c r="J449" s="3" t="s">
        <v>28</v>
      </c>
      <c r="K449" s="2">
        <v>101802.45</v>
      </c>
      <c r="L449" s="2" t="s">
        <v>4625</v>
      </c>
      <c r="M449">
        <v>62.2</v>
      </c>
      <c r="N449">
        <v>0</v>
      </c>
      <c r="O449" s="3" t="s">
        <v>29</v>
      </c>
      <c r="P449" t="s">
        <v>2086</v>
      </c>
      <c r="Q449" s="3" t="s">
        <v>36</v>
      </c>
      <c r="R449">
        <v>3</v>
      </c>
      <c r="S449">
        <v>0</v>
      </c>
      <c r="T449" t="s">
        <v>4767</v>
      </c>
      <c r="U449" t="s">
        <v>4740</v>
      </c>
    </row>
    <row r="450" spans="1:21" x14ac:dyDescent="0.25">
      <c r="A450" t="s">
        <v>1701</v>
      </c>
      <c r="B450" t="s">
        <v>3068</v>
      </c>
      <c r="C450" s="1">
        <v>45685</v>
      </c>
      <c r="D450" s="1" t="s">
        <v>4652</v>
      </c>
      <c r="E450" t="s">
        <v>26</v>
      </c>
      <c r="F450" t="s">
        <v>47</v>
      </c>
      <c r="G450">
        <v>53</v>
      </c>
      <c r="H450" t="s">
        <v>4621</v>
      </c>
      <c r="I450" t="s">
        <v>27</v>
      </c>
      <c r="J450" t="s">
        <v>39</v>
      </c>
      <c r="K450" s="2">
        <v>241321.65</v>
      </c>
      <c r="L450" s="2" t="s">
        <v>4625</v>
      </c>
      <c r="M450">
        <v>42.75</v>
      </c>
      <c r="N450">
        <v>3</v>
      </c>
      <c r="O450" t="s">
        <v>35</v>
      </c>
      <c r="P450" t="s">
        <v>2086</v>
      </c>
      <c r="Q450" t="s">
        <v>31</v>
      </c>
      <c r="R450">
        <v>3</v>
      </c>
      <c r="S450">
        <v>1</v>
      </c>
      <c r="T450" t="s">
        <v>4767</v>
      </c>
      <c r="U450" t="s">
        <v>4740</v>
      </c>
    </row>
    <row r="451" spans="1:21" x14ac:dyDescent="0.25">
      <c r="A451" t="s">
        <v>1077</v>
      </c>
      <c r="B451" t="s">
        <v>3069</v>
      </c>
      <c r="C451" s="1">
        <v>45609</v>
      </c>
      <c r="D451" s="1" t="s">
        <v>4646</v>
      </c>
      <c r="E451" s="3" t="s">
        <v>77</v>
      </c>
      <c r="F451" t="s">
        <v>18</v>
      </c>
      <c r="G451">
        <v>23</v>
      </c>
      <c r="H451" t="s">
        <v>4622</v>
      </c>
      <c r="I451" s="3" t="s">
        <v>27</v>
      </c>
      <c r="J451" s="3" t="s">
        <v>39</v>
      </c>
      <c r="K451" s="2">
        <v>241463.72</v>
      </c>
      <c r="L451" s="2" t="s">
        <v>4625</v>
      </c>
      <c r="M451">
        <v>72.11</v>
      </c>
      <c r="N451">
        <v>5</v>
      </c>
      <c r="O451" s="3" t="s">
        <v>29</v>
      </c>
      <c r="P451" t="s">
        <v>2086</v>
      </c>
      <c r="Q451" s="3" t="s">
        <v>36</v>
      </c>
      <c r="R451">
        <v>6</v>
      </c>
      <c r="S451">
        <v>0</v>
      </c>
      <c r="T451" t="s">
        <v>4767</v>
      </c>
      <c r="U451" t="s">
        <v>4740</v>
      </c>
    </row>
    <row r="452" spans="1:21" x14ac:dyDescent="0.25">
      <c r="A452" t="s">
        <v>1077</v>
      </c>
      <c r="B452" t="s">
        <v>3070</v>
      </c>
      <c r="C452" s="1">
        <v>45852</v>
      </c>
      <c r="D452" s="1" t="s">
        <v>4651</v>
      </c>
      <c r="E452" t="s">
        <v>86</v>
      </c>
      <c r="F452" t="s">
        <v>43</v>
      </c>
      <c r="G452">
        <v>20</v>
      </c>
      <c r="H452" t="s">
        <v>4622</v>
      </c>
      <c r="I452" t="s">
        <v>52</v>
      </c>
      <c r="J452" t="s">
        <v>28</v>
      </c>
      <c r="K452" s="2">
        <v>486014.3</v>
      </c>
      <c r="L452" s="2" t="s">
        <v>4626</v>
      </c>
      <c r="M452">
        <v>85.41</v>
      </c>
      <c r="N452">
        <v>0</v>
      </c>
      <c r="O452" t="s">
        <v>29</v>
      </c>
      <c r="P452" t="s">
        <v>58</v>
      </c>
      <c r="Q452" t="s">
        <v>36</v>
      </c>
      <c r="R452">
        <v>0</v>
      </c>
      <c r="S452">
        <v>3</v>
      </c>
      <c r="T452" t="s">
        <v>4768</v>
      </c>
      <c r="U452" t="s">
        <v>4740</v>
      </c>
    </row>
    <row r="453" spans="1:21" x14ac:dyDescent="0.25">
      <c r="A453" t="s">
        <v>1077</v>
      </c>
      <c r="B453" t="s">
        <v>3071</v>
      </c>
      <c r="C453" s="1">
        <v>45990</v>
      </c>
      <c r="D453" s="1" t="s">
        <v>4648</v>
      </c>
      <c r="E453" t="s">
        <v>77</v>
      </c>
      <c r="F453" t="s">
        <v>18</v>
      </c>
      <c r="G453">
        <v>49</v>
      </c>
      <c r="H453" t="s">
        <v>4621</v>
      </c>
      <c r="I453" t="s">
        <v>52</v>
      </c>
      <c r="J453" t="s">
        <v>28</v>
      </c>
      <c r="K453" s="2">
        <v>307697.13</v>
      </c>
      <c r="L453" s="2" t="s">
        <v>4625</v>
      </c>
      <c r="M453">
        <v>101.99</v>
      </c>
      <c r="N453">
        <v>4</v>
      </c>
      <c r="O453" t="s">
        <v>29</v>
      </c>
      <c r="P453" t="s">
        <v>2086</v>
      </c>
      <c r="Q453" t="s">
        <v>36</v>
      </c>
      <c r="R453">
        <v>5</v>
      </c>
      <c r="S453">
        <v>4</v>
      </c>
      <c r="T453" t="s">
        <v>4768</v>
      </c>
      <c r="U453" t="s">
        <v>4740</v>
      </c>
    </row>
    <row r="454" spans="1:21" x14ac:dyDescent="0.25">
      <c r="A454" t="s">
        <v>546</v>
      </c>
      <c r="B454" t="s">
        <v>3072</v>
      </c>
      <c r="C454" s="1">
        <v>45593</v>
      </c>
      <c r="D454" s="1" t="s">
        <v>4646</v>
      </c>
      <c r="E454" t="s">
        <v>77</v>
      </c>
      <c r="F454" t="s">
        <v>18</v>
      </c>
      <c r="G454">
        <v>70</v>
      </c>
      <c r="H454" t="s">
        <v>4623</v>
      </c>
      <c r="I454" t="s">
        <v>27</v>
      </c>
      <c r="J454" t="s">
        <v>20</v>
      </c>
      <c r="K454" s="2">
        <v>427582.62</v>
      </c>
      <c r="L454" s="2" t="s">
        <v>4626</v>
      </c>
      <c r="M454">
        <v>104.21</v>
      </c>
      <c r="N454">
        <v>0</v>
      </c>
      <c r="O454" t="s">
        <v>21</v>
      </c>
      <c r="P454" t="s">
        <v>22</v>
      </c>
      <c r="Q454" t="s">
        <v>31</v>
      </c>
      <c r="R454">
        <v>1</v>
      </c>
      <c r="S454">
        <v>3</v>
      </c>
      <c r="T454" t="s">
        <v>4768</v>
      </c>
      <c r="U454" t="s">
        <v>4740</v>
      </c>
    </row>
    <row r="455" spans="1:21" x14ac:dyDescent="0.25">
      <c r="A455" t="s">
        <v>546</v>
      </c>
      <c r="B455" t="s">
        <v>3073</v>
      </c>
      <c r="C455" s="1">
        <v>45672</v>
      </c>
      <c r="D455" s="1" t="s">
        <v>4652</v>
      </c>
      <c r="E455" t="s">
        <v>42</v>
      </c>
      <c r="F455" t="s">
        <v>74</v>
      </c>
      <c r="G455">
        <v>30</v>
      </c>
      <c r="H455" t="s">
        <v>4622</v>
      </c>
      <c r="I455" t="s">
        <v>27</v>
      </c>
      <c r="J455" t="s">
        <v>28</v>
      </c>
      <c r="K455" s="2">
        <v>199112.53</v>
      </c>
      <c r="L455" s="2" t="s">
        <v>4625</v>
      </c>
      <c r="M455">
        <v>193.8</v>
      </c>
      <c r="N455">
        <v>5</v>
      </c>
      <c r="O455" t="s">
        <v>35</v>
      </c>
      <c r="P455" t="s">
        <v>22</v>
      </c>
      <c r="Q455" t="s">
        <v>36</v>
      </c>
      <c r="R455">
        <v>0</v>
      </c>
      <c r="S455">
        <v>3</v>
      </c>
      <c r="T455" t="s">
        <v>4768</v>
      </c>
      <c r="U455" t="s">
        <v>4740</v>
      </c>
    </row>
    <row r="456" spans="1:21" x14ac:dyDescent="0.25">
      <c r="A456" t="s">
        <v>870</v>
      </c>
      <c r="B456" t="s">
        <v>3074</v>
      </c>
      <c r="C456" s="1">
        <v>45309</v>
      </c>
      <c r="D456" s="1" t="s">
        <v>4650</v>
      </c>
      <c r="E456" t="s">
        <v>86</v>
      </c>
      <c r="F456" t="s">
        <v>43</v>
      </c>
      <c r="G456">
        <v>73</v>
      </c>
      <c r="H456" t="s">
        <v>4623</v>
      </c>
      <c r="I456" t="s">
        <v>52</v>
      </c>
      <c r="J456" t="s">
        <v>20</v>
      </c>
      <c r="K456" s="2">
        <v>433789.76</v>
      </c>
      <c r="L456" s="2" t="s">
        <v>4626</v>
      </c>
      <c r="M456">
        <v>158.74</v>
      </c>
      <c r="N456">
        <v>1</v>
      </c>
      <c r="O456" t="s">
        <v>21</v>
      </c>
      <c r="P456" t="s">
        <v>58</v>
      </c>
      <c r="Q456" t="s">
        <v>31</v>
      </c>
      <c r="R456">
        <v>3</v>
      </c>
      <c r="S456">
        <v>3</v>
      </c>
      <c r="T456" t="s">
        <v>4768</v>
      </c>
      <c r="U456" t="s">
        <v>4740</v>
      </c>
    </row>
    <row r="457" spans="1:21" x14ac:dyDescent="0.25">
      <c r="A457" t="s">
        <v>870</v>
      </c>
      <c r="B457" t="s">
        <v>3075</v>
      </c>
      <c r="C457" s="1">
        <v>45422</v>
      </c>
      <c r="D457" s="1" t="s">
        <v>4649</v>
      </c>
      <c r="E457" t="s">
        <v>86</v>
      </c>
      <c r="F457" t="s">
        <v>43</v>
      </c>
      <c r="G457">
        <v>18</v>
      </c>
      <c r="H457" t="s">
        <v>4622</v>
      </c>
      <c r="I457" t="s">
        <v>52</v>
      </c>
      <c r="J457" t="s">
        <v>39</v>
      </c>
      <c r="K457" s="2">
        <v>104142.8</v>
      </c>
      <c r="L457" s="2" t="s">
        <v>4625</v>
      </c>
      <c r="M457">
        <v>104.82</v>
      </c>
      <c r="N457">
        <v>0</v>
      </c>
      <c r="O457" t="s">
        <v>21</v>
      </c>
      <c r="P457" t="s">
        <v>2086</v>
      </c>
      <c r="Q457" t="s">
        <v>23</v>
      </c>
      <c r="R457">
        <v>0</v>
      </c>
      <c r="S457">
        <v>4</v>
      </c>
      <c r="T457" t="s">
        <v>4768</v>
      </c>
      <c r="U457" t="s">
        <v>4740</v>
      </c>
    </row>
    <row r="458" spans="1:21" x14ac:dyDescent="0.25">
      <c r="A458" t="s">
        <v>870</v>
      </c>
      <c r="B458" t="s">
        <v>3076</v>
      </c>
      <c r="C458" s="1">
        <v>45663</v>
      </c>
      <c r="D458" s="1" t="s">
        <v>4652</v>
      </c>
      <c r="E458" t="s">
        <v>63</v>
      </c>
      <c r="F458" t="s">
        <v>51</v>
      </c>
      <c r="G458">
        <v>39</v>
      </c>
      <c r="H458" t="s">
        <v>4621</v>
      </c>
      <c r="I458" t="s">
        <v>27</v>
      </c>
      <c r="J458" t="s">
        <v>20</v>
      </c>
      <c r="K458" s="2">
        <v>329092.24</v>
      </c>
      <c r="L458" s="2" t="s">
        <v>4625</v>
      </c>
      <c r="M458">
        <v>144.24</v>
      </c>
      <c r="N458">
        <v>1</v>
      </c>
      <c r="O458" t="s">
        <v>29</v>
      </c>
      <c r="P458" t="s">
        <v>30</v>
      </c>
      <c r="Q458" t="s">
        <v>36</v>
      </c>
      <c r="R458">
        <v>3</v>
      </c>
      <c r="S458">
        <v>5</v>
      </c>
      <c r="T458" t="s">
        <v>4769</v>
      </c>
      <c r="U458" t="s">
        <v>4740</v>
      </c>
    </row>
    <row r="459" spans="1:21" x14ac:dyDescent="0.25">
      <c r="A459" t="s">
        <v>870</v>
      </c>
      <c r="B459" t="s">
        <v>3077</v>
      </c>
      <c r="C459" s="1">
        <v>45682</v>
      </c>
      <c r="D459" s="1" t="s">
        <v>4652</v>
      </c>
      <c r="E459" t="s">
        <v>17</v>
      </c>
      <c r="F459" t="s">
        <v>18</v>
      </c>
      <c r="G459">
        <v>55</v>
      </c>
      <c r="H459" t="s">
        <v>4621</v>
      </c>
      <c r="I459" t="s">
        <v>52</v>
      </c>
      <c r="J459" t="s">
        <v>20</v>
      </c>
      <c r="K459" s="2">
        <v>253635.69</v>
      </c>
      <c r="L459" s="2" t="s">
        <v>4625</v>
      </c>
      <c r="M459">
        <v>152.30000000000001</v>
      </c>
      <c r="N459">
        <v>0</v>
      </c>
      <c r="O459" t="s">
        <v>35</v>
      </c>
      <c r="P459" t="s">
        <v>2086</v>
      </c>
      <c r="Q459" t="s">
        <v>36</v>
      </c>
      <c r="R459">
        <v>0</v>
      </c>
      <c r="S459">
        <v>1</v>
      </c>
      <c r="T459" t="s">
        <v>4767</v>
      </c>
      <c r="U459" t="s">
        <v>4740</v>
      </c>
    </row>
    <row r="460" spans="1:21" x14ac:dyDescent="0.25">
      <c r="A460" t="s">
        <v>870</v>
      </c>
      <c r="B460" t="s">
        <v>3078</v>
      </c>
      <c r="C460" s="1">
        <v>45736</v>
      </c>
      <c r="D460" s="1" t="s">
        <v>4652</v>
      </c>
      <c r="E460" t="s">
        <v>17</v>
      </c>
      <c r="F460" t="s">
        <v>18</v>
      </c>
      <c r="G460">
        <v>49</v>
      </c>
      <c r="H460" t="s">
        <v>4621</v>
      </c>
      <c r="I460" t="s">
        <v>52</v>
      </c>
      <c r="J460" t="s">
        <v>20</v>
      </c>
      <c r="K460" s="2">
        <v>4901696.88</v>
      </c>
      <c r="L460" s="2" t="s">
        <v>4627</v>
      </c>
      <c r="M460">
        <v>215.82</v>
      </c>
      <c r="N460">
        <v>5</v>
      </c>
      <c r="O460" t="s">
        <v>35</v>
      </c>
      <c r="P460" t="s">
        <v>22</v>
      </c>
      <c r="Q460" t="s">
        <v>36</v>
      </c>
      <c r="R460">
        <v>6</v>
      </c>
      <c r="S460">
        <v>6</v>
      </c>
      <c r="T460" t="s">
        <v>4769</v>
      </c>
      <c r="U460" t="s">
        <v>4741</v>
      </c>
    </row>
    <row r="461" spans="1:21" x14ac:dyDescent="0.25">
      <c r="A461" t="s">
        <v>374</v>
      </c>
      <c r="B461" t="s">
        <v>3079</v>
      </c>
      <c r="C461" s="1">
        <v>45316</v>
      </c>
      <c r="D461" s="1" t="s">
        <v>4650</v>
      </c>
      <c r="E461" t="s">
        <v>17</v>
      </c>
      <c r="F461" t="s">
        <v>18</v>
      </c>
      <c r="G461">
        <v>46</v>
      </c>
      <c r="H461" t="s">
        <v>4621</v>
      </c>
      <c r="I461" t="s">
        <v>52</v>
      </c>
      <c r="J461" t="s">
        <v>28</v>
      </c>
      <c r="K461" s="2">
        <v>158477.47</v>
      </c>
      <c r="L461" s="2" t="s">
        <v>4625</v>
      </c>
      <c r="M461">
        <v>50.5</v>
      </c>
      <c r="N461">
        <v>1</v>
      </c>
      <c r="O461" t="s">
        <v>21</v>
      </c>
      <c r="P461" t="s">
        <v>58</v>
      </c>
      <c r="Q461" t="s">
        <v>36</v>
      </c>
      <c r="R461">
        <v>6</v>
      </c>
      <c r="S461">
        <v>6</v>
      </c>
      <c r="T461" t="s">
        <v>4769</v>
      </c>
      <c r="U461" t="s">
        <v>4740</v>
      </c>
    </row>
    <row r="462" spans="1:21" x14ac:dyDescent="0.25">
      <c r="A462" t="s">
        <v>374</v>
      </c>
      <c r="B462" t="s">
        <v>3080</v>
      </c>
      <c r="C462" s="1">
        <v>45573</v>
      </c>
      <c r="D462" s="1" t="s">
        <v>4646</v>
      </c>
      <c r="E462" t="s">
        <v>77</v>
      </c>
      <c r="F462" t="s">
        <v>18</v>
      </c>
      <c r="G462">
        <v>68</v>
      </c>
      <c r="H462" t="s">
        <v>4623</v>
      </c>
      <c r="I462" t="s">
        <v>52</v>
      </c>
      <c r="J462" t="s">
        <v>20</v>
      </c>
      <c r="K462" s="2">
        <v>362766.56</v>
      </c>
      <c r="L462" s="2" t="s">
        <v>4625</v>
      </c>
      <c r="M462">
        <v>77.16</v>
      </c>
      <c r="N462">
        <v>2</v>
      </c>
      <c r="O462" t="s">
        <v>21</v>
      </c>
      <c r="P462" t="s">
        <v>22</v>
      </c>
      <c r="Q462" t="s">
        <v>23</v>
      </c>
      <c r="R462">
        <v>3</v>
      </c>
      <c r="S462">
        <v>3</v>
      </c>
      <c r="T462" t="s">
        <v>4768</v>
      </c>
      <c r="U462" t="s">
        <v>4740</v>
      </c>
    </row>
    <row r="463" spans="1:21" x14ac:dyDescent="0.25">
      <c r="A463" t="s">
        <v>1888</v>
      </c>
      <c r="B463" t="s">
        <v>3081</v>
      </c>
      <c r="C463" s="1">
        <v>45716</v>
      </c>
      <c r="D463" s="1" t="s">
        <v>4652</v>
      </c>
      <c r="E463" s="3" t="s">
        <v>34</v>
      </c>
      <c r="F463" t="s">
        <v>43</v>
      </c>
      <c r="G463">
        <v>49</v>
      </c>
      <c r="H463" t="s">
        <v>4621</v>
      </c>
      <c r="I463" s="3" t="s">
        <v>52</v>
      </c>
      <c r="J463" s="3" t="s">
        <v>20</v>
      </c>
      <c r="K463" s="2">
        <v>39430.050000000003</v>
      </c>
      <c r="L463" s="2" t="s">
        <v>4625</v>
      </c>
      <c r="M463">
        <v>180.49</v>
      </c>
      <c r="N463">
        <v>5</v>
      </c>
      <c r="O463" s="3" t="s">
        <v>29</v>
      </c>
      <c r="P463" s="3" t="s">
        <v>22</v>
      </c>
      <c r="Q463" s="3" t="s">
        <v>23</v>
      </c>
      <c r="R463">
        <v>5</v>
      </c>
      <c r="S463">
        <v>0</v>
      </c>
      <c r="T463" t="s">
        <v>4767</v>
      </c>
      <c r="U463" t="s">
        <v>4740</v>
      </c>
    </row>
    <row r="464" spans="1:21" x14ac:dyDescent="0.25">
      <c r="A464" t="s">
        <v>573</v>
      </c>
      <c r="B464" t="s">
        <v>3082</v>
      </c>
      <c r="C464" s="1">
        <v>45345</v>
      </c>
      <c r="D464" s="1" t="s">
        <v>4650</v>
      </c>
      <c r="E464" t="s">
        <v>63</v>
      </c>
      <c r="F464" t="s">
        <v>51</v>
      </c>
      <c r="G464">
        <v>41</v>
      </c>
      <c r="H464" t="s">
        <v>4621</v>
      </c>
      <c r="I464" t="s">
        <v>27</v>
      </c>
      <c r="J464" t="s">
        <v>28</v>
      </c>
      <c r="K464" s="2">
        <v>97627.53</v>
      </c>
      <c r="L464" s="2" t="s">
        <v>4625</v>
      </c>
      <c r="M464">
        <v>104.57</v>
      </c>
      <c r="N464">
        <v>3</v>
      </c>
      <c r="O464" t="s">
        <v>35</v>
      </c>
      <c r="P464" t="s">
        <v>22</v>
      </c>
      <c r="Q464" t="s">
        <v>36</v>
      </c>
      <c r="R464">
        <v>5</v>
      </c>
      <c r="S464">
        <v>3</v>
      </c>
      <c r="T464" t="s">
        <v>4768</v>
      </c>
      <c r="U464" t="s">
        <v>4740</v>
      </c>
    </row>
    <row r="465" spans="1:21" x14ac:dyDescent="0.25">
      <c r="A465" t="s">
        <v>573</v>
      </c>
      <c r="B465" t="s">
        <v>3083</v>
      </c>
      <c r="C465" s="1">
        <v>45383</v>
      </c>
      <c r="D465" s="1" t="s">
        <v>4649</v>
      </c>
      <c r="E465" t="s">
        <v>86</v>
      </c>
      <c r="F465" t="s">
        <v>43</v>
      </c>
      <c r="G465">
        <v>49</v>
      </c>
      <c r="H465" t="s">
        <v>4621</v>
      </c>
      <c r="I465" t="s">
        <v>27</v>
      </c>
      <c r="J465" t="s">
        <v>39</v>
      </c>
      <c r="K465" s="2">
        <v>378917.42</v>
      </c>
      <c r="L465" s="2" t="s">
        <v>4625</v>
      </c>
      <c r="M465">
        <v>26.12</v>
      </c>
      <c r="N465">
        <v>1</v>
      </c>
      <c r="O465" t="s">
        <v>29</v>
      </c>
      <c r="P465" t="s">
        <v>2086</v>
      </c>
      <c r="Q465" t="s">
        <v>23</v>
      </c>
      <c r="R465">
        <v>6</v>
      </c>
      <c r="S465">
        <v>6</v>
      </c>
      <c r="T465" t="s">
        <v>4769</v>
      </c>
      <c r="U465" t="s">
        <v>4740</v>
      </c>
    </row>
    <row r="466" spans="1:21" x14ac:dyDescent="0.25">
      <c r="A466" t="s">
        <v>573</v>
      </c>
      <c r="B466" t="s">
        <v>3084</v>
      </c>
      <c r="C466" s="1">
        <v>45503</v>
      </c>
      <c r="D466" s="1" t="s">
        <v>4653</v>
      </c>
      <c r="E466" t="s">
        <v>111</v>
      </c>
      <c r="F466" t="s">
        <v>51</v>
      </c>
      <c r="G466">
        <v>31</v>
      </c>
      <c r="H466" t="s">
        <v>4622</v>
      </c>
      <c r="I466" t="s">
        <v>52</v>
      </c>
      <c r="J466" t="s">
        <v>20</v>
      </c>
      <c r="K466" s="2">
        <v>131195.65</v>
      </c>
      <c r="L466" s="2" t="s">
        <v>4625</v>
      </c>
      <c r="M466">
        <v>22.12</v>
      </c>
      <c r="N466">
        <v>2</v>
      </c>
      <c r="O466" t="s">
        <v>21</v>
      </c>
      <c r="P466" t="s">
        <v>58</v>
      </c>
      <c r="Q466" t="s">
        <v>23</v>
      </c>
      <c r="R466">
        <v>2</v>
      </c>
      <c r="S466">
        <v>2</v>
      </c>
      <c r="T466" t="s">
        <v>4767</v>
      </c>
      <c r="U466" t="s">
        <v>4740</v>
      </c>
    </row>
    <row r="467" spans="1:21" x14ac:dyDescent="0.25">
      <c r="A467" t="s">
        <v>573</v>
      </c>
      <c r="B467" t="s">
        <v>3085</v>
      </c>
      <c r="C467" s="1">
        <v>45576</v>
      </c>
      <c r="D467" s="1" t="s">
        <v>4646</v>
      </c>
      <c r="E467" t="s">
        <v>26</v>
      </c>
      <c r="F467" t="s">
        <v>47</v>
      </c>
      <c r="G467">
        <v>68</v>
      </c>
      <c r="H467" t="s">
        <v>4623</v>
      </c>
      <c r="I467" t="s">
        <v>52</v>
      </c>
      <c r="J467" t="s">
        <v>20</v>
      </c>
      <c r="K467" s="2">
        <v>495201.69</v>
      </c>
      <c r="L467" s="2" t="s">
        <v>4626</v>
      </c>
      <c r="M467">
        <v>125.24</v>
      </c>
      <c r="N467">
        <v>0</v>
      </c>
      <c r="O467" t="s">
        <v>35</v>
      </c>
      <c r="P467" t="s">
        <v>22</v>
      </c>
      <c r="Q467" t="s">
        <v>36</v>
      </c>
      <c r="R467">
        <v>2</v>
      </c>
      <c r="S467">
        <v>2</v>
      </c>
      <c r="T467" t="s">
        <v>4767</v>
      </c>
      <c r="U467" t="s">
        <v>4740</v>
      </c>
    </row>
    <row r="468" spans="1:21" x14ac:dyDescent="0.25">
      <c r="A468" t="s">
        <v>573</v>
      </c>
      <c r="B468" t="s">
        <v>3086</v>
      </c>
      <c r="C468" s="1">
        <v>45993</v>
      </c>
      <c r="D468" s="1" t="s">
        <v>4648</v>
      </c>
      <c r="E468" t="s">
        <v>26</v>
      </c>
      <c r="F468" t="s">
        <v>47</v>
      </c>
      <c r="G468">
        <v>39</v>
      </c>
      <c r="H468" t="s">
        <v>4621</v>
      </c>
      <c r="I468" t="s">
        <v>27</v>
      </c>
      <c r="J468" t="s">
        <v>39</v>
      </c>
      <c r="K468" s="2">
        <v>495099.27</v>
      </c>
      <c r="L468" s="2" t="s">
        <v>4626</v>
      </c>
      <c r="M468">
        <v>30.02</v>
      </c>
      <c r="N468">
        <v>0</v>
      </c>
      <c r="O468" t="s">
        <v>29</v>
      </c>
      <c r="P468" t="s">
        <v>2086</v>
      </c>
      <c r="Q468" t="s">
        <v>23</v>
      </c>
      <c r="R468">
        <v>3</v>
      </c>
      <c r="S468">
        <v>4</v>
      </c>
      <c r="T468" t="s">
        <v>4768</v>
      </c>
      <c r="U468" t="s">
        <v>4740</v>
      </c>
    </row>
    <row r="469" spans="1:21" x14ac:dyDescent="0.25">
      <c r="A469" t="s">
        <v>1616</v>
      </c>
      <c r="B469" t="s">
        <v>3087</v>
      </c>
      <c r="C469" s="1">
        <v>45346</v>
      </c>
      <c r="D469" s="1" t="s">
        <v>4650</v>
      </c>
      <c r="E469" t="s">
        <v>77</v>
      </c>
      <c r="F469" t="s">
        <v>18</v>
      </c>
      <c r="G469">
        <v>74</v>
      </c>
      <c r="H469" t="s">
        <v>4623</v>
      </c>
      <c r="I469" t="s">
        <v>52</v>
      </c>
      <c r="J469" t="s">
        <v>39</v>
      </c>
      <c r="K469" s="2">
        <v>153509.26999999999</v>
      </c>
      <c r="L469" s="2" t="s">
        <v>4625</v>
      </c>
      <c r="M469">
        <v>17.88</v>
      </c>
      <c r="N469">
        <v>5</v>
      </c>
      <c r="O469" t="s">
        <v>35</v>
      </c>
      <c r="P469" t="s">
        <v>58</v>
      </c>
      <c r="Q469" t="s">
        <v>31</v>
      </c>
      <c r="R469">
        <v>0</v>
      </c>
      <c r="S469">
        <v>5</v>
      </c>
      <c r="T469" t="s">
        <v>4769</v>
      </c>
      <c r="U469" t="s">
        <v>4740</v>
      </c>
    </row>
    <row r="470" spans="1:21" x14ac:dyDescent="0.25">
      <c r="A470" t="s">
        <v>1616</v>
      </c>
      <c r="B470" t="s">
        <v>3088</v>
      </c>
      <c r="C470" s="1">
        <v>45387</v>
      </c>
      <c r="D470" s="1" t="s">
        <v>4649</v>
      </c>
      <c r="E470" t="s">
        <v>34</v>
      </c>
      <c r="F470" t="s">
        <v>43</v>
      </c>
      <c r="G470">
        <v>78</v>
      </c>
      <c r="H470" t="s">
        <v>4623</v>
      </c>
      <c r="I470" t="s">
        <v>52</v>
      </c>
      <c r="J470" t="s">
        <v>20</v>
      </c>
      <c r="K470" s="2">
        <v>434327.03</v>
      </c>
      <c r="L470" s="2" t="s">
        <v>4626</v>
      </c>
      <c r="M470">
        <v>153.84</v>
      </c>
      <c r="N470">
        <v>3</v>
      </c>
      <c r="O470" t="s">
        <v>35</v>
      </c>
      <c r="P470" t="s">
        <v>58</v>
      </c>
      <c r="Q470" t="s">
        <v>31</v>
      </c>
      <c r="R470">
        <v>2</v>
      </c>
      <c r="S470">
        <v>3</v>
      </c>
      <c r="T470" t="s">
        <v>4768</v>
      </c>
      <c r="U470" t="s">
        <v>4740</v>
      </c>
    </row>
    <row r="471" spans="1:21" x14ac:dyDescent="0.25">
      <c r="A471" t="s">
        <v>1616</v>
      </c>
      <c r="B471" t="s">
        <v>3089</v>
      </c>
      <c r="C471" s="1">
        <v>45695</v>
      </c>
      <c r="D471" s="1" t="s">
        <v>4652</v>
      </c>
      <c r="E471" s="3" t="s">
        <v>77</v>
      </c>
      <c r="F471" t="s">
        <v>18</v>
      </c>
      <c r="G471">
        <v>49</v>
      </c>
      <c r="H471" t="s">
        <v>4621</v>
      </c>
      <c r="I471" s="3" t="s">
        <v>52</v>
      </c>
      <c r="J471" s="3" t="s">
        <v>28</v>
      </c>
      <c r="K471" s="2">
        <v>138216.43</v>
      </c>
      <c r="L471" s="2" t="s">
        <v>4625</v>
      </c>
      <c r="M471">
        <v>115.11</v>
      </c>
      <c r="N471">
        <v>0</v>
      </c>
      <c r="O471" s="3" t="s">
        <v>29</v>
      </c>
      <c r="P471" s="3" t="s">
        <v>22</v>
      </c>
      <c r="Q471" s="3" t="s">
        <v>36</v>
      </c>
      <c r="R471">
        <v>0</v>
      </c>
      <c r="S471">
        <v>0</v>
      </c>
      <c r="T471" t="s">
        <v>4767</v>
      </c>
      <c r="U471" t="s">
        <v>4740</v>
      </c>
    </row>
    <row r="472" spans="1:21" x14ac:dyDescent="0.25">
      <c r="A472" t="s">
        <v>590</v>
      </c>
      <c r="B472" t="s">
        <v>3090</v>
      </c>
      <c r="C472" s="1">
        <v>45607</v>
      </c>
      <c r="D472" s="1" t="s">
        <v>4646</v>
      </c>
      <c r="E472" s="3" t="s">
        <v>77</v>
      </c>
      <c r="F472" t="s">
        <v>18</v>
      </c>
      <c r="G472">
        <v>37</v>
      </c>
      <c r="H472" t="s">
        <v>4621</v>
      </c>
      <c r="I472" s="3" t="s">
        <v>52</v>
      </c>
      <c r="J472" s="3" t="s">
        <v>28</v>
      </c>
      <c r="K472" s="2">
        <v>330446.11</v>
      </c>
      <c r="L472" s="2" t="s">
        <v>4625</v>
      </c>
      <c r="M472">
        <v>173.89</v>
      </c>
      <c r="N472">
        <v>5</v>
      </c>
      <c r="O472" s="3" t="s">
        <v>21</v>
      </c>
      <c r="P472" t="s">
        <v>2086</v>
      </c>
      <c r="Q472" s="3" t="s">
        <v>31</v>
      </c>
      <c r="R472">
        <v>0</v>
      </c>
      <c r="S472">
        <v>0</v>
      </c>
      <c r="T472" t="s">
        <v>4767</v>
      </c>
      <c r="U472" t="s">
        <v>4740</v>
      </c>
    </row>
    <row r="473" spans="1:21" x14ac:dyDescent="0.25">
      <c r="A473" t="s">
        <v>1990</v>
      </c>
      <c r="B473" t="s">
        <v>3091</v>
      </c>
      <c r="C473" s="1">
        <v>45707</v>
      </c>
      <c r="D473" s="1" t="s">
        <v>4652</v>
      </c>
      <c r="E473" t="s">
        <v>34</v>
      </c>
      <c r="F473" t="s">
        <v>43</v>
      </c>
      <c r="G473">
        <v>37</v>
      </c>
      <c r="H473" t="s">
        <v>4621</v>
      </c>
      <c r="I473" t="s">
        <v>52</v>
      </c>
      <c r="J473" t="s">
        <v>20</v>
      </c>
      <c r="K473" s="2">
        <v>80098.42</v>
      </c>
      <c r="L473" s="2" t="s">
        <v>4625</v>
      </c>
      <c r="M473">
        <v>145.69</v>
      </c>
      <c r="N473">
        <v>0</v>
      </c>
      <c r="O473" t="s">
        <v>29</v>
      </c>
      <c r="P473" t="s">
        <v>2086</v>
      </c>
      <c r="Q473" t="s">
        <v>31</v>
      </c>
      <c r="R473">
        <v>2</v>
      </c>
      <c r="S473">
        <v>3</v>
      </c>
      <c r="T473" t="s">
        <v>4768</v>
      </c>
      <c r="U473" t="s">
        <v>4740</v>
      </c>
    </row>
    <row r="474" spans="1:21" x14ac:dyDescent="0.25">
      <c r="A474" t="s">
        <v>1825</v>
      </c>
      <c r="B474" t="s">
        <v>3092</v>
      </c>
      <c r="C474" s="1">
        <v>45915</v>
      </c>
      <c r="D474" s="1" t="s">
        <v>4651</v>
      </c>
      <c r="E474" t="s">
        <v>34</v>
      </c>
      <c r="F474" t="s">
        <v>43</v>
      </c>
      <c r="G474">
        <v>49</v>
      </c>
      <c r="H474" t="s">
        <v>4621</v>
      </c>
      <c r="I474" t="s">
        <v>52</v>
      </c>
      <c r="J474" t="s">
        <v>39</v>
      </c>
      <c r="K474" s="2">
        <v>118396.37</v>
      </c>
      <c r="L474" s="2" t="s">
        <v>4625</v>
      </c>
      <c r="M474">
        <v>19.559999999999999</v>
      </c>
      <c r="N474">
        <v>0</v>
      </c>
      <c r="O474" t="s">
        <v>35</v>
      </c>
      <c r="P474" t="s">
        <v>2086</v>
      </c>
      <c r="Q474" t="s">
        <v>36</v>
      </c>
      <c r="R474">
        <v>1</v>
      </c>
      <c r="S474">
        <v>4</v>
      </c>
      <c r="T474" t="s">
        <v>4768</v>
      </c>
      <c r="U474" t="s">
        <v>4740</v>
      </c>
    </row>
    <row r="475" spans="1:21" x14ac:dyDescent="0.25">
      <c r="A475" t="s">
        <v>955</v>
      </c>
      <c r="B475" t="s">
        <v>3093</v>
      </c>
      <c r="C475" s="1">
        <v>45509</v>
      </c>
      <c r="D475" s="1" t="s">
        <v>4653</v>
      </c>
      <c r="E475" t="s">
        <v>34</v>
      </c>
      <c r="F475" t="s">
        <v>43</v>
      </c>
      <c r="G475">
        <v>49</v>
      </c>
      <c r="H475" t="s">
        <v>4621</v>
      </c>
      <c r="I475" t="s">
        <v>52</v>
      </c>
      <c r="J475" t="s">
        <v>39</v>
      </c>
      <c r="K475" s="2">
        <v>167726.70000000001</v>
      </c>
      <c r="L475" s="2" t="s">
        <v>4625</v>
      </c>
      <c r="M475">
        <v>122.68</v>
      </c>
      <c r="N475">
        <v>0</v>
      </c>
      <c r="O475" t="s">
        <v>29</v>
      </c>
      <c r="P475" t="s">
        <v>58</v>
      </c>
      <c r="Q475" t="s">
        <v>23</v>
      </c>
      <c r="R475">
        <v>4</v>
      </c>
      <c r="S475">
        <v>2</v>
      </c>
      <c r="T475" t="s">
        <v>4767</v>
      </c>
      <c r="U475" t="s">
        <v>4740</v>
      </c>
    </row>
    <row r="476" spans="1:21" x14ac:dyDescent="0.25">
      <c r="A476" t="s">
        <v>955</v>
      </c>
      <c r="B476" t="s">
        <v>3094</v>
      </c>
      <c r="C476" s="1">
        <v>45955</v>
      </c>
      <c r="D476" s="1" t="s">
        <v>4648</v>
      </c>
      <c r="E476" t="s">
        <v>50</v>
      </c>
      <c r="F476" t="s">
        <v>18</v>
      </c>
      <c r="G476">
        <v>49</v>
      </c>
      <c r="H476" t="s">
        <v>4621</v>
      </c>
      <c r="I476" t="s">
        <v>52</v>
      </c>
      <c r="J476" t="s">
        <v>28</v>
      </c>
      <c r="K476" s="2">
        <v>438320.54</v>
      </c>
      <c r="L476" s="2" t="s">
        <v>4626</v>
      </c>
      <c r="M476">
        <v>41.94</v>
      </c>
      <c r="N476">
        <v>0</v>
      </c>
      <c r="O476" t="s">
        <v>35</v>
      </c>
      <c r="P476" t="s">
        <v>58</v>
      </c>
      <c r="Q476" t="s">
        <v>23</v>
      </c>
      <c r="R476">
        <v>5</v>
      </c>
      <c r="S476">
        <v>3</v>
      </c>
      <c r="T476" t="s">
        <v>4768</v>
      </c>
      <c r="U476" t="s">
        <v>4740</v>
      </c>
    </row>
    <row r="477" spans="1:21" x14ac:dyDescent="0.25">
      <c r="A477" t="s">
        <v>955</v>
      </c>
      <c r="B477" t="s">
        <v>3095</v>
      </c>
      <c r="C477" s="1">
        <v>46018</v>
      </c>
      <c r="D477" s="1" t="s">
        <v>4648</v>
      </c>
      <c r="E477" t="s">
        <v>86</v>
      </c>
      <c r="F477" t="s">
        <v>43</v>
      </c>
      <c r="G477">
        <v>59</v>
      </c>
      <c r="H477" t="s">
        <v>4623</v>
      </c>
      <c r="I477" t="s">
        <v>52</v>
      </c>
      <c r="J477" t="s">
        <v>28</v>
      </c>
      <c r="K477" s="2">
        <v>199402.56</v>
      </c>
      <c r="L477" s="2" t="s">
        <v>4625</v>
      </c>
      <c r="M477">
        <v>189.7</v>
      </c>
      <c r="N477">
        <v>5</v>
      </c>
      <c r="O477" t="s">
        <v>21</v>
      </c>
      <c r="P477" t="s">
        <v>30</v>
      </c>
      <c r="Q477" t="s">
        <v>23</v>
      </c>
      <c r="R477">
        <v>4</v>
      </c>
      <c r="S477">
        <v>5</v>
      </c>
      <c r="T477" t="s">
        <v>4769</v>
      </c>
      <c r="U477" t="s">
        <v>4740</v>
      </c>
    </row>
    <row r="478" spans="1:21" x14ac:dyDescent="0.25">
      <c r="A478" t="s">
        <v>830</v>
      </c>
      <c r="B478" t="s">
        <v>3096</v>
      </c>
      <c r="C478" s="1">
        <v>45395</v>
      </c>
      <c r="D478" s="1" t="s">
        <v>4649</v>
      </c>
      <c r="E478" t="s">
        <v>26</v>
      </c>
      <c r="F478" t="s">
        <v>47</v>
      </c>
      <c r="G478">
        <v>23</v>
      </c>
      <c r="H478" t="s">
        <v>4622</v>
      </c>
      <c r="I478" t="s">
        <v>27</v>
      </c>
      <c r="J478" t="s">
        <v>20</v>
      </c>
      <c r="K478" s="2">
        <v>359980.66</v>
      </c>
      <c r="L478" s="2" t="s">
        <v>4625</v>
      </c>
      <c r="M478">
        <v>111.35</v>
      </c>
      <c r="N478">
        <v>0</v>
      </c>
      <c r="O478" t="s">
        <v>21</v>
      </c>
      <c r="P478" t="s">
        <v>58</v>
      </c>
      <c r="Q478" t="s">
        <v>31</v>
      </c>
      <c r="R478">
        <v>2</v>
      </c>
      <c r="S478">
        <v>5</v>
      </c>
      <c r="T478" t="s">
        <v>4769</v>
      </c>
      <c r="U478" t="s">
        <v>4740</v>
      </c>
    </row>
    <row r="479" spans="1:21" x14ac:dyDescent="0.25">
      <c r="A479" t="s">
        <v>740</v>
      </c>
      <c r="B479" t="s">
        <v>3097</v>
      </c>
      <c r="C479" s="1">
        <v>45998</v>
      </c>
      <c r="D479" s="1" t="s">
        <v>4648</v>
      </c>
      <c r="E479" s="3" t="s">
        <v>77</v>
      </c>
      <c r="F479" t="s">
        <v>18</v>
      </c>
      <c r="G479">
        <v>22</v>
      </c>
      <c r="H479" t="s">
        <v>4622</v>
      </c>
      <c r="I479" s="3" t="s">
        <v>52</v>
      </c>
      <c r="J479" s="3" t="s">
        <v>39</v>
      </c>
      <c r="K479" s="2">
        <v>220858.76</v>
      </c>
      <c r="L479" s="2" t="s">
        <v>4625</v>
      </c>
      <c r="M479">
        <v>118.31</v>
      </c>
      <c r="N479">
        <v>2</v>
      </c>
      <c r="O479" s="3" t="s">
        <v>35</v>
      </c>
      <c r="P479" s="3" t="s">
        <v>30</v>
      </c>
      <c r="Q479" s="3" t="s">
        <v>36</v>
      </c>
      <c r="R479">
        <v>1</v>
      </c>
      <c r="S479">
        <v>0</v>
      </c>
      <c r="T479" t="s">
        <v>4767</v>
      </c>
      <c r="U479" t="s">
        <v>4740</v>
      </c>
    </row>
    <row r="480" spans="1:21" x14ac:dyDescent="0.25">
      <c r="A480" t="s">
        <v>862</v>
      </c>
      <c r="B480" t="s">
        <v>3098</v>
      </c>
      <c r="C480" s="1">
        <v>45322</v>
      </c>
      <c r="D480" s="1" t="s">
        <v>4650</v>
      </c>
      <c r="E480" t="s">
        <v>46</v>
      </c>
      <c r="F480" t="s">
        <v>18</v>
      </c>
      <c r="G480">
        <v>20</v>
      </c>
      <c r="H480" t="s">
        <v>4622</v>
      </c>
      <c r="I480" t="s">
        <v>52</v>
      </c>
      <c r="J480" t="s">
        <v>28</v>
      </c>
      <c r="K480" s="2">
        <v>65321.83</v>
      </c>
      <c r="L480" s="2" t="s">
        <v>4625</v>
      </c>
      <c r="M480">
        <v>185.12</v>
      </c>
      <c r="N480">
        <v>2</v>
      </c>
      <c r="O480" t="s">
        <v>35</v>
      </c>
      <c r="P480" t="s">
        <v>30</v>
      </c>
      <c r="Q480" t="s">
        <v>31</v>
      </c>
      <c r="R480">
        <v>1</v>
      </c>
      <c r="S480">
        <v>3</v>
      </c>
      <c r="T480" t="s">
        <v>4768</v>
      </c>
      <c r="U480" t="s">
        <v>4740</v>
      </c>
    </row>
    <row r="481" spans="1:21" x14ac:dyDescent="0.25">
      <c r="A481" t="s">
        <v>862</v>
      </c>
      <c r="B481" t="s">
        <v>3099</v>
      </c>
      <c r="C481" s="1">
        <v>45815</v>
      </c>
      <c r="D481" s="1" t="s">
        <v>4647</v>
      </c>
      <c r="E481" s="3" t="s">
        <v>46</v>
      </c>
      <c r="F481" t="s">
        <v>18</v>
      </c>
      <c r="G481">
        <v>76</v>
      </c>
      <c r="H481" t="s">
        <v>4623</v>
      </c>
      <c r="I481" s="3" t="s">
        <v>52</v>
      </c>
      <c r="J481" s="3" t="s">
        <v>39</v>
      </c>
      <c r="K481" s="2">
        <v>344437.3</v>
      </c>
      <c r="L481" s="2" t="s">
        <v>4625</v>
      </c>
      <c r="M481">
        <v>133.61000000000001</v>
      </c>
      <c r="N481">
        <v>0</v>
      </c>
      <c r="O481" s="3" t="s">
        <v>29</v>
      </c>
      <c r="P481" s="3" t="s">
        <v>22</v>
      </c>
      <c r="Q481" s="3" t="s">
        <v>31</v>
      </c>
      <c r="R481">
        <v>0</v>
      </c>
      <c r="S481">
        <v>0</v>
      </c>
      <c r="T481" t="s">
        <v>4767</v>
      </c>
      <c r="U481" t="s">
        <v>4740</v>
      </c>
    </row>
    <row r="482" spans="1:21" x14ac:dyDescent="0.25">
      <c r="A482" t="s">
        <v>522</v>
      </c>
      <c r="B482" t="s">
        <v>3100</v>
      </c>
      <c r="C482" s="1">
        <v>45548</v>
      </c>
      <c r="D482" s="1" t="s">
        <v>4653</v>
      </c>
      <c r="E482" t="s">
        <v>86</v>
      </c>
      <c r="F482" t="s">
        <v>43</v>
      </c>
      <c r="G482">
        <v>48</v>
      </c>
      <c r="H482" t="s">
        <v>4621</v>
      </c>
      <c r="I482" t="s">
        <v>52</v>
      </c>
      <c r="J482" t="s">
        <v>28</v>
      </c>
      <c r="K482" s="2">
        <v>497789.76</v>
      </c>
      <c r="L482" s="2" t="s">
        <v>4626</v>
      </c>
      <c r="M482">
        <v>103.88</v>
      </c>
      <c r="N482">
        <v>0</v>
      </c>
      <c r="O482" t="s">
        <v>21</v>
      </c>
      <c r="P482" t="s">
        <v>58</v>
      </c>
      <c r="Q482" t="s">
        <v>36</v>
      </c>
      <c r="R482">
        <v>0</v>
      </c>
      <c r="S482">
        <v>5</v>
      </c>
      <c r="T482" t="s">
        <v>4769</v>
      </c>
      <c r="U482" t="s">
        <v>4740</v>
      </c>
    </row>
    <row r="483" spans="1:21" x14ac:dyDescent="0.25">
      <c r="A483" t="s">
        <v>1359</v>
      </c>
      <c r="B483" t="s">
        <v>3101</v>
      </c>
      <c r="C483" s="1">
        <v>46011</v>
      </c>
      <c r="D483" s="1" t="s">
        <v>4648</v>
      </c>
      <c r="E483" t="s">
        <v>86</v>
      </c>
      <c r="F483" t="s">
        <v>43</v>
      </c>
      <c r="G483">
        <v>64</v>
      </c>
      <c r="H483" t="s">
        <v>4623</v>
      </c>
      <c r="I483" t="s">
        <v>27</v>
      </c>
      <c r="J483" t="s">
        <v>28</v>
      </c>
      <c r="K483" s="2">
        <v>160583.93</v>
      </c>
      <c r="L483" s="2" t="s">
        <v>4625</v>
      </c>
      <c r="M483">
        <v>46.55</v>
      </c>
      <c r="N483">
        <v>5</v>
      </c>
      <c r="O483" t="s">
        <v>35</v>
      </c>
      <c r="P483" t="s">
        <v>22</v>
      </c>
      <c r="Q483" t="s">
        <v>31</v>
      </c>
      <c r="R483">
        <v>0</v>
      </c>
      <c r="S483">
        <v>6</v>
      </c>
      <c r="T483" t="s">
        <v>4769</v>
      </c>
      <c r="U483" t="s">
        <v>4740</v>
      </c>
    </row>
    <row r="484" spans="1:21" x14ac:dyDescent="0.25">
      <c r="A484" t="s">
        <v>449</v>
      </c>
      <c r="B484" t="s">
        <v>3102</v>
      </c>
      <c r="C484" s="1">
        <v>45348</v>
      </c>
      <c r="D484" s="1" t="s">
        <v>4650</v>
      </c>
      <c r="E484" t="s">
        <v>46</v>
      </c>
      <c r="F484" t="s">
        <v>18</v>
      </c>
      <c r="G484">
        <v>22</v>
      </c>
      <c r="H484" t="s">
        <v>4622</v>
      </c>
      <c r="I484" t="s">
        <v>52</v>
      </c>
      <c r="J484" t="s">
        <v>28</v>
      </c>
      <c r="K484" s="2">
        <v>471347.09</v>
      </c>
      <c r="L484" s="2" t="s">
        <v>4626</v>
      </c>
      <c r="M484">
        <v>44.85</v>
      </c>
      <c r="N484">
        <v>4</v>
      </c>
      <c r="O484" t="s">
        <v>21</v>
      </c>
      <c r="P484" t="s">
        <v>58</v>
      </c>
      <c r="Q484" t="s">
        <v>23</v>
      </c>
      <c r="R484">
        <v>1</v>
      </c>
      <c r="S484">
        <v>1</v>
      </c>
      <c r="T484" t="s">
        <v>4767</v>
      </c>
      <c r="U484" t="s">
        <v>4740</v>
      </c>
    </row>
    <row r="485" spans="1:21" x14ac:dyDescent="0.25">
      <c r="A485" t="s">
        <v>449</v>
      </c>
      <c r="B485" t="s">
        <v>3103</v>
      </c>
      <c r="C485" s="1">
        <v>45724</v>
      </c>
      <c r="D485" s="1" t="s">
        <v>4652</v>
      </c>
      <c r="E485" t="s">
        <v>46</v>
      </c>
      <c r="F485" t="s">
        <v>18</v>
      </c>
      <c r="G485">
        <v>59</v>
      </c>
      <c r="H485" t="s">
        <v>4623</v>
      </c>
      <c r="I485" t="s">
        <v>52</v>
      </c>
      <c r="J485" t="s">
        <v>28</v>
      </c>
      <c r="K485" s="2">
        <v>319164.96000000002</v>
      </c>
      <c r="L485" s="2" t="s">
        <v>4625</v>
      </c>
      <c r="M485">
        <v>152.38999999999999</v>
      </c>
      <c r="N485">
        <v>4</v>
      </c>
      <c r="O485" t="s">
        <v>21</v>
      </c>
      <c r="P485" t="s">
        <v>22</v>
      </c>
      <c r="Q485" t="s">
        <v>36</v>
      </c>
      <c r="R485">
        <v>6</v>
      </c>
      <c r="S485">
        <v>5</v>
      </c>
      <c r="T485" t="s">
        <v>4769</v>
      </c>
      <c r="U485" t="s">
        <v>4740</v>
      </c>
    </row>
    <row r="486" spans="1:21" x14ac:dyDescent="0.25">
      <c r="A486" t="s">
        <v>1065</v>
      </c>
      <c r="B486" t="s">
        <v>3104</v>
      </c>
      <c r="C486" s="1">
        <v>45647</v>
      </c>
      <c r="D486" s="1" t="s">
        <v>4646</v>
      </c>
      <c r="E486" t="s">
        <v>26</v>
      </c>
      <c r="F486" t="s">
        <v>47</v>
      </c>
      <c r="G486">
        <v>49</v>
      </c>
      <c r="H486" t="s">
        <v>4621</v>
      </c>
      <c r="I486" t="s">
        <v>52</v>
      </c>
      <c r="J486" t="s">
        <v>20</v>
      </c>
      <c r="K486" s="2">
        <v>472636.22</v>
      </c>
      <c r="L486" s="2" t="s">
        <v>4626</v>
      </c>
      <c r="M486">
        <v>146.47</v>
      </c>
      <c r="N486">
        <v>2</v>
      </c>
      <c r="O486" t="s">
        <v>29</v>
      </c>
      <c r="P486" t="s">
        <v>30</v>
      </c>
      <c r="Q486" t="s">
        <v>23</v>
      </c>
      <c r="R486">
        <v>5</v>
      </c>
      <c r="S486">
        <v>2</v>
      </c>
      <c r="T486" t="s">
        <v>4767</v>
      </c>
      <c r="U486" t="s">
        <v>4740</v>
      </c>
    </row>
    <row r="487" spans="1:21" x14ac:dyDescent="0.25">
      <c r="A487" t="s">
        <v>297</v>
      </c>
      <c r="B487" t="s">
        <v>3105</v>
      </c>
      <c r="C487" s="1">
        <v>45372</v>
      </c>
      <c r="D487" s="1" t="s">
        <v>4650</v>
      </c>
      <c r="E487" s="3" t="s">
        <v>86</v>
      </c>
      <c r="F487" t="s">
        <v>43</v>
      </c>
      <c r="G487">
        <v>49</v>
      </c>
      <c r="H487" t="s">
        <v>4621</v>
      </c>
      <c r="I487" s="3" t="s">
        <v>27</v>
      </c>
      <c r="J487" s="3" t="s">
        <v>39</v>
      </c>
      <c r="K487" s="2">
        <v>263143.93</v>
      </c>
      <c r="L487" s="2" t="s">
        <v>4625</v>
      </c>
      <c r="M487">
        <v>124.34</v>
      </c>
      <c r="N487">
        <v>2</v>
      </c>
      <c r="O487" s="3" t="s">
        <v>21</v>
      </c>
      <c r="P487" s="3" t="s">
        <v>58</v>
      </c>
      <c r="Q487" s="3" t="s">
        <v>36</v>
      </c>
      <c r="R487">
        <v>4</v>
      </c>
      <c r="S487">
        <v>0</v>
      </c>
      <c r="T487" t="s">
        <v>4767</v>
      </c>
      <c r="U487" t="s">
        <v>4740</v>
      </c>
    </row>
    <row r="488" spans="1:21" x14ac:dyDescent="0.25">
      <c r="A488" t="s">
        <v>297</v>
      </c>
      <c r="B488" t="s">
        <v>3106</v>
      </c>
      <c r="C488" s="1">
        <v>45529</v>
      </c>
      <c r="D488" s="1" t="s">
        <v>4653</v>
      </c>
      <c r="E488" t="s">
        <v>42</v>
      </c>
      <c r="F488" t="s">
        <v>74</v>
      </c>
      <c r="G488">
        <v>49</v>
      </c>
      <c r="H488" t="s">
        <v>4621</v>
      </c>
      <c r="I488" t="s">
        <v>52</v>
      </c>
      <c r="J488" t="s">
        <v>39</v>
      </c>
      <c r="K488" s="2">
        <v>410123.96</v>
      </c>
      <c r="L488" s="2" t="s">
        <v>4626</v>
      </c>
      <c r="M488">
        <v>1.4</v>
      </c>
      <c r="N488">
        <v>4</v>
      </c>
      <c r="O488" t="s">
        <v>35</v>
      </c>
      <c r="P488" t="s">
        <v>58</v>
      </c>
      <c r="Q488" t="s">
        <v>36</v>
      </c>
      <c r="R488">
        <v>2</v>
      </c>
      <c r="S488">
        <v>5</v>
      </c>
      <c r="T488" t="s">
        <v>4769</v>
      </c>
      <c r="U488" t="s">
        <v>4740</v>
      </c>
    </row>
    <row r="489" spans="1:21" x14ac:dyDescent="0.25">
      <c r="A489" t="s">
        <v>297</v>
      </c>
      <c r="B489" t="s">
        <v>3107</v>
      </c>
      <c r="C489" s="1">
        <v>45666</v>
      </c>
      <c r="D489" s="1" t="s">
        <v>4652</v>
      </c>
      <c r="E489" t="s">
        <v>17</v>
      </c>
      <c r="F489" t="s">
        <v>18</v>
      </c>
      <c r="G489">
        <v>27</v>
      </c>
      <c r="H489" t="s">
        <v>4622</v>
      </c>
      <c r="I489" t="s">
        <v>27</v>
      </c>
      <c r="J489" t="s">
        <v>20</v>
      </c>
      <c r="K489" s="2">
        <v>106176.03</v>
      </c>
      <c r="L489" s="2" t="s">
        <v>4625</v>
      </c>
      <c r="M489">
        <v>62.21</v>
      </c>
      <c r="N489">
        <v>0</v>
      </c>
      <c r="O489" t="s">
        <v>29</v>
      </c>
      <c r="P489" t="s">
        <v>58</v>
      </c>
      <c r="Q489" t="s">
        <v>36</v>
      </c>
      <c r="R489">
        <v>6</v>
      </c>
      <c r="S489">
        <v>5</v>
      </c>
      <c r="T489" t="s">
        <v>4769</v>
      </c>
      <c r="U489" t="s">
        <v>4740</v>
      </c>
    </row>
    <row r="490" spans="1:21" x14ac:dyDescent="0.25">
      <c r="A490" t="s">
        <v>297</v>
      </c>
      <c r="B490" t="s">
        <v>3108</v>
      </c>
      <c r="C490" s="1">
        <v>45871</v>
      </c>
      <c r="D490" s="1" t="s">
        <v>4651</v>
      </c>
      <c r="E490" t="s">
        <v>34</v>
      </c>
      <c r="F490" t="s">
        <v>43</v>
      </c>
      <c r="G490">
        <v>49</v>
      </c>
      <c r="H490" t="s">
        <v>4621</v>
      </c>
      <c r="I490" t="s">
        <v>52</v>
      </c>
      <c r="J490" t="s">
        <v>28</v>
      </c>
      <c r="K490" s="2">
        <v>246840.89</v>
      </c>
      <c r="L490" s="2" t="s">
        <v>4625</v>
      </c>
      <c r="M490">
        <v>88.17</v>
      </c>
      <c r="N490">
        <v>0</v>
      </c>
      <c r="O490" t="s">
        <v>35</v>
      </c>
      <c r="P490" t="s">
        <v>2086</v>
      </c>
      <c r="Q490" t="s">
        <v>36</v>
      </c>
      <c r="R490">
        <v>1</v>
      </c>
      <c r="S490">
        <v>3</v>
      </c>
      <c r="T490" t="s">
        <v>4768</v>
      </c>
      <c r="U490" t="s">
        <v>4740</v>
      </c>
    </row>
    <row r="491" spans="1:21" x14ac:dyDescent="0.25">
      <c r="A491" t="s">
        <v>315</v>
      </c>
      <c r="B491" t="s">
        <v>3109</v>
      </c>
      <c r="C491" s="1">
        <v>45490</v>
      </c>
      <c r="D491" s="1" t="s">
        <v>4653</v>
      </c>
      <c r="E491" s="3" t="s">
        <v>17</v>
      </c>
      <c r="F491" t="s">
        <v>18</v>
      </c>
      <c r="G491">
        <v>22</v>
      </c>
      <c r="H491" t="s">
        <v>4622</v>
      </c>
      <c r="I491" s="3" t="s">
        <v>52</v>
      </c>
      <c r="J491" s="3" t="s">
        <v>28</v>
      </c>
      <c r="K491" s="2">
        <v>244922.72</v>
      </c>
      <c r="L491" s="2" t="s">
        <v>4625</v>
      </c>
      <c r="M491">
        <v>154.49</v>
      </c>
      <c r="N491">
        <v>4</v>
      </c>
      <c r="O491" s="3" t="s">
        <v>29</v>
      </c>
      <c r="P491" s="3" t="s">
        <v>22</v>
      </c>
      <c r="Q491" s="3" t="s">
        <v>36</v>
      </c>
      <c r="R491">
        <v>0</v>
      </c>
      <c r="S491">
        <v>0</v>
      </c>
      <c r="T491" t="s">
        <v>4767</v>
      </c>
      <c r="U491" t="s">
        <v>4740</v>
      </c>
    </row>
    <row r="492" spans="1:21" x14ac:dyDescent="0.25">
      <c r="A492" t="s">
        <v>315</v>
      </c>
      <c r="B492" t="s">
        <v>3110</v>
      </c>
      <c r="C492" s="1">
        <v>45495</v>
      </c>
      <c r="D492" s="1" t="s">
        <v>4653</v>
      </c>
      <c r="E492" s="3" t="s">
        <v>42</v>
      </c>
      <c r="F492" t="s">
        <v>74</v>
      </c>
      <c r="G492">
        <v>49</v>
      </c>
      <c r="H492" t="s">
        <v>4621</v>
      </c>
      <c r="I492" s="3" t="s">
        <v>52</v>
      </c>
      <c r="J492" s="3" t="s">
        <v>20</v>
      </c>
      <c r="K492" s="2">
        <v>424913.99</v>
      </c>
      <c r="L492" s="2" t="s">
        <v>4626</v>
      </c>
      <c r="M492">
        <v>30.89</v>
      </c>
      <c r="N492">
        <v>5</v>
      </c>
      <c r="O492" s="3" t="s">
        <v>29</v>
      </c>
      <c r="P492" s="3" t="s">
        <v>22</v>
      </c>
      <c r="Q492" s="3" t="s">
        <v>36</v>
      </c>
      <c r="R492">
        <v>3</v>
      </c>
      <c r="S492">
        <v>0</v>
      </c>
      <c r="T492" t="s">
        <v>4767</v>
      </c>
      <c r="U492" t="s">
        <v>4740</v>
      </c>
    </row>
    <row r="493" spans="1:21" x14ac:dyDescent="0.25">
      <c r="A493" t="s">
        <v>315</v>
      </c>
      <c r="B493" t="s">
        <v>3111</v>
      </c>
      <c r="C493" s="1">
        <v>45697</v>
      </c>
      <c r="D493" s="1" t="s">
        <v>4652</v>
      </c>
      <c r="E493" t="s">
        <v>34</v>
      </c>
      <c r="F493" t="s">
        <v>43</v>
      </c>
      <c r="G493">
        <v>42</v>
      </c>
      <c r="H493" t="s">
        <v>4621</v>
      </c>
      <c r="I493" t="s">
        <v>52</v>
      </c>
      <c r="J493" t="s">
        <v>28</v>
      </c>
      <c r="K493" s="2">
        <v>354603.61</v>
      </c>
      <c r="L493" s="2" t="s">
        <v>4625</v>
      </c>
      <c r="M493">
        <v>103.35</v>
      </c>
      <c r="N493">
        <v>2</v>
      </c>
      <c r="O493" t="s">
        <v>29</v>
      </c>
      <c r="P493" t="s">
        <v>2086</v>
      </c>
      <c r="Q493" t="s">
        <v>36</v>
      </c>
      <c r="R493">
        <v>3</v>
      </c>
      <c r="S493">
        <v>6</v>
      </c>
      <c r="T493" t="s">
        <v>4769</v>
      </c>
      <c r="U493" t="s">
        <v>4740</v>
      </c>
    </row>
    <row r="494" spans="1:21" x14ac:dyDescent="0.25">
      <c r="A494" t="s">
        <v>315</v>
      </c>
      <c r="B494" t="s">
        <v>3112</v>
      </c>
      <c r="C494" s="1">
        <v>45981</v>
      </c>
      <c r="D494" s="1" t="s">
        <v>4648</v>
      </c>
      <c r="E494" s="3" t="s">
        <v>26</v>
      </c>
      <c r="F494" t="s">
        <v>47</v>
      </c>
      <c r="G494">
        <v>65</v>
      </c>
      <c r="H494" t="s">
        <v>4623</v>
      </c>
      <c r="I494" s="3" t="s">
        <v>27</v>
      </c>
      <c r="J494" s="3" t="s">
        <v>20</v>
      </c>
      <c r="K494" s="2">
        <v>364152.26</v>
      </c>
      <c r="L494" s="2" t="s">
        <v>4625</v>
      </c>
      <c r="M494">
        <v>42.72</v>
      </c>
      <c r="N494">
        <v>0</v>
      </c>
      <c r="O494" s="3" t="s">
        <v>35</v>
      </c>
      <c r="P494" t="s">
        <v>2086</v>
      </c>
      <c r="Q494" s="3" t="s">
        <v>36</v>
      </c>
      <c r="R494">
        <v>1</v>
      </c>
      <c r="S494">
        <v>0</v>
      </c>
      <c r="T494" t="s">
        <v>4767</v>
      </c>
      <c r="U494" t="s">
        <v>4740</v>
      </c>
    </row>
    <row r="495" spans="1:21" x14ac:dyDescent="0.25">
      <c r="A495" t="s">
        <v>758</v>
      </c>
      <c r="B495" t="s">
        <v>3113</v>
      </c>
      <c r="C495" s="1">
        <v>45370</v>
      </c>
      <c r="D495" s="1" t="s">
        <v>4650</v>
      </c>
      <c r="E495" s="3" t="s">
        <v>77</v>
      </c>
      <c r="F495" t="s">
        <v>18</v>
      </c>
      <c r="G495">
        <v>49</v>
      </c>
      <c r="H495" t="s">
        <v>4621</v>
      </c>
      <c r="I495" s="3" t="s">
        <v>27</v>
      </c>
      <c r="J495" s="3" t="s">
        <v>28</v>
      </c>
      <c r="K495" s="2">
        <v>411640.73</v>
      </c>
      <c r="L495" s="2" t="s">
        <v>4626</v>
      </c>
      <c r="M495">
        <v>132.96</v>
      </c>
      <c r="N495">
        <v>0</v>
      </c>
      <c r="O495" s="3" t="s">
        <v>35</v>
      </c>
      <c r="P495" t="s">
        <v>2086</v>
      </c>
      <c r="Q495" s="3" t="s">
        <v>36</v>
      </c>
      <c r="R495">
        <v>2</v>
      </c>
      <c r="S495">
        <v>0</v>
      </c>
      <c r="T495" t="s">
        <v>4767</v>
      </c>
      <c r="U495" t="s">
        <v>4740</v>
      </c>
    </row>
    <row r="496" spans="1:21" x14ac:dyDescent="0.25">
      <c r="A496" t="s">
        <v>758</v>
      </c>
      <c r="B496" t="s">
        <v>3114</v>
      </c>
      <c r="C496" s="1">
        <v>45509</v>
      </c>
      <c r="D496" s="1" t="s">
        <v>4653</v>
      </c>
      <c r="E496" t="s">
        <v>46</v>
      </c>
      <c r="F496" t="s">
        <v>18</v>
      </c>
      <c r="G496">
        <v>36</v>
      </c>
      <c r="H496" t="s">
        <v>4621</v>
      </c>
      <c r="I496" t="s">
        <v>52</v>
      </c>
      <c r="J496" t="s">
        <v>20</v>
      </c>
      <c r="K496" s="2">
        <v>406172.85</v>
      </c>
      <c r="L496" s="2" t="s">
        <v>4626</v>
      </c>
      <c r="M496">
        <v>135.38999999999999</v>
      </c>
      <c r="N496">
        <v>1</v>
      </c>
      <c r="O496" t="s">
        <v>29</v>
      </c>
      <c r="P496" t="s">
        <v>30</v>
      </c>
      <c r="Q496" t="s">
        <v>36</v>
      </c>
      <c r="R496">
        <v>4</v>
      </c>
      <c r="S496">
        <v>3</v>
      </c>
      <c r="T496" t="s">
        <v>4768</v>
      </c>
      <c r="U496" t="s">
        <v>4740</v>
      </c>
    </row>
    <row r="497" spans="1:21" x14ac:dyDescent="0.25">
      <c r="A497" t="s">
        <v>758</v>
      </c>
      <c r="B497" t="s">
        <v>3115</v>
      </c>
      <c r="C497" s="1">
        <v>45713</v>
      </c>
      <c r="D497" s="1" t="s">
        <v>4652</v>
      </c>
      <c r="E497" t="s">
        <v>26</v>
      </c>
      <c r="F497" t="s">
        <v>47</v>
      </c>
      <c r="G497">
        <v>34</v>
      </c>
      <c r="H497" t="s">
        <v>4622</v>
      </c>
      <c r="I497" t="s">
        <v>52</v>
      </c>
      <c r="J497" t="s">
        <v>20</v>
      </c>
      <c r="K497" s="2">
        <v>87482.13</v>
      </c>
      <c r="L497" s="2" t="s">
        <v>4625</v>
      </c>
      <c r="M497">
        <v>170.35</v>
      </c>
      <c r="N497">
        <v>5</v>
      </c>
      <c r="O497" t="s">
        <v>35</v>
      </c>
      <c r="P497" t="s">
        <v>22</v>
      </c>
      <c r="Q497" t="s">
        <v>31</v>
      </c>
      <c r="R497">
        <v>3</v>
      </c>
      <c r="S497">
        <v>1</v>
      </c>
      <c r="T497" t="s">
        <v>4767</v>
      </c>
      <c r="U497" t="s">
        <v>4740</v>
      </c>
    </row>
    <row r="498" spans="1:21" x14ac:dyDescent="0.25">
      <c r="A498" t="s">
        <v>758</v>
      </c>
      <c r="B498" t="s">
        <v>3116</v>
      </c>
      <c r="C498" s="1">
        <v>45750</v>
      </c>
      <c r="D498" s="1" t="s">
        <v>4647</v>
      </c>
      <c r="E498" s="3" t="s">
        <v>46</v>
      </c>
      <c r="F498" t="s">
        <v>18</v>
      </c>
      <c r="G498">
        <v>70</v>
      </c>
      <c r="H498" t="s">
        <v>4623</v>
      </c>
      <c r="I498" s="3" t="s">
        <v>27</v>
      </c>
      <c r="J498" s="3" t="s">
        <v>39</v>
      </c>
      <c r="K498" s="2">
        <v>450314.84</v>
      </c>
      <c r="L498" s="2" t="s">
        <v>4626</v>
      </c>
      <c r="M498">
        <v>121.1</v>
      </c>
      <c r="N498">
        <v>2</v>
      </c>
      <c r="O498" s="3" t="s">
        <v>35</v>
      </c>
      <c r="P498" t="s">
        <v>2086</v>
      </c>
      <c r="Q498" s="3" t="s">
        <v>23</v>
      </c>
      <c r="R498">
        <v>0</v>
      </c>
      <c r="S498">
        <v>0</v>
      </c>
      <c r="T498" t="s">
        <v>4767</v>
      </c>
      <c r="U498" t="s">
        <v>4740</v>
      </c>
    </row>
    <row r="499" spans="1:21" x14ac:dyDescent="0.25">
      <c r="A499" t="s">
        <v>758</v>
      </c>
      <c r="B499" t="s">
        <v>3117</v>
      </c>
      <c r="C499" s="1">
        <v>45868</v>
      </c>
      <c r="D499" s="1" t="s">
        <v>4651</v>
      </c>
      <c r="E499" t="s">
        <v>111</v>
      </c>
      <c r="F499" t="s">
        <v>51</v>
      </c>
      <c r="G499">
        <v>64</v>
      </c>
      <c r="H499" t="s">
        <v>4623</v>
      </c>
      <c r="I499" t="s">
        <v>52</v>
      </c>
      <c r="J499" t="s">
        <v>39</v>
      </c>
      <c r="K499" s="2">
        <v>81712.53</v>
      </c>
      <c r="L499" s="2" t="s">
        <v>4625</v>
      </c>
      <c r="M499">
        <v>164.63</v>
      </c>
      <c r="N499">
        <v>5</v>
      </c>
      <c r="O499" t="s">
        <v>29</v>
      </c>
      <c r="P499" t="s">
        <v>30</v>
      </c>
      <c r="Q499" t="s">
        <v>31</v>
      </c>
      <c r="R499">
        <v>0</v>
      </c>
      <c r="S499">
        <v>5</v>
      </c>
      <c r="T499" t="s">
        <v>4769</v>
      </c>
      <c r="U499" t="s">
        <v>4740</v>
      </c>
    </row>
    <row r="500" spans="1:21" x14ac:dyDescent="0.25">
      <c r="A500" t="s">
        <v>910</v>
      </c>
      <c r="B500" t="s">
        <v>3118</v>
      </c>
      <c r="C500" s="1">
        <v>45557</v>
      </c>
      <c r="D500" s="1" t="s">
        <v>4653</v>
      </c>
      <c r="E500" t="s">
        <v>46</v>
      </c>
      <c r="F500" t="s">
        <v>18</v>
      </c>
      <c r="G500">
        <v>39</v>
      </c>
      <c r="H500" t="s">
        <v>4621</v>
      </c>
      <c r="I500" t="s">
        <v>52</v>
      </c>
      <c r="J500" t="s">
        <v>39</v>
      </c>
      <c r="K500" s="2">
        <v>339550.32</v>
      </c>
      <c r="L500" s="2" t="s">
        <v>4625</v>
      </c>
      <c r="M500">
        <v>110.78</v>
      </c>
      <c r="N500">
        <v>3</v>
      </c>
      <c r="O500" t="s">
        <v>29</v>
      </c>
      <c r="P500" t="s">
        <v>22</v>
      </c>
      <c r="Q500" t="s">
        <v>36</v>
      </c>
      <c r="R500">
        <v>0</v>
      </c>
      <c r="S500">
        <v>3</v>
      </c>
      <c r="T500" t="s">
        <v>4768</v>
      </c>
      <c r="U500" t="s">
        <v>4740</v>
      </c>
    </row>
    <row r="501" spans="1:21" x14ac:dyDescent="0.25">
      <c r="A501" t="s">
        <v>910</v>
      </c>
      <c r="B501" t="s">
        <v>3119</v>
      </c>
      <c r="C501" s="1">
        <v>45988</v>
      </c>
      <c r="D501" s="1" t="s">
        <v>4648</v>
      </c>
      <c r="E501" t="s">
        <v>77</v>
      </c>
      <c r="F501" t="s">
        <v>18</v>
      </c>
      <c r="G501">
        <v>49</v>
      </c>
      <c r="H501" t="s">
        <v>4621</v>
      </c>
      <c r="I501" t="s">
        <v>27</v>
      </c>
      <c r="J501" t="s">
        <v>28</v>
      </c>
      <c r="K501" s="2">
        <v>397138.91</v>
      </c>
      <c r="L501" s="2" t="s">
        <v>4625</v>
      </c>
      <c r="M501">
        <v>89.15</v>
      </c>
      <c r="N501">
        <v>4</v>
      </c>
      <c r="O501" t="s">
        <v>35</v>
      </c>
      <c r="P501" t="s">
        <v>58</v>
      </c>
      <c r="Q501" t="s">
        <v>36</v>
      </c>
      <c r="R501">
        <v>1</v>
      </c>
      <c r="S501">
        <v>2</v>
      </c>
      <c r="T501" t="s">
        <v>4767</v>
      </c>
      <c r="U501" t="s">
        <v>4740</v>
      </c>
    </row>
    <row r="502" spans="1:21" x14ac:dyDescent="0.25">
      <c r="A502" t="s">
        <v>473</v>
      </c>
      <c r="B502" t="s">
        <v>3120</v>
      </c>
      <c r="C502" s="1">
        <v>45609</v>
      </c>
      <c r="D502" s="1" t="s">
        <v>4646</v>
      </c>
      <c r="E502" t="s">
        <v>26</v>
      </c>
      <c r="F502" t="s">
        <v>47</v>
      </c>
      <c r="G502">
        <v>53</v>
      </c>
      <c r="H502" t="s">
        <v>4621</v>
      </c>
      <c r="I502" t="s">
        <v>27</v>
      </c>
      <c r="J502" t="s">
        <v>28</v>
      </c>
      <c r="K502" s="2">
        <v>431451.38</v>
      </c>
      <c r="L502" s="2" t="s">
        <v>4626</v>
      </c>
      <c r="M502">
        <v>98.61</v>
      </c>
      <c r="N502">
        <v>5</v>
      </c>
      <c r="O502" t="s">
        <v>21</v>
      </c>
      <c r="P502" t="s">
        <v>22</v>
      </c>
      <c r="Q502" t="s">
        <v>31</v>
      </c>
      <c r="R502">
        <v>4</v>
      </c>
      <c r="S502">
        <v>1</v>
      </c>
      <c r="T502" t="s">
        <v>4767</v>
      </c>
      <c r="U502" t="s">
        <v>4740</v>
      </c>
    </row>
    <row r="503" spans="1:21" x14ac:dyDescent="0.25">
      <c r="A503" t="s">
        <v>473</v>
      </c>
      <c r="B503" t="s">
        <v>3121</v>
      </c>
      <c r="C503" s="1">
        <v>45816</v>
      </c>
      <c r="D503" s="1" t="s">
        <v>4647</v>
      </c>
      <c r="E503" t="s">
        <v>17</v>
      </c>
      <c r="F503" t="s">
        <v>18</v>
      </c>
      <c r="G503">
        <v>49</v>
      </c>
      <c r="H503" t="s">
        <v>4621</v>
      </c>
      <c r="I503" t="s">
        <v>27</v>
      </c>
      <c r="J503" t="s">
        <v>20</v>
      </c>
      <c r="K503" s="2">
        <v>154253.32</v>
      </c>
      <c r="L503" s="2" t="s">
        <v>4625</v>
      </c>
      <c r="M503">
        <v>132.52000000000001</v>
      </c>
      <c r="N503">
        <v>5</v>
      </c>
      <c r="O503" t="s">
        <v>29</v>
      </c>
      <c r="P503" t="s">
        <v>2086</v>
      </c>
      <c r="Q503" t="s">
        <v>31</v>
      </c>
      <c r="R503">
        <v>3</v>
      </c>
      <c r="S503">
        <v>6</v>
      </c>
      <c r="T503" t="s">
        <v>4769</v>
      </c>
      <c r="U503" t="s">
        <v>4740</v>
      </c>
    </row>
    <row r="504" spans="1:21" x14ac:dyDescent="0.25">
      <c r="A504" t="s">
        <v>473</v>
      </c>
      <c r="B504" t="s">
        <v>3122</v>
      </c>
      <c r="C504" s="1">
        <v>45979</v>
      </c>
      <c r="D504" s="1" t="s">
        <v>4648</v>
      </c>
      <c r="E504" t="s">
        <v>63</v>
      </c>
      <c r="F504" t="s">
        <v>51</v>
      </c>
      <c r="G504">
        <v>80</v>
      </c>
      <c r="H504" t="s">
        <v>4623</v>
      </c>
      <c r="I504" t="s">
        <v>27</v>
      </c>
      <c r="J504" t="s">
        <v>39</v>
      </c>
      <c r="K504" s="2">
        <v>426421.06</v>
      </c>
      <c r="L504" s="2" t="s">
        <v>4626</v>
      </c>
      <c r="M504">
        <v>186.54</v>
      </c>
      <c r="N504">
        <v>3</v>
      </c>
      <c r="O504" t="s">
        <v>21</v>
      </c>
      <c r="P504" t="s">
        <v>30</v>
      </c>
      <c r="Q504" t="s">
        <v>36</v>
      </c>
      <c r="R504">
        <v>1</v>
      </c>
      <c r="S504">
        <v>5</v>
      </c>
      <c r="T504" t="s">
        <v>4769</v>
      </c>
      <c r="U504" t="s">
        <v>4740</v>
      </c>
    </row>
    <row r="505" spans="1:21" x14ac:dyDescent="0.25">
      <c r="A505" t="s">
        <v>1851</v>
      </c>
      <c r="B505" t="s">
        <v>3123</v>
      </c>
      <c r="C505" s="1">
        <v>45885</v>
      </c>
      <c r="D505" s="1" t="s">
        <v>4651</v>
      </c>
      <c r="E505" t="s">
        <v>63</v>
      </c>
      <c r="F505" t="s">
        <v>51</v>
      </c>
      <c r="G505">
        <v>49</v>
      </c>
      <c r="H505" t="s">
        <v>4621</v>
      </c>
      <c r="I505" t="s">
        <v>27</v>
      </c>
      <c r="J505" t="s">
        <v>28</v>
      </c>
      <c r="K505" s="2">
        <v>423904.79</v>
      </c>
      <c r="L505" s="2" t="s">
        <v>4626</v>
      </c>
      <c r="M505">
        <v>53.43</v>
      </c>
      <c r="N505">
        <v>3</v>
      </c>
      <c r="O505" t="s">
        <v>29</v>
      </c>
      <c r="P505" t="s">
        <v>2086</v>
      </c>
      <c r="Q505" t="s">
        <v>36</v>
      </c>
      <c r="R505">
        <v>5</v>
      </c>
      <c r="S505">
        <v>1</v>
      </c>
      <c r="T505" t="s">
        <v>4767</v>
      </c>
      <c r="U505" t="s">
        <v>4740</v>
      </c>
    </row>
    <row r="506" spans="1:21" x14ac:dyDescent="0.25">
      <c r="A506" t="s">
        <v>769</v>
      </c>
      <c r="B506" t="s">
        <v>3124</v>
      </c>
      <c r="C506" s="1">
        <v>45641</v>
      </c>
      <c r="D506" s="1" t="s">
        <v>4646</v>
      </c>
      <c r="E506" t="s">
        <v>42</v>
      </c>
      <c r="F506" t="s">
        <v>74</v>
      </c>
      <c r="G506">
        <v>45</v>
      </c>
      <c r="H506" t="s">
        <v>4621</v>
      </c>
      <c r="I506" t="s">
        <v>27</v>
      </c>
      <c r="J506" t="s">
        <v>39</v>
      </c>
      <c r="K506" s="2">
        <v>209293.28</v>
      </c>
      <c r="L506" s="2" t="s">
        <v>4625</v>
      </c>
      <c r="M506">
        <v>63.48</v>
      </c>
      <c r="N506">
        <v>0</v>
      </c>
      <c r="O506" t="s">
        <v>21</v>
      </c>
      <c r="P506" t="s">
        <v>58</v>
      </c>
      <c r="Q506" t="s">
        <v>36</v>
      </c>
      <c r="R506">
        <v>0</v>
      </c>
      <c r="S506">
        <v>5</v>
      </c>
      <c r="T506" t="s">
        <v>4769</v>
      </c>
      <c r="U506" t="s">
        <v>4740</v>
      </c>
    </row>
    <row r="507" spans="1:21" x14ac:dyDescent="0.25">
      <c r="A507" t="s">
        <v>791</v>
      </c>
      <c r="B507" t="s">
        <v>3125</v>
      </c>
      <c r="C507" s="1">
        <v>45678</v>
      </c>
      <c r="D507" s="1" t="s">
        <v>4652</v>
      </c>
      <c r="E507" s="3" t="s">
        <v>34</v>
      </c>
      <c r="F507" t="s">
        <v>43</v>
      </c>
      <c r="G507">
        <v>49</v>
      </c>
      <c r="H507" t="s">
        <v>4621</v>
      </c>
      <c r="I507" s="3" t="s">
        <v>52</v>
      </c>
      <c r="J507" s="3" t="s">
        <v>20</v>
      </c>
      <c r="K507" s="2">
        <v>175627.17</v>
      </c>
      <c r="L507" s="2" t="s">
        <v>4625</v>
      </c>
      <c r="M507">
        <v>84.1</v>
      </c>
      <c r="N507">
        <v>4</v>
      </c>
      <c r="O507" s="3" t="s">
        <v>35</v>
      </c>
      <c r="P507" s="3" t="s">
        <v>30</v>
      </c>
      <c r="Q507" s="3" t="s">
        <v>31</v>
      </c>
      <c r="R507">
        <v>0</v>
      </c>
      <c r="S507">
        <v>0</v>
      </c>
      <c r="T507" t="s">
        <v>4767</v>
      </c>
      <c r="U507" t="s">
        <v>4740</v>
      </c>
    </row>
    <row r="508" spans="1:21" x14ac:dyDescent="0.25">
      <c r="A508" t="s">
        <v>791</v>
      </c>
      <c r="B508" t="s">
        <v>3126</v>
      </c>
      <c r="C508" s="1">
        <v>45785</v>
      </c>
      <c r="D508" s="1" t="s">
        <v>4647</v>
      </c>
      <c r="E508" t="s">
        <v>111</v>
      </c>
      <c r="F508" t="s">
        <v>51</v>
      </c>
      <c r="G508">
        <v>49</v>
      </c>
      <c r="H508" t="s">
        <v>4621</v>
      </c>
      <c r="I508" t="s">
        <v>52</v>
      </c>
      <c r="J508" t="s">
        <v>28</v>
      </c>
      <c r="K508" s="2">
        <v>359104.23</v>
      </c>
      <c r="L508" s="2" t="s">
        <v>4625</v>
      </c>
      <c r="M508">
        <v>28.11</v>
      </c>
      <c r="N508">
        <v>3</v>
      </c>
      <c r="O508" t="s">
        <v>29</v>
      </c>
      <c r="P508" t="s">
        <v>22</v>
      </c>
      <c r="Q508" t="s">
        <v>36</v>
      </c>
      <c r="R508">
        <v>5</v>
      </c>
      <c r="S508">
        <v>1</v>
      </c>
      <c r="T508" t="s">
        <v>4767</v>
      </c>
      <c r="U508" t="s">
        <v>4740</v>
      </c>
    </row>
    <row r="509" spans="1:21" x14ac:dyDescent="0.25">
      <c r="A509" t="s">
        <v>791</v>
      </c>
      <c r="B509" t="s">
        <v>3127</v>
      </c>
      <c r="C509" s="1">
        <v>45862</v>
      </c>
      <c r="D509" s="1" t="s">
        <v>4651</v>
      </c>
      <c r="E509" t="s">
        <v>26</v>
      </c>
      <c r="F509" t="s">
        <v>47</v>
      </c>
      <c r="G509">
        <v>48</v>
      </c>
      <c r="H509" t="s">
        <v>4621</v>
      </c>
      <c r="I509" t="s">
        <v>27</v>
      </c>
      <c r="J509" t="s">
        <v>39</v>
      </c>
      <c r="K509" s="2">
        <v>177854.88</v>
      </c>
      <c r="L509" s="2" t="s">
        <v>4625</v>
      </c>
      <c r="M509">
        <v>184.67</v>
      </c>
      <c r="N509">
        <v>0</v>
      </c>
      <c r="O509" t="s">
        <v>35</v>
      </c>
      <c r="P509" t="s">
        <v>22</v>
      </c>
      <c r="Q509" t="s">
        <v>23</v>
      </c>
      <c r="R509">
        <v>0</v>
      </c>
      <c r="S509">
        <v>5</v>
      </c>
      <c r="T509" t="s">
        <v>4769</v>
      </c>
      <c r="U509" t="s">
        <v>4740</v>
      </c>
    </row>
    <row r="510" spans="1:21" x14ac:dyDescent="0.25">
      <c r="A510" t="s">
        <v>1469</v>
      </c>
      <c r="B510" t="s">
        <v>3128</v>
      </c>
      <c r="C510" s="1">
        <v>45630</v>
      </c>
      <c r="D510" s="1" t="s">
        <v>4646</v>
      </c>
      <c r="E510" t="s">
        <v>17</v>
      </c>
      <c r="F510" t="s">
        <v>18</v>
      </c>
      <c r="G510">
        <v>69</v>
      </c>
      <c r="H510" t="s">
        <v>4623</v>
      </c>
      <c r="I510" t="s">
        <v>52</v>
      </c>
      <c r="J510" t="s">
        <v>20</v>
      </c>
      <c r="K510" s="2">
        <v>95011.54</v>
      </c>
      <c r="L510" s="2" t="s">
        <v>4625</v>
      </c>
      <c r="M510">
        <v>140.79</v>
      </c>
      <c r="N510">
        <v>0</v>
      </c>
      <c r="O510" t="s">
        <v>29</v>
      </c>
      <c r="P510" t="s">
        <v>2086</v>
      </c>
      <c r="Q510" t="s">
        <v>31</v>
      </c>
      <c r="R510">
        <v>3</v>
      </c>
      <c r="S510">
        <v>5</v>
      </c>
      <c r="T510" t="s">
        <v>4769</v>
      </c>
      <c r="U510" t="s">
        <v>4740</v>
      </c>
    </row>
    <row r="511" spans="1:21" x14ac:dyDescent="0.25">
      <c r="A511" t="s">
        <v>1469</v>
      </c>
      <c r="B511" t="s">
        <v>3129</v>
      </c>
      <c r="C511" s="1">
        <v>45733</v>
      </c>
      <c r="D511" s="1" t="s">
        <v>4652</v>
      </c>
      <c r="E511" t="s">
        <v>77</v>
      </c>
      <c r="F511" t="s">
        <v>18</v>
      </c>
      <c r="G511">
        <v>32</v>
      </c>
      <c r="H511" t="s">
        <v>4622</v>
      </c>
      <c r="I511" t="s">
        <v>52</v>
      </c>
      <c r="J511" t="s">
        <v>39</v>
      </c>
      <c r="K511" s="2">
        <v>156633.43</v>
      </c>
      <c r="L511" s="2" t="s">
        <v>4625</v>
      </c>
      <c r="M511">
        <v>58.04</v>
      </c>
      <c r="N511">
        <v>0</v>
      </c>
      <c r="O511" t="s">
        <v>21</v>
      </c>
      <c r="P511" t="s">
        <v>58</v>
      </c>
      <c r="Q511" t="s">
        <v>31</v>
      </c>
      <c r="R511">
        <v>4</v>
      </c>
      <c r="S511">
        <v>6</v>
      </c>
      <c r="T511" t="s">
        <v>4769</v>
      </c>
      <c r="U511" t="s">
        <v>4740</v>
      </c>
    </row>
    <row r="512" spans="1:21" x14ac:dyDescent="0.25">
      <c r="A512" t="s">
        <v>1150</v>
      </c>
      <c r="B512" t="s">
        <v>3130</v>
      </c>
      <c r="C512" s="1">
        <v>45327</v>
      </c>
      <c r="D512" s="1" t="s">
        <v>4650</v>
      </c>
      <c r="E512" t="s">
        <v>86</v>
      </c>
      <c r="F512" t="s">
        <v>43</v>
      </c>
      <c r="G512">
        <v>36</v>
      </c>
      <c r="H512" t="s">
        <v>4621</v>
      </c>
      <c r="I512" t="s">
        <v>27</v>
      </c>
      <c r="J512" t="s">
        <v>28</v>
      </c>
      <c r="K512" s="2">
        <v>231480.24</v>
      </c>
      <c r="L512" s="2" t="s">
        <v>4625</v>
      </c>
      <c r="M512">
        <v>135.86000000000001</v>
      </c>
      <c r="N512">
        <v>2</v>
      </c>
      <c r="O512" t="s">
        <v>21</v>
      </c>
      <c r="P512" t="s">
        <v>22</v>
      </c>
      <c r="Q512" t="s">
        <v>23</v>
      </c>
      <c r="R512">
        <v>0</v>
      </c>
      <c r="S512">
        <v>3</v>
      </c>
      <c r="T512" t="s">
        <v>4768</v>
      </c>
      <c r="U512" t="s">
        <v>4740</v>
      </c>
    </row>
    <row r="513" spans="1:21" x14ac:dyDescent="0.25">
      <c r="A513" t="s">
        <v>1150</v>
      </c>
      <c r="B513" t="s">
        <v>3131</v>
      </c>
      <c r="C513" s="1">
        <v>45352</v>
      </c>
      <c r="D513" s="1" t="s">
        <v>4650</v>
      </c>
      <c r="E513" t="s">
        <v>34</v>
      </c>
      <c r="F513" t="s">
        <v>43</v>
      </c>
      <c r="G513">
        <v>38</v>
      </c>
      <c r="H513" t="s">
        <v>4621</v>
      </c>
      <c r="I513" t="s">
        <v>52</v>
      </c>
      <c r="J513" t="s">
        <v>39</v>
      </c>
      <c r="K513" s="2">
        <v>359534.93</v>
      </c>
      <c r="L513" s="2" t="s">
        <v>4625</v>
      </c>
      <c r="M513">
        <v>98.95</v>
      </c>
      <c r="N513">
        <v>2</v>
      </c>
      <c r="O513" t="s">
        <v>29</v>
      </c>
      <c r="P513" t="s">
        <v>58</v>
      </c>
      <c r="Q513" t="s">
        <v>36</v>
      </c>
      <c r="R513">
        <v>5</v>
      </c>
      <c r="S513">
        <v>5</v>
      </c>
      <c r="T513" t="s">
        <v>4769</v>
      </c>
      <c r="U513" t="s">
        <v>4740</v>
      </c>
    </row>
    <row r="514" spans="1:21" x14ac:dyDescent="0.25">
      <c r="A514" t="s">
        <v>1150</v>
      </c>
      <c r="B514" t="s">
        <v>3132</v>
      </c>
      <c r="C514" s="1">
        <v>45636</v>
      </c>
      <c r="D514" s="1" t="s">
        <v>4646</v>
      </c>
      <c r="E514" t="s">
        <v>86</v>
      </c>
      <c r="F514" t="s">
        <v>43</v>
      </c>
      <c r="G514">
        <v>41</v>
      </c>
      <c r="H514" t="s">
        <v>4621</v>
      </c>
      <c r="I514" t="s">
        <v>52</v>
      </c>
      <c r="J514" t="s">
        <v>28</v>
      </c>
      <c r="K514" s="2">
        <v>185743.35</v>
      </c>
      <c r="L514" s="2" t="s">
        <v>4625</v>
      </c>
      <c r="M514">
        <v>9.65</v>
      </c>
      <c r="N514">
        <v>4</v>
      </c>
      <c r="O514" t="s">
        <v>35</v>
      </c>
      <c r="P514" t="s">
        <v>22</v>
      </c>
      <c r="Q514" t="s">
        <v>31</v>
      </c>
      <c r="R514">
        <v>2</v>
      </c>
      <c r="S514">
        <v>1</v>
      </c>
      <c r="T514" t="s">
        <v>4767</v>
      </c>
      <c r="U514" t="s">
        <v>4740</v>
      </c>
    </row>
    <row r="515" spans="1:21" x14ac:dyDescent="0.25">
      <c r="A515" t="s">
        <v>1150</v>
      </c>
      <c r="B515" t="s">
        <v>3133</v>
      </c>
      <c r="C515" s="1">
        <v>45759</v>
      </c>
      <c r="D515" s="1" t="s">
        <v>4647</v>
      </c>
      <c r="E515" t="s">
        <v>86</v>
      </c>
      <c r="F515" t="s">
        <v>43</v>
      </c>
      <c r="G515">
        <v>49</v>
      </c>
      <c r="H515" t="s">
        <v>4621</v>
      </c>
      <c r="I515" t="s">
        <v>52</v>
      </c>
      <c r="J515" t="s">
        <v>20</v>
      </c>
      <c r="K515" s="2">
        <v>178086.92</v>
      </c>
      <c r="L515" s="2" t="s">
        <v>4625</v>
      </c>
      <c r="M515">
        <v>140.05000000000001</v>
      </c>
      <c r="N515">
        <v>0</v>
      </c>
      <c r="O515" t="s">
        <v>35</v>
      </c>
      <c r="P515" t="s">
        <v>58</v>
      </c>
      <c r="Q515" t="s">
        <v>31</v>
      </c>
      <c r="R515">
        <v>0</v>
      </c>
      <c r="S515">
        <v>1</v>
      </c>
      <c r="T515" t="s">
        <v>4767</v>
      </c>
      <c r="U515" t="s">
        <v>4740</v>
      </c>
    </row>
    <row r="516" spans="1:21" x14ac:dyDescent="0.25">
      <c r="A516" t="s">
        <v>1150</v>
      </c>
      <c r="B516" t="s">
        <v>3134</v>
      </c>
      <c r="C516" s="1">
        <v>45941</v>
      </c>
      <c r="D516" s="1" t="s">
        <v>4648</v>
      </c>
      <c r="E516" t="s">
        <v>46</v>
      </c>
      <c r="F516" t="s">
        <v>18</v>
      </c>
      <c r="G516">
        <v>18</v>
      </c>
      <c r="H516" t="s">
        <v>4622</v>
      </c>
      <c r="I516" t="s">
        <v>52</v>
      </c>
      <c r="J516" t="s">
        <v>20</v>
      </c>
      <c r="K516" s="2">
        <v>455898.45</v>
      </c>
      <c r="L516" s="2" t="s">
        <v>4626</v>
      </c>
      <c r="M516">
        <v>192.04</v>
      </c>
      <c r="N516">
        <v>4</v>
      </c>
      <c r="O516" t="s">
        <v>21</v>
      </c>
      <c r="P516" t="s">
        <v>2086</v>
      </c>
      <c r="Q516" t="s">
        <v>36</v>
      </c>
      <c r="R516">
        <v>0</v>
      </c>
      <c r="S516">
        <v>1</v>
      </c>
      <c r="T516" t="s">
        <v>4767</v>
      </c>
      <c r="U516" t="s">
        <v>4740</v>
      </c>
    </row>
    <row r="517" spans="1:21" x14ac:dyDescent="0.25">
      <c r="A517" t="s">
        <v>1797</v>
      </c>
      <c r="B517" t="s">
        <v>3135</v>
      </c>
      <c r="C517" s="1">
        <v>46000</v>
      </c>
      <c r="D517" s="1" t="s">
        <v>4648</v>
      </c>
      <c r="E517" t="s">
        <v>46</v>
      </c>
      <c r="F517" t="s">
        <v>18</v>
      </c>
      <c r="G517">
        <v>53</v>
      </c>
      <c r="H517" t="s">
        <v>4621</v>
      </c>
      <c r="I517" t="s">
        <v>27</v>
      </c>
      <c r="J517" t="s">
        <v>39</v>
      </c>
      <c r="K517" s="2">
        <v>76195.59</v>
      </c>
      <c r="L517" s="2" t="s">
        <v>4625</v>
      </c>
      <c r="M517">
        <v>135.44999999999999</v>
      </c>
      <c r="N517">
        <v>0</v>
      </c>
      <c r="O517" t="s">
        <v>21</v>
      </c>
      <c r="P517" t="s">
        <v>2086</v>
      </c>
      <c r="Q517" t="s">
        <v>23</v>
      </c>
      <c r="R517">
        <v>5</v>
      </c>
      <c r="S517">
        <v>2</v>
      </c>
      <c r="T517" t="s">
        <v>4767</v>
      </c>
      <c r="U517" t="s">
        <v>4740</v>
      </c>
    </row>
    <row r="518" spans="1:21" x14ac:dyDescent="0.25">
      <c r="A518" t="s">
        <v>124</v>
      </c>
      <c r="B518" t="s">
        <v>3136</v>
      </c>
      <c r="C518" s="1">
        <v>45595</v>
      </c>
      <c r="D518" s="1" t="s">
        <v>4646</v>
      </c>
      <c r="E518" t="s">
        <v>50</v>
      </c>
      <c r="F518" t="s">
        <v>18</v>
      </c>
      <c r="G518">
        <v>19</v>
      </c>
      <c r="H518" t="s">
        <v>4622</v>
      </c>
      <c r="I518" t="s">
        <v>52</v>
      </c>
      <c r="J518" t="s">
        <v>28</v>
      </c>
      <c r="K518" s="2">
        <v>243130.9</v>
      </c>
      <c r="L518" s="2" t="s">
        <v>4625</v>
      </c>
      <c r="M518">
        <v>195.34</v>
      </c>
      <c r="N518">
        <v>2</v>
      </c>
      <c r="O518" t="s">
        <v>35</v>
      </c>
      <c r="P518" t="s">
        <v>22</v>
      </c>
      <c r="Q518" t="s">
        <v>23</v>
      </c>
      <c r="R518">
        <v>1</v>
      </c>
      <c r="S518">
        <v>4</v>
      </c>
      <c r="T518" t="s">
        <v>4768</v>
      </c>
      <c r="U518" t="s">
        <v>4740</v>
      </c>
    </row>
    <row r="519" spans="1:21" x14ac:dyDescent="0.25">
      <c r="A519" t="s">
        <v>124</v>
      </c>
      <c r="B519" t="s">
        <v>3137</v>
      </c>
      <c r="C519" s="1">
        <v>45652</v>
      </c>
      <c r="D519" s="1" t="s">
        <v>4646</v>
      </c>
      <c r="E519" s="3" t="s">
        <v>42</v>
      </c>
      <c r="F519" t="s">
        <v>74</v>
      </c>
      <c r="G519">
        <v>49</v>
      </c>
      <c r="H519" t="s">
        <v>4621</v>
      </c>
      <c r="I519" s="3" t="s">
        <v>52</v>
      </c>
      <c r="J519" s="3" t="s">
        <v>39</v>
      </c>
      <c r="K519" s="2">
        <v>195922.92</v>
      </c>
      <c r="L519" s="2" t="s">
        <v>4625</v>
      </c>
      <c r="M519">
        <v>92.62</v>
      </c>
      <c r="N519">
        <v>4</v>
      </c>
      <c r="O519" s="3" t="s">
        <v>29</v>
      </c>
      <c r="P519" s="3" t="s">
        <v>22</v>
      </c>
      <c r="Q519" s="3" t="s">
        <v>31</v>
      </c>
      <c r="R519">
        <v>0</v>
      </c>
      <c r="S519">
        <v>0</v>
      </c>
      <c r="T519" t="s">
        <v>4767</v>
      </c>
      <c r="U519" t="s">
        <v>4740</v>
      </c>
    </row>
    <row r="520" spans="1:21" x14ac:dyDescent="0.25">
      <c r="A520" t="s">
        <v>2028</v>
      </c>
      <c r="B520" t="s">
        <v>3138</v>
      </c>
      <c r="C520" s="1">
        <v>45994</v>
      </c>
      <c r="D520" s="1" t="s">
        <v>4648</v>
      </c>
      <c r="E520" t="s">
        <v>63</v>
      </c>
      <c r="F520" t="s">
        <v>51</v>
      </c>
      <c r="G520">
        <v>24</v>
      </c>
      <c r="H520" t="s">
        <v>4622</v>
      </c>
      <c r="I520" t="s">
        <v>27</v>
      </c>
      <c r="J520" t="s">
        <v>28</v>
      </c>
      <c r="K520" s="2">
        <v>162103.51999999999</v>
      </c>
      <c r="L520" s="2" t="s">
        <v>4625</v>
      </c>
      <c r="M520">
        <v>185.95</v>
      </c>
      <c r="N520">
        <v>2</v>
      </c>
      <c r="O520" t="s">
        <v>21</v>
      </c>
      <c r="P520" t="s">
        <v>30</v>
      </c>
      <c r="Q520" t="s">
        <v>36</v>
      </c>
      <c r="R520">
        <v>0</v>
      </c>
      <c r="S520">
        <v>4</v>
      </c>
      <c r="T520" t="s">
        <v>4768</v>
      </c>
      <c r="U520" t="s">
        <v>4740</v>
      </c>
    </row>
    <row r="521" spans="1:21" x14ac:dyDescent="0.25">
      <c r="A521" t="s">
        <v>307</v>
      </c>
      <c r="B521" t="s">
        <v>3139</v>
      </c>
      <c r="C521" s="1">
        <v>45304</v>
      </c>
      <c r="D521" s="1" t="s">
        <v>4650</v>
      </c>
      <c r="E521" s="3" t="s">
        <v>86</v>
      </c>
      <c r="F521" t="s">
        <v>43</v>
      </c>
      <c r="G521">
        <v>50</v>
      </c>
      <c r="H521" t="s">
        <v>4621</v>
      </c>
      <c r="I521" s="3" t="s">
        <v>27</v>
      </c>
      <c r="J521" s="3" t="s">
        <v>39</v>
      </c>
      <c r="K521" s="2">
        <v>278260.52</v>
      </c>
      <c r="L521" s="2" t="s">
        <v>4625</v>
      </c>
      <c r="M521">
        <v>6.23</v>
      </c>
      <c r="N521">
        <v>0</v>
      </c>
      <c r="O521" s="3" t="s">
        <v>21</v>
      </c>
      <c r="P521" t="s">
        <v>2086</v>
      </c>
      <c r="Q521" s="3" t="s">
        <v>23</v>
      </c>
      <c r="R521">
        <v>5</v>
      </c>
      <c r="S521">
        <v>0</v>
      </c>
      <c r="T521" t="s">
        <v>4767</v>
      </c>
      <c r="U521" t="s">
        <v>4740</v>
      </c>
    </row>
    <row r="522" spans="1:21" x14ac:dyDescent="0.25">
      <c r="A522" t="s">
        <v>307</v>
      </c>
      <c r="B522" t="s">
        <v>3140</v>
      </c>
      <c r="C522" s="1">
        <v>45321</v>
      </c>
      <c r="D522" s="1" t="s">
        <v>4650</v>
      </c>
      <c r="E522" t="s">
        <v>86</v>
      </c>
      <c r="F522" t="s">
        <v>43</v>
      </c>
      <c r="G522">
        <v>49</v>
      </c>
      <c r="H522" t="s">
        <v>4621</v>
      </c>
      <c r="I522" t="s">
        <v>27</v>
      </c>
      <c r="J522" t="s">
        <v>39</v>
      </c>
      <c r="K522" s="2">
        <v>37135.449999999997</v>
      </c>
      <c r="L522" s="2" t="s">
        <v>4625</v>
      </c>
      <c r="M522">
        <v>57.4</v>
      </c>
      <c r="N522">
        <v>2</v>
      </c>
      <c r="O522" t="s">
        <v>21</v>
      </c>
      <c r="P522" t="s">
        <v>58</v>
      </c>
      <c r="Q522" t="s">
        <v>36</v>
      </c>
      <c r="R522">
        <v>0</v>
      </c>
      <c r="S522">
        <v>6</v>
      </c>
      <c r="T522" t="s">
        <v>4769</v>
      </c>
      <c r="U522" t="s">
        <v>4740</v>
      </c>
    </row>
    <row r="523" spans="1:21" x14ac:dyDescent="0.25">
      <c r="A523" t="s">
        <v>1744</v>
      </c>
      <c r="B523" t="s">
        <v>3141</v>
      </c>
      <c r="C523" s="1">
        <v>45417</v>
      </c>
      <c r="D523" s="1" t="s">
        <v>4649</v>
      </c>
      <c r="E523" s="3" t="s">
        <v>26</v>
      </c>
      <c r="F523" t="s">
        <v>47</v>
      </c>
      <c r="G523">
        <v>72</v>
      </c>
      <c r="H523" t="s">
        <v>4623</v>
      </c>
      <c r="I523" s="3" t="s">
        <v>52</v>
      </c>
      <c r="J523" s="3" t="s">
        <v>28</v>
      </c>
      <c r="K523" s="2">
        <v>277945.65000000002</v>
      </c>
      <c r="L523" s="2" t="s">
        <v>4625</v>
      </c>
      <c r="M523">
        <v>8.4600000000000009</v>
      </c>
      <c r="N523">
        <v>2</v>
      </c>
      <c r="O523" s="3" t="s">
        <v>35</v>
      </c>
      <c r="P523" s="3" t="s">
        <v>58</v>
      </c>
      <c r="Q523" s="3" t="s">
        <v>31</v>
      </c>
      <c r="R523">
        <v>1</v>
      </c>
      <c r="S523">
        <v>0</v>
      </c>
      <c r="T523" t="s">
        <v>4767</v>
      </c>
      <c r="U523" t="s">
        <v>4740</v>
      </c>
    </row>
    <row r="524" spans="1:21" x14ac:dyDescent="0.25">
      <c r="A524" t="s">
        <v>1744</v>
      </c>
      <c r="B524" t="s">
        <v>3142</v>
      </c>
      <c r="C524" s="1">
        <v>45605</v>
      </c>
      <c r="D524" s="1" t="s">
        <v>4646</v>
      </c>
      <c r="E524" t="s">
        <v>86</v>
      </c>
      <c r="F524" t="s">
        <v>43</v>
      </c>
      <c r="G524">
        <v>57</v>
      </c>
      <c r="H524" t="s">
        <v>4623</v>
      </c>
      <c r="I524" t="s">
        <v>27</v>
      </c>
      <c r="J524" t="s">
        <v>28</v>
      </c>
      <c r="K524" s="2">
        <v>183229.93</v>
      </c>
      <c r="L524" s="2" t="s">
        <v>4625</v>
      </c>
      <c r="M524">
        <v>104.66</v>
      </c>
      <c r="N524">
        <v>5</v>
      </c>
      <c r="O524" t="s">
        <v>35</v>
      </c>
      <c r="P524" t="s">
        <v>2086</v>
      </c>
      <c r="Q524" t="s">
        <v>23</v>
      </c>
      <c r="R524">
        <v>1</v>
      </c>
      <c r="S524">
        <v>4</v>
      </c>
      <c r="T524" t="s">
        <v>4768</v>
      </c>
      <c r="U524" t="s">
        <v>4740</v>
      </c>
    </row>
    <row r="525" spans="1:21" x14ac:dyDescent="0.25">
      <c r="A525" t="s">
        <v>1494</v>
      </c>
      <c r="B525" t="s">
        <v>3143</v>
      </c>
      <c r="C525" s="1">
        <v>45609</v>
      </c>
      <c r="D525" s="1" t="s">
        <v>4646</v>
      </c>
      <c r="E525" t="s">
        <v>42</v>
      </c>
      <c r="F525" t="s">
        <v>74</v>
      </c>
      <c r="G525">
        <v>32</v>
      </c>
      <c r="H525" t="s">
        <v>4622</v>
      </c>
      <c r="I525" t="s">
        <v>52</v>
      </c>
      <c r="J525" t="s">
        <v>20</v>
      </c>
      <c r="K525" s="2">
        <v>191994.93</v>
      </c>
      <c r="L525" s="2" t="s">
        <v>4625</v>
      </c>
      <c r="M525">
        <v>96.36</v>
      </c>
      <c r="N525">
        <v>1</v>
      </c>
      <c r="O525" t="s">
        <v>21</v>
      </c>
      <c r="P525" t="s">
        <v>22</v>
      </c>
      <c r="Q525" t="s">
        <v>36</v>
      </c>
      <c r="R525">
        <v>6</v>
      </c>
      <c r="S525">
        <v>2</v>
      </c>
      <c r="T525" t="s">
        <v>4767</v>
      </c>
      <c r="U525" t="s">
        <v>4740</v>
      </c>
    </row>
    <row r="526" spans="1:21" x14ac:dyDescent="0.25">
      <c r="A526" t="s">
        <v>1494</v>
      </c>
      <c r="B526" t="s">
        <v>3144</v>
      </c>
      <c r="C526" s="1">
        <v>45741</v>
      </c>
      <c r="D526" s="1" t="s">
        <v>4652</v>
      </c>
      <c r="E526" t="s">
        <v>111</v>
      </c>
      <c r="F526" t="s">
        <v>51</v>
      </c>
      <c r="G526">
        <v>19</v>
      </c>
      <c r="H526" t="s">
        <v>4622</v>
      </c>
      <c r="I526" t="s">
        <v>27</v>
      </c>
      <c r="J526" t="s">
        <v>39</v>
      </c>
      <c r="K526" s="2">
        <v>57514.61</v>
      </c>
      <c r="L526" s="2" t="s">
        <v>4625</v>
      </c>
      <c r="M526">
        <v>129.5</v>
      </c>
      <c r="N526">
        <v>0</v>
      </c>
      <c r="O526" t="s">
        <v>21</v>
      </c>
      <c r="P526" t="s">
        <v>2086</v>
      </c>
      <c r="Q526" t="s">
        <v>31</v>
      </c>
      <c r="R526">
        <v>5</v>
      </c>
      <c r="S526">
        <v>3</v>
      </c>
      <c r="T526" t="s">
        <v>4768</v>
      </c>
      <c r="U526" t="s">
        <v>4740</v>
      </c>
    </row>
    <row r="527" spans="1:21" x14ac:dyDescent="0.25">
      <c r="A527" t="s">
        <v>1992</v>
      </c>
      <c r="B527" t="s">
        <v>3145</v>
      </c>
      <c r="C527" s="1">
        <v>46022</v>
      </c>
      <c r="D527" s="1" t="s">
        <v>4648</v>
      </c>
      <c r="E527" s="3" t="s">
        <v>34</v>
      </c>
      <c r="F527" t="s">
        <v>43</v>
      </c>
      <c r="G527">
        <v>49</v>
      </c>
      <c r="H527" t="s">
        <v>4621</v>
      </c>
      <c r="I527" s="3" t="s">
        <v>52</v>
      </c>
      <c r="J527" s="3" t="s">
        <v>28</v>
      </c>
      <c r="K527" s="2">
        <v>297676.26</v>
      </c>
      <c r="L527" s="2" t="s">
        <v>4625</v>
      </c>
      <c r="M527">
        <v>89.96</v>
      </c>
      <c r="N527">
        <v>3</v>
      </c>
      <c r="O527" s="3" t="s">
        <v>29</v>
      </c>
      <c r="P527" s="3" t="s">
        <v>58</v>
      </c>
      <c r="Q527" s="3" t="s">
        <v>36</v>
      </c>
      <c r="R527">
        <v>0</v>
      </c>
      <c r="S527">
        <v>0</v>
      </c>
      <c r="T527" t="s">
        <v>4767</v>
      </c>
      <c r="U527" t="s">
        <v>4740</v>
      </c>
    </row>
    <row r="528" spans="1:21" x14ac:dyDescent="0.25">
      <c r="A528" t="s">
        <v>1138</v>
      </c>
      <c r="B528" t="s">
        <v>3146</v>
      </c>
      <c r="C528" s="1">
        <v>45392</v>
      </c>
      <c r="D528" s="1" t="s">
        <v>4649</v>
      </c>
      <c r="E528" t="s">
        <v>50</v>
      </c>
      <c r="F528" t="s">
        <v>18</v>
      </c>
      <c r="G528">
        <v>49</v>
      </c>
      <c r="H528" t="s">
        <v>4621</v>
      </c>
      <c r="I528" t="s">
        <v>27</v>
      </c>
      <c r="J528" t="s">
        <v>28</v>
      </c>
      <c r="K528" s="2">
        <v>68009.37</v>
      </c>
      <c r="L528" s="2" t="s">
        <v>4625</v>
      </c>
      <c r="M528">
        <v>42.34</v>
      </c>
      <c r="N528">
        <v>0</v>
      </c>
      <c r="O528" t="s">
        <v>29</v>
      </c>
      <c r="P528" t="s">
        <v>30</v>
      </c>
      <c r="Q528" t="s">
        <v>31</v>
      </c>
      <c r="R528">
        <v>0</v>
      </c>
      <c r="S528">
        <v>6</v>
      </c>
      <c r="T528" t="s">
        <v>4769</v>
      </c>
      <c r="U528" t="s">
        <v>4740</v>
      </c>
    </row>
    <row r="529" spans="1:21" x14ac:dyDescent="0.25">
      <c r="A529" t="s">
        <v>1946</v>
      </c>
      <c r="B529" t="s">
        <v>3147</v>
      </c>
      <c r="C529" s="1">
        <v>45377</v>
      </c>
      <c r="D529" s="1" t="s">
        <v>4650</v>
      </c>
      <c r="E529" t="s">
        <v>111</v>
      </c>
      <c r="F529" t="s">
        <v>51</v>
      </c>
      <c r="G529">
        <v>49</v>
      </c>
      <c r="H529" t="s">
        <v>4621</v>
      </c>
      <c r="I529" t="s">
        <v>27</v>
      </c>
      <c r="J529" t="s">
        <v>20</v>
      </c>
      <c r="K529" s="2">
        <v>380962.8</v>
      </c>
      <c r="L529" s="2" t="s">
        <v>4625</v>
      </c>
      <c r="M529">
        <v>27.57</v>
      </c>
      <c r="N529">
        <v>1</v>
      </c>
      <c r="O529" t="s">
        <v>21</v>
      </c>
      <c r="P529" t="s">
        <v>2086</v>
      </c>
      <c r="Q529" t="s">
        <v>36</v>
      </c>
      <c r="R529">
        <v>5</v>
      </c>
      <c r="S529">
        <v>5</v>
      </c>
      <c r="T529" t="s">
        <v>4769</v>
      </c>
      <c r="U529" t="s">
        <v>4740</v>
      </c>
    </row>
    <row r="530" spans="1:21" x14ac:dyDescent="0.25">
      <c r="A530" t="s">
        <v>93</v>
      </c>
      <c r="B530" t="s">
        <v>3148</v>
      </c>
      <c r="C530" s="1">
        <v>45585</v>
      </c>
      <c r="D530" s="1" t="s">
        <v>4646</v>
      </c>
      <c r="E530" t="s">
        <v>86</v>
      </c>
      <c r="F530" t="s">
        <v>43</v>
      </c>
      <c r="G530">
        <v>48</v>
      </c>
      <c r="H530" t="s">
        <v>4621</v>
      </c>
      <c r="I530" t="s">
        <v>27</v>
      </c>
      <c r="J530" t="s">
        <v>28</v>
      </c>
      <c r="K530" s="2">
        <v>190814.35</v>
      </c>
      <c r="L530" s="2" t="s">
        <v>4625</v>
      </c>
      <c r="M530">
        <v>35.630000000000003</v>
      </c>
      <c r="N530">
        <v>3</v>
      </c>
      <c r="O530" t="s">
        <v>29</v>
      </c>
      <c r="P530" t="s">
        <v>30</v>
      </c>
      <c r="Q530" t="s">
        <v>36</v>
      </c>
      <c r="R530">
        <v>0</v>
      </c>
      <c r="S530">
        <v>5</v>
      </c>
      <c r="T530" t="s">
        <v>4769</v>
      </c>
      <c r="U530" t="s">
        <v>4740</v>
      </c>
    </row>
    <row r="531" spans="1:21" x14ac:dyDescent="0.25">
      <c r="A531" t="s">
        <v>542</v>
      </c>
      <c r="B531" t="s">
        <v>3149</v>
      </c>
      <c r="C531" s="1">
        <v>45296</v>
      </c>
      <c r="D531" s="1" t="s">
        <v>4650</v>
      </c>
      <c r="E531" s="3" t="s">
        <v>17</v>
      </c>
      <c r="F531" t="s">
        <v>18</v>
      </c>
      <c r="G531">
        <v>49</v>
      </c>
      <c r="H531" t="s">
        <v>4621</v>
      </c>
      <c r="I531" s="3" t="s">
        <v>52</v>
      </c>
      <c r="J531" s="3" t="s">
        <v>20</v>
      </c>
      <c r="K531" s="2">
        <v>251157.88</v>
      </c>
      <c r="L531" s="2" t="s">
        <v>4625</v>
      </c>
      <c r="M531">
        <v>178.76</v>
      </c>
      <c r="N531">
        <v>1</v>
      </c>
      <c r="O531" s="3" t="s">
        <v>21</v>
      </c>
      <c r="P531" s="3" t="s">
        <v>58</v>
      </c>
      <c r="Q531" s="3" t="s">
        <v>36</v>
      </c>
      <c r="R531">
        <v>4</v>
      </c>
      <c r="S531">
        <v>0</v>
      </c>
      <c r="T531" t="s">
        <v>4767</v>
      </c>
      <c r="U531" t="s">
        <v>4740</v>
      </c>
    </row>
    <row r="532" spans="1:21" x14ac:dyDescent="0.25">
      <c r="A532" t="s">
        <v>542</v>
      </c>
      <c r="B532" t="s">
        <v>3150</v>
      </c>
      <c r="C532" s="1">
        <v>45326</v>
      </c>
      <c r="D532" s="1" t="s">
        <v>4650</v>
      </c>
      <c r="E532" t="s">
        <v>77</v>
      </c>
      <c r="F532" t="s">
        <v>18</v>
      </c>
      <c r="G532">
        <v>27</v>
      </c>
      <c r="H532" t="s">
        <v>4622</v>
      </c>
      <c r="I532" t="s">
        <v>27</v>
      </c>
      <c r="J532" t="s">
        <v>28</v>
      </c>
      <c r="K532" s="2">
        <v>414469.52</v>
      </c>
      <c r="L532" s="2" t="s">
        <v>4626</v>
      </c>
      <c r="M532">
        <v>153.86000000000001</v>
      </c>
      <c r="N532">
        <v>0</v>
      </c>
      <c r="O532" t="s">
        <v>29</v>
      </c>
      <c r="P532" t="s">
        <v>2086</v>
      </c>
      <c r="Q532" t="s">
        <v>36</v>
      </c>
      <c r="R532">
        <v>0</v>
      </c>
      <c r="S532">
        <v>4</v>
      </c>
      <c r="T532" t="s">
        <v>4768</v>
      </c>
      <c r="U532" t="s">
        <v>4740</v>
      </c>
    </row>
    <row r="533" spans="1:21" x14ac:dyDescent="0.25">
      <c r="A533" t="s">
        <v>542</v>
      </c>
      <c r="B533" t="s">
        <v>3151</v>
      </c>
      <c r="C533" s="1">
        <v>45455</v>
      </c>
      <c r="D533" s="1" t="s">
        <v>4649</v>
      </c>
      <c r="E533" t="s">
        <v>26</v>
      </c>
      <c r="F533" t="s">
        <v>47</v>
      </c>
      <c r="G533">
        <v>49</v>
      </c>
      <c r="H533" t="s">
        <v>4621</v>
      </c>
      <c r="I533" t="s">
        <v>52</v>
      </c>
      <c r="J533" t="s">
        <v>20</v>
      </c>
      <c r="K533" s="2">
        <v>413959.95</v>
      </c>
      <c r="L533" s="2" t="s">
        <v>4626</v>
      </c>
      <c r="M533">
        <v>112.41</v>
      </c>
      <c r="N533">
        <v>5</v>
      </c>
      <c r="O533" t="s">
        <v>35</v>
      </c>
      <c r="P533" t="s">
        <v>22</v>
      </c>
      <c r="Q533" t="s">
        <v>23</v>
      </c>
      <c r="R533">
        <v>0</v>
      </c>
      <c r="S533">
        <v>4</v>
      </c>
      <c r="T533" t="s">
        <v>4768</v>
      </c>
      <c r="U533" t="s">
        <v>4740</v>
      </c>
    </row>
    <row r="534" spans="1:21" x14ac:dyDescent="0.25">
      <c r="A534" t="s">
        <v>1679</v>
      </c>
      <c r="B534" t="s">
        <v>3152</v>
      </c>
      <c r="C534" s="1">
        <v>45620</v>
      </c>
      <c r="D534" s="1" t="s">
        <v>4646</v>
      </c>
      <c r="E534" t="s">
        <v>63</v>
      </c>
      <c r="F534" t="s">
        <v>51</v>
      </c>
      <c r="G534">
        <v>27</v>
      </c>
      <c r="H534" t="s">
        <v>4622</v>
      </c>
      <c r="I534" t="s">
        <v>52</v>
      </c>
      <c r="J534" t="s">
        <v>39</v>
      </c>
      <c r="K534" s="2">
        <v>407343.64</v>
      </c>
      <c r="L534" s="2" t="s">
        <v>4626</v>
      </c>
      <c r="M534">
        <v>714.5</v>
      </c>
      <c r="N534">
        <v>4</v>
      </c>
      <c r="O534" t="s">
        <v>35</v>
      </c>
      <c r="P534" t="s">
        <v>2086</v>
      </c>
      <c r="Q534" t="s">
        <v>23</v>
      </c>
      <c r="R534">
        <v>1</v>
      </c>
      <c r="S534">
        <v>2</v>
      </c>
      <c r="T534" t="s">
        <v>4767</v>
      </c>
      <c r="U534" t="s">
        <v>4740</v>
      </c>
    </row>
    <row r="535" spans="1:21" x14ac:dyDescent="0.25">
      <c r="A535" t="s">
        <v>1679</v>
      </c>
      <c r="B535" t="s">
        <v>3153</v>
      </c>
      <c r="C535" s="1">
        <v>45624</v>
      </c>
      <c r="D535" s="1" t="s">
        <v>4646</v>
      </c>
      <c r="E535" t="s">
        <v>34</v>
      </c>
      <c r="F535" t="s">
        <v>43</v>
      </c>
      <c r="G535">
        <v>74</v>
      </c>
      <c r="H535" t="s">
        <v>4623</v>
      </c>
      <c r="I535" t="s">
        <v>52</v>
      </c>
      <c r="J535" t="s">
        <v>28</v>
      </c>
      <c r="K535" s="2">
        <v>353927.27</v>
      </c>
      <c r="L535" s="2" t="s">
        <v>4625</v>
      </c>
      <c r="M535">
        <v>94.02</v>
      </c>
      <c r="N535">
        <v>0</v>
      </c>
      <c r="O535" t="s">
        <v>29</v>
      </c>
      <c r="P535" t="s">
        <v>2086</v>
      </c>
      <c r="Q535" t="s">
        <v>31</v>
      </c>
      <c r="R535">
        <v>2</v>
      </c>
      <c r="S535">
        <v>5</v>
      </c>
      <c r="T535" t="s">
        <v>4769</v>
      </c>
      <c r="U535" t="s">
        <v>4740</v>
      </c>
    </row>
    <row r="536" spans="1:21" x14ac:dyDescent="0.25">
      <c r="A536" t="s">
        <v>2065</v>
      </c>
      <c r="B536" t="s">
        <v>3154</v>
      </c>
      <c r="C536" s="1">
        <v>45812</v>
      </c>
      <c r="D536" s="1" t="s">
        <v>4647</v>
      </c>
      <c r="E536" t="s">
        <v>111</v>
      </c>
      <c r="F536" t="s">
        <v>51</v>
      </c>
      <c r="G536">
        <v>54</v>
      </c>
      <c r="H536" t="s">
        <v>4621</v>
      </c>
      <c r="I536" t="s">
        <v>27</v>
      </c>
      <c r="J536" t="s">
        <v>28</v>
      </c>
      <c r="K536" s="2">
        <v>28361.73</v>
      </c>
      <c r="L536" s="2" t="s">
        <v>4625</v>
      </c>
      <c r="M536">
        <v>108.51</v>
      </c>
      <c r="N536">
        <v>3</v>
      </c>
      <c r="O536" t="s">
        <v>29</v>
      </c>
      <c r="P536" t="s">
        <v>58</v>
      </c>
      <c r="Q536" t="s">
        <v>36</v>
      </c>
      <c r="R536">
        <v>4</v>
      </c>
      <c r="S536">
        <v>4</v>
      </c>
      <c r="T536" t="s">
        <v>4768</v>
      </c>
      <c r="U536" t="s">
        <v>4740</v>
      </c>
    </row>
    <row r="537" spans="1:21" x14ac:dyDescent="0.25">
      <c r="A537" t="s">
        <v>959</v>
      </c>
      <c r="B537" t="s">
        <v>3155</v>
      </c>
      <c r="C537" s="1">
        <v>45358</v>
      </c>
      <c r="D537" s="1" t="s">
        <v>4650</v>
      </c>
      <c r="E537" t="s">
        <v>34</v>
      </c>
      <c r="F537" t="s">
        <v>43</v>
      </c>
      <c r="G537">
        <v>29</v>
      </c>
      <c r="H537" t="s">
        <v>4622</v>
      </c>
      <c r="I537" t="s">
        <v>52</v>
      </c>
      <c r="J537" t="s">
        <v>39</v>
      </c>
      <c r="K537" s="2">
        <v>40748.67</v>
      </c>
      <c r="L537" s="2" t="s">
        <v>4625</v>
      </c>
      <c r="M537">
        <v>169.48</v>
      </c>
      <c r="N537">
        <v>2</v>
      </c>
      <c r="O537" t="s">
        <v>21</v>
      </c>
      <c r="P537" t="s">
        <v>2086</v>
      </c>
      <c r="Q537" t="s">
        <v>36</v>
      </c>
      <c r="R537">
        <v>2</v>
      </c>
      <c r="S537">
        <v>2</v>
      </c>
      <c r="T537" t="s">
        <v>4767</v>
      </c>
      <c r="U537" t="s">
        <v>4740</v>
      </c>
    </row>
    <row r="538" spans="1:21" x14ac:dyDescent="0.25">
      <c r="A538" t="s">
        <v>959</v>
      </c>
      <c r="B538" t="s">
        <v>3156</v>
      </c>
      <c r="C538" s="1">
        <v>45838</v>
      </c>
      <c r="D538" s="1" t="s">
        <v>4647</v>
      </c>
      <c r="E538" t="s">
        <v>63</v>
      </c>
      <c r="F538" t="s">
        <v>51</v>
      </c>
      <c r="G538">
        <v>23</v>
      </c>
      <c r="H538" t="s">
        <v>4622</v>
      </c>
      <c r="I538" t="s">
        <v>52</v>
      </c>
      <c r="J538" t="s">
        <v>28</v>
      </c>
      <c r="K538" s="2">
        <v>486087.28</v>
      </c>
      <c r="L538" s="2" t="s">
        <v>4626</v>
      </c>
      <c r="M538">
        <v>183.61</v>
      </c>
      <c r="N538">
        <v>3</v>
      </c>
      <c r="O538" t="s">
        <v>35</v>
      </c>
      <c r="P538" t="s">
        <v>22</v>
      </c>
      <c r="Q538" t="s">
        <v>31</v>
      </c>
      <c r="R538">
        <v>3</v>
      </c>
      <c r="S538">
        <v>5</v>
      </c>
      <c r="T538" t="s">
        <v>4769</v>
      </c>
      <c r="U538" t="s">
        <v>4740</v>
      </c>
    </row>
    <row r="539" spans="1:21" x14ac:dyDescent="0.25">
      <c r="A539" t="s">
        <v>327</v>
      </c>
      <c r="B539" t="s">
        <v>3157</v>
      </c>
      <c r="C539" s="1">
        <v>45463</v>
      </c>
      <c r="D539" s="1" t="s">
        <v>4649</v>
      </c>
      <c r="E539" t="s">
        <v>34</v>
      </c>
      <c r="F539" t="s">
        <v>43</v>
      </c>
      <c r="G539">
        <v>44</v>
      </c>
      <c r="H539" t="s">
        <v>4621</v>
      </c>
      <c r="I539" t="s">
        <v>27</v>
      </c>
      <c r="J539" t="s">
        <v>20</v>
      </c>
      <c r="K539" s="2">
        <v>253708.13</v>
      </c>
      <c r="L539" s="2" t="s">
        <v>4625</v>
      </c>
      <c r="M539">
        <v>137.25</v>
      </c>
      <c r="N539">
        <v>0</v>
      </c>
      <c r="O539" t="s">
        <v>29</v>
      </c>
      <c r="P539" t="s">
        <v>58</v>
      </c>
      <c r="Q539" t="s">
        <v>23</v>
      </c>
      <c r="R539">
        <v>0</v>
      </c>
      <c r="S539">
        <v>6</v>
      </c>
      <c r="T539" t="s">
        <v>4769</v>
      </c>
      <c r="U539" t="s">
        <v>4740</v>
      </c>
    </row>
    <row r="540" spans="1:21" x14ac:dyDescent="0.25">
      <c r="A540" t="s">
        <v>327</v>
      </c>
      <c r="B540" t="s">
        <v>3158</v>
      </c>
      <c r="C540" s="1">
        <v>45772</v>
      </c>
      <c r="D540" s="1" t="s">
        <v>4647</v>
      </c>
      <c r="E540" t="s">
        <v>86</v>
      </c>
      <c r="F540" t="s">
        <v>43</v>
      </c>
      <c r="G540">
        <v>49</v>
      </c>
      <c r="H540" t="s">
        <v>4621</v>
      </c>
      <c r="I540" t="s">
        <v>27</v>
      </c>
      <c r="J540" t="s">
        <v>20</v>
      </c>
      <c r="K540" s="2">
        <v>469201.13</v>
      </c>
      <c r="L540" s="2" t="s">
        <v>4626</v>
      </c>
      <c r="M540">
        <v>99.58</v>
      </c>
      <c r="N540">
        <v>5</v>
      </c>
      <c r="O540" t="s">
        <v>29</v>
      </c>
      <c r="P540" t="s">
        <v>2086</v>
      </c>
      <c r="Q540" t="s">
        <v>36</v>
      </c>
      <c r="R540">
        <v>6</v>
      </c>
      <c r="S540">
        <v>2</v>
      </c>
      <c r="T540" t="s">
        <v>4767</v>
      </c>
      <c r="U540" t="s">
        <v>4740</v>
      </c>
    </row>
    <row r="541" spans="1:21" x14ac:dyDescent="0.25">
      <c r="A541" t="s">
        <v>980</v>
      </c>
      <c r="B541" t="s">
        <v>3159</v>
      </c>
      <c r="C541" s="1">
        <v>45675</v>
      </c>
      <c r="D541" s="1" t="s">
        <v>4652</v>
      </c>
      <c r="E541" t="s">
        <v>46</v>
      </c>
      <c r="F541" t="s">
        <v>18</v>
      </c>
      <c r="G541">
        <v>55</v>
      </c>
      <c r="H541" t="s">
        <v>4621</v>
      </c>
      <c r="I541" t="s">
        <v>52</v>
      </c>
      <c r="J541" t="s">
        <v>39</v>
      </c>
      <c r="K541" s="2">
        <v>176605.61</v>
      </c>
      <c r="L541" s="2" t="s">
        <v>4625</v>
      </c>
      <c r="M541">
        <v>93.33</v>
      </c>
      <c r="N541">
        <v>5</v>
      </c>
      <c r="O541" t="s">
        <v>35</v>
      </c>
      <c r="P541" t="s">
        <v>58</v>
      </c>
      <c r="Q541" t="s">
        <v>31</v>
      </c>
      <c r="R541">
        <v>6</v>
      </c>
      <c r="S541">
        <v>1</v>
      </c>
      <c r="T541" t="s">
        <v>4767</v>
      </c>
      <c r="U541" t="s">
        <v>4740</v>
      </c>
    </row>
    <row r="542" spans="1:21" x14ac:dyDescent="0.25">
      <c r="A542" t="s">
        <v>1322</v>
      </c>
      <c r="B542" t="s">
        <v>3160</v>
      </c>
      <c r="C542" s="1">
        <v>45854</v>
      </c>
      <c r="D542" s="1" t="s">
        <v>4651</v>
      </c>
      <c r="E542" t="s">
        <v>34</v>
      </c>
      <c r="F542" t="s">
        <v>43</v>
      </c>
      <c r="G542">
        <v>36</v>
      </c>
      <c r="H542" t="s">
        <v>4621</v>
      </c>
      <c r="I542" t="s">
        <v>27</v>
      </c>
      <c r="J542" t="s">
        <v>20</v>
      </c>
      <c r="K542" s="2">
        <v>111925.88</v>
      </c>
      <c r="L542" s="2" t="s">
        <v>4625</v>
      </c>
      <c r="M542">
        <v>17.829999999999998</v>
      </c>
      <c r="N542">
        <v>0</v>
      </c>
      <c r="O542" t="s">
        <v>35</v>
      </c>
      <c r="P542" t="s">
        <v>2086</v>
      </c>
      <c r="Q542" t="s">
        <v>31</v>
      </c>
      <c r="R542">
        <v>2</v>
      </c>
      <c r="S542">
        <v>6</v>
      </c>
      <c r="T542" t="s">
        <v>4769</v>
      </c>
      <c r="U542" t="s">
        <v>4740</v>
      </c>
    </row>
    <row r="543" spans="1:21" x14ac:dyDescent="0.25">
      <c r="A543" t="s">
        <v>1322</v>
      </c>
      <c r="B543" t="s">
        <v>3161</v>
      </c>
      <c r="C543" s="1">
        <v>45867</v>
      </c>
      <c r="D543" s="1" t="s">
        <v>4651</v>
      </c>
      <c r="E543" s="3" t="s">
        <v>17</v>
      </c>
      <c r="F543" t="s">
        <v>18</v>
      </c>
      <c r="G543">
        <v>26</v>
      </c>
      <c r="H543" t="s">
        <v>4622</v>
      </c>
      <c r="I543" s="3" t="s">
        <v>52</v>
      </c>
      <c r="J543" s="3" t="s">
        <v>39</v>
      </c>
      <c r="K543" s="2">
        <v>429182.63</v>
      </c>
      <c r="L543" s="2" t="s">
        <v>4626</v>
      </c>
      <c r="M543">
        <v>152.03</v>
      </c>
      <c r="N543">
        <v>3</v>
      </c>
      <c r="O543" s="3" t="s">
        <v>29</v>
      </c>
      <c r="P543" s="3" t="s">
        <v>58</v>
      </c>
      <c r="Q543" s="3" t="s">
        <v>31</v>
      </c>
      <c r="R543">
        <v>3</v>
      </c>
      <c r="S543">
        <v>0</v>
      </c>
      <c r="T543" t="s">
        <v>4767</v>
      </c>
      <c r="U543" t="s">
        <v>4740</v>
      </c>
    </row>
    <row r="544" spans="1:21" x14ac:dyDescent="0.25">
      <c r="A544" t="s">
        <v>1322</v>
      </c>
      <c r="B544" t="s">
        <v>3162</v>
      </c>
      <c r="C544" s="1">
        <v>45942</v>
      </c>
      <c r="D544" s="1" t="s">
        <v>4648</v>
      </c>
      <c r="E544" t="s">
        <v>111</v>
      </c>
      <c r="F544" t="s">
        <v>51</v>
      </c>
      <c r="G544">
        <v>67</v>
      </c>
      <c r="H544" t="s">
        <v>4623</v>
      </c>
      <c r="I544" t="s">
        <v>52</v>
      </c>
      <c r="J544" t="s">
        <v>28</v>
      </c>
      <c r="K544" s="2">
        <v>234785.4</v>
      </c>
      <c r="L544" s="2" t="s">
        <v>4625</v>
      </c>
      <c r="M544">
        <v>147.91999999999999</v>
      </c>
      <c r="N544">
        <v>0</v>
      </c>
      <c r="O544" t="s">
        <v>29</v>
      </c>
      <c r="P544" t="s">
        <v>2086</v>
      </c>
      <c r="Q544" t="s">
        <v>36</v>
      </c>
      <c r="R544">
        <v>5</v>
      </c>
      <c r="S544">
        <v>5</v>
      </c>
      <c r="T544" t="s">
        <v>4769</v>
      </c>
      <c r="U544" t="s">
        <v>4740</v>
      </c>
    </row>
    <row r="545" spans="1:21" x14ac:dyDescent="0.25">
      <c r="A545" t="s">
        <v>1403</v>
      </c>
      <c r="B545" t="s">
        <v>3163</v>
      </c>
      <c r="C545" s="1">
        <v>45701</v>
      </c>
      <c r="D545" s="1" t="s">
        <v>4652</v>
      </c>
      <c r="E545" s="3" t="s">
        <v>17</v>
      </c>
      <c r="F545" t="s">
        <v>18</v>
      </c>
      <c r="G545">
        <v>33</v>
      </c>
      <c r="H545" t="s">
        <v>4622</v>
      </c>
      <c r="I545" s="3" t="s">
        <v>27</v>
      </c>
      <c r="J545" s="3" t="s">
        <v>20</v>
      </c>
      <c r="K545" s="2">
        <v>37850.76</v>
      </c>
      <c r="L545" s="2" t="s">
        <v>4625</v>
      </c>
      <c r="M545">
        <v>174.22</v>
      </c>
      <c r="N545">
        <v>1</v>
      </c>
      <c r="O545" s="3" t="s">
        <v>35</v>
      </c>
      <c r="P545" s="3" t="s">
        <v>30</v>
      </c>
      <c r="Q545" s="3" t="s">
        <v>31</v>
      </c>
      <c r="R545">
        <v>5</v>
      </c>
      <c r="S545">
        <v>0</v>
      </c>
      <c r="T545" t="s">
        <v>4767</v>
      </c>
      <c r="U545" t="s">
        <v>4740</v>
      </c>
    </row>
    <row r="546" spans="1:21" x14ac:dyDescent="0.25">
      <c r="A546" t="s">
        <v>1403</v>
      </c>
      <c r="B546" t="s">
        <v>3164</v>
      </c>
      <c r="C546" s="1">
        <v>45800</v>
      </c>
      <c r="D546" s="1" t="s">
        <v>4647</v>
      </c>
      <c r="E546" t="s">
        <v>42</v>
      </c>
      <c r="F546" t="s">
        <v>74</v>
      </c>
      <c r="G546">
        <v>49</v>
      </c>
      <c r="H546" t="s">
        <v>4621</v>
      </c>
      <c r="I546" t="s">
        <v>52</v>
      </c>
      <c r="J546" t="s">
        <v>20</v>
      </c>
      <c r="K546" s="2">
        <v>92499.48</v>
      </c>
      <c r="L546" s="2" t="s">
        <v>4625</v>
      </c>
      <c r="M546">
        <v>106.1</v>
      </c>
      <c r="N546">
        <v>3</v>
      </c>
      <c r="O546" t="s">
        <v>21</v>
      </c>
      <c r="P546" t="s">
        <v>2086</v>
      </c>
      <c r="Q546" t="s">
        <v>23</v>
      </c>
      <c r="R546">
        <v>6</v>
      </c>
      <c r="S546">
        <v>5</v>
      </c>
      <c r="T546" t="s">
        <v>4769</v>
      </c>
      <c r="U546" t="s">
        <v>4740</v>
      </c>
    </row>
    <row r="547" spans="1:21" x14ac:dyDescent="0.25">
      <c r="A547" t="s">
        <v>1770</v>
      </c>
      <c r="B547" t="s">
        <v>3165</v>
      </c>
      <c r="C547" s="1">
        <v>45790</v>
      </c>
      <c r="D547" s="1" t="s">
        <v>4647</v>
      </c>
      <c r="E547" t="s">
        <v>46</v>
      </c>
      <c r="F547" t="s">
        <v>18</v>
      </c>
      <c r="G547">
        <v>49</v>
      </c>
      <c r="H547" t="s">
        <v>4621</v>
      </c>
      <c r="I547" t="s">
        <v>52</v>
      </c>
      <c r="J547" t="s">
        <v>28</v>
      </c>
      <c r="K547" s="2">
        <v>7987.08</v>
      </c>
      <c r="L547" s="2" t="s">
        <v>4625</v>
      </c>
      <c r="M547">
        <v>103.75</v>
      </c>
      <c r="N547">
        <v>2</v>
      </c>
      <c r="O547" t="s">
        <v>21</v>
      </c>
      <c r="P547" t="s">
        <v>22</v>
      </c>
      <c r="Q547" t="s">
        <v>23</v>
      </c>
      <c r="R547">
        <v>0</v>
      </c>
      <c r="S547">
        <v>2</v>
      </c>
      <c r="T547" t="s">
        <v>4767</v>
      </c>
      <c r="U547" t="s">
        <v>4740</v>
      </c>
    </row>
    <row r="548" spans="1:21" x14ac:dyDescent="0.25">
      <c r="A548" t="s">
        <v>918</v>
      </c>
      <c r="B548" t="s">
        <v>3166</v>
      </c>
      <c r="C548" s="1">
        <v>45696</v>
      </c>
      <c r="D548" s="1" t="s">
        <v>4652</v>
      </c>
      <c r="E548" t="s">
        <v>63</v>
      </c>
      <c r="F548" t="s">
        <v>51</v>
      </c>
      <c r="G548">
        <v>49</v>
      </c>
      <c r="H548" t="s">
        <v>4621</v>
      </c>
      <c r="I548" t="s">
        <v>52</v>
      </c>
      <c r="J548" t="s">
        <v>39</v>
      </c>
      <c r="K548" s="2">
        <v>449457.96</v>
      </c>
      <c r="L548" s="2" t="s">
        <v>4626</v>
      </c>
      <c r="M548">
        <v>2740.65</v>
      </c>
      <c r="N548">
        <v>2</v>
      </c>
      <c r="O548" t="s">
        <v>21</v>
      </c>
      <c r="P548" t="s">
        <v>58</v>
      </c>
      <c r="Q548" t="s">
        <v>36</v>
      </c>
      <c r="R548">
        <v>3</v>
      </c>
      <c r="S548">
        <v>6</v>
      </c>
      <c r="T548" t="s">
        <v>4769</v>
      </c>
      <c r="U548" t="s">
        <v>4740</v>
      </c>
    </row>
    <row r="549" spans="1:21" x14ac:dyDescent="0.25">
      <c r="A549" t="s">
        <v>918</v>
      </c>
      <c r="B549" t="s">
        <v>3167</v>
      </c>
      <c r="C549" s="1">
        <v>45779</v>
      </c>
      <c r="D549" s="1" t="s">
        <v>4647</v>
      </c>
      <c r="E549" s="3" t="s">
        <v>50</v>
      </c>
      <c r="F549" t="s">
        <v>18</v>
      </c>
      <c r="G549">
        <v>75</v>
      </c>
      <c r="H549" t="s">
        <v>4623</v>
      </c>
      <c r="I549" s="3" t="s">
        <v>52</v>
      </c>
      <c r="J549" s="3" t="s">
        <v>39</v>
      </c>
      <c r="K549" s="2">
        <v>430244.12</v>
      </c>
      <c r="L549" s="2" t="s">
        <v>4626</v>
      </c>
      <c r="M549">
        <v>93.03</v>
      </c>
      <c r="N549">
        <v>4</v>
      </c>
      <c r="O549" s="3" t="s">
        <v>21</v>
      </c>
      <c r="P549" s="3" t="s">
        <v>58</v>
      </c>
      <c r="Q549" s="3" t="s">
        <v>36</v>
      </c>
      <c r="R549">
        <v>6</v>
      </c>
      <c r="S549">
        <v>0</v>
      </c>
      <c r="T549" t="s">
        <v>4767</v>
      </c>
      <c r="U549" t="s">
        <v>4740</v>
      </c>
    </row>
    <row r="550" spans="1:21" x14ac:dyDescent="0.25">
      <c r="A550" t="s">
        <v>1446</v>
      </c>
      <c r="B550" t="s">
        <v>3168</v>
      </c>
      <c r="C550" s="1">
        <v>45303</v>
      </c>
      <c r="D550" s="1" t="s">
        <v>4650</v>
      </c>
      <c r="E550" s="3" t="s">
        <v>111</v>
      </c>
      <c r="F550" t="s">
        <v>51</v>
      </c>
      <c r="G550">
        <v>26</v>
      </c>
      <c r="H550" t="s">
        <v>4622</v>
      </c>
      <c r="I550" s="3" t="s">
        <v>27</v>
      </c>
      <c r="J550" s="3" t="s">
        <v>28</v>
      </c>
      <c r="K550" s="2">
        <v>487439.23</v>
      </c>
      <c r="L550" s="2" t="s">
        <v>4626</v>
      </c>
      <c r="M550">
        <v>23.15</v>
      </c>
      <c r="N550">
        <v>4</v>
      </c>
      <c r="O550" s="3" t="s">
        <v>35</v>
      </c>
      <c r="P550" s="3" t="s">
        <v>30</v>
      </c>
      <c r="Q550" s="3" t="s">
        <v>31</v>
      </c>
      <c r="R550">
        <v>3</v>
      </c>
      <c r="S550">
        <v>0</v>
      </c>
      <c r="T550" t="s">
        <v>4767</v>
      </c>
      <c r="U550" t="s">
        <v>4740</v>
      </c>
    </row>
    <row r="551" spans="1:21" x14ac:dyDescent="0.25">
      <c r="A551" t="s">
        <v>1446</v>
      </c>
      <c r="B551" t="s">
        <v>3169</v>
      </c>
      <c r="C551" s="1">
        <v>45740</v>
      </c>
      <c r="D551" s="1" t="s">
        <v>4652</v>
      </c>
      <c r="E551" s="3" t="s">
        <v>50</v>
      </c>
      <c r="F551" t="s">
        <v>18</v>
      </c>
      <c r="G551">
        <v>49</v>
      </c>
      <c r="H551" t="s">
        <v>4621</v>
      </c>
      <c r="I551" s="3" t="s">
        <v>52</v>
      </c>
      <c r="J551" s="3" t="s">
        <v>28</v>
      </c>
      <c r="K551" s="2">
        <v>376295.22</v>
      </c>
      <c r="L551" s="2" t="s">
        <v>4625</v>
      </c>
      <c r="M551">
        <v>1.7</v>
      </c>
      <c r="N551">
        <v>2</v>
      </c>
      <c r="O551" s="3" t="s">
        <v>29</v>
      </c>
      <c r="P551" t="s">
        <v>2086</v>
      </c>
      <c r="Q551" s="3" t="s">
        <v>31</v>
      </c>
      <c r="R551">
        <v>5</v>
      </c>
      <c r="S551">
        <v>0</v>
      </c>
      <c r="T551" t="s">
        <v>4767</v>
      </c>
      <c r="U551" t="s">
        <v>4740</v>
      </c>
    </row>
    <row r="552" spans="1:21" x14ac:dyDescent="0.25">
      <c r="A552" t="s">
        <v>24</v>
      </c>
      <c r="B552" t="s">
        <v>3170</v>
      </c>
      <c r="C552" s="1">
        <v>45640</v>
      </c>
      <c r="D552" s="1" t="s">
        <v>4646</v>
      </c>
      <c r="E552" s="3" t="s">
        <v>26</v>
      </c>
      <c r="F552" t="s">
        <v>47</v>
      </c>
      <c r="G552">
        <v>78</v>
      </c>
      <c r="H552" t="s">
        <v>4623</v>
      </c>
      <c r="I552" s="3" t="s">
        <v>27</v>
      </c>
      <c r="J552" s="3" t="s">
        <v>28</v>
      </c>
      <c r="K552" s="2">
        <v>210920.87</v>
      </c>
      <c r="L552" s="2" t="s">
        <v>4625</v>
      </c>
      <c r="M552">
        <v>56.36</v>
      </c>
      <c r="N552">
        <v>0</v>
      </c>
      <c r="O552" s="3" t="s">
        <v>29</v>
      </c>
      <c r="P552" s="3" t="s">
        <v>30</v>
      </c>
      <c r="Q552" s="3" t="s">
        <v>31</v>
      </c>
      <c r="R552">
        <v>2</v>
      </c>
      <c r="S552">
        <v>0</v>
      </c>
      <c r="T552" t="s">
        <v>4767</v>
      </c>
      <c r="U552" t="s">
        <v>4740</v>
      </c>
    </row>
    <row r="553" spans="1:21" x14ac:dyDescent="0.25">
      <c r="A553" t="s">
        <v>24</v>
      </c>
      <c r="B553" t="s">
        <v>3171</v>
      </c>
      <c r="C553" s="1">
        <v>45900</v>
      </c>
      <c r="D553" s="1" t="s">
        <v>4651</v>
      </c>
      <c r="E553" t="s">
        <v>26</v>
      </c>
      <c r="F553" t="s">
        <v>47</v>
      </c>
      <c r="G553">
        <v>30</v>
      </c>
      <c r="H553" t="s">
        <v>4622</v>
      </c>
      <c r="I553" t="s">
        <v>27</v>
      </c>
      <c r="J553" t="s">
        <v>20</v>
      </c>
      <c r="K553" s="2">
        <v>233180.79</v>
      </c>
      <c r="L553" s="2" t="s">
        <v>4625</v>
      </c>
      <c r="M553">
        <v>184.69</v>
      </c>
      <c r="N553">
        <v>1</v>
      </c>
      <c r="O553" t="s">
        <v>21</v>
      </c>
      <c r="P553" t="s">
        <v>58</v>
      </c>
      <c r="Q553" t="s">
        <v>36</v>
      </c>
      <c r="R553">
        <v>5</v>
      </c>
      <c r="S553">
        <v>6</v>
      </c>
      <c r="T553" t="s">
        <v>4769</v>
      </c>
      <c r="U553" t="s">
        <v>4740</v>
      </c>
    </row>
    <row r="554" spans="1:21" x14ac:dyDescent="0.25">
      <c r="A554" t="s">
        <v>1251</v>
      </c>
      <c r="B554" t="s">
        <v>3172</v>
      </c>
      <c r="C554" s="1">
        <v>45347</v>
      </c>
      <c r="D554" s="1" t="s">
        <v>4650</v>
      </c>
      <c r="E554" t="s">
        <v>34</v>
      </c>
      <c r="F554" t="s">
        <v>43</v>
      </c>
      <c r="G554">
        <v>67</v>
      </c>
      <c r="H554" t="s">
        <v>4623</v>
      </c>
      <c r="I554" t="s">
        <v>27</v>
      </c>
      <c r="J554" t="s">
        <v>20</v>
      </c>
      <c r="K554" s="2">
        <v>150707.67000000001</v>
      </c>
      <c r="L554" s="2" t="s">
        <v>4625</v>
      </c>
      <c r="M554">
        <v>43.65</v>
      </c>
      <c r="N554">
        <v>2</v>
      </c>
      <c r="O554" t="s">
        <v>29</v>
      </c>
      <c r="P554" t="s">
        <v>58</v>
      </c>
      <c r="Q554" t="s">
        <v>31</v>
      </c>
      <c r="R554">
        <v>5</v>
      </c>
      <c r="S554">
        <v>6</v>
      </c>
      <c r="T554" t="s">
        <v>4769</v>
      </c>
      <c r="U554" t="s">
        <v>4740</v>
      </c>
    </row>
    <row r="555" spans="1:21" x14ac:dyDescent="0.25">
      <c r="A555" t="s">
        <v>719</v>
      </c>
      <c r="B555" t="s">
        <v>3173</v>
      </c>
      <c r="C555" s="1">
        <v>45656</v>
      </c>
      <c r="D555" s="1" t="s">
        <v>4646</v>
      </c>
      <c r="E555" s="3" t="s">
        <v>34</v>
      </c>
      <c r="F555" t="s">
        <v>43</v>
      </c>
      <c r="G555">
        <v>71</v>
      </c>
      <c r="H555" t="s">
        <v>4623</v>
      </c>
      <c r="I555" s="3" t="s">
        <v>27</v>
      </c>
      <c r="J555" s="3" t="s">
        <v>20</v>
      </c>
      <c r="K555" s="2">
        <v>203335.94</v>
      </c>
      <c r="L555" s="2" t="s">
        <v>4625</v>
      </c>
      <c r="M555">
        <v>85.52</v>
      </c>
      <c r="N555">
        <v>0</v>
      </c>
      <c r="O555" s="3" t="s">
        <v>35</v>
      </c>
      <c r="P555" t="s">
        <v>2086</v>
      </c>
      <c r="Q555" s="3" t="s">
        <v>31</v>
      </c>
      <c r="R555">
        <v>4</v>
      </c>
      <c r="S555">
        <v>0</v>
      </c>
      <c r="T555" t="s">
        <v>4767</v>
      </c>
      <c r="U555" t="s">
        <v>4740</v>
      </c>
    </row>
    <row r="556" spans="1:21" x14ac:dyDescent="0.25">
      <c r="A556" t="s">
        <v>313</v>
      </c>
      <c r="B556" t="s">
        <v>3174</v>
      </c>
      <c r="C556" s="1">
        <v>45677</v>
      </c>
      <c r="D556" s="1" t="s">
        <v>4652</v>
      </c>
      <c r="E556" s="3" t="s">
        <v>86</v>
      </c>
      <c r="F556" t="s">
        <v>43</v>
      </c>
      <c r="G556">
        <v>56</v>
      </c>
      <c r="H556" t="s">
        <v>4623</v>
      </c>
      <c r="I556" s="3" t="s">
        <v>27</v>
      </c>
      <c r="J556" s="3" t="s">
        <v>20</v>
      </c>
      <c r="K556" s="2">
        <v>482358.16</v>
      </c>
      <c r="L556" s="2" t="s">
        <v>4626</v>
      </c>
      <c r="M556">
        <v>59</v>
      </c>
      <c r="N556">
        <v>3</v>
      </c>
      <c r="O556" s="3" t="s">
        <v>21</v>
      </c>
      <c r="P556" s="3" t="s">
        <v>22</v>
      </c>
      <c r="Q556" s="3" t="s">
        <v>23</v>
      </c>
      <c r="R556">
        <v>3</v>
      </c>
      <c r="S556">
        <v>0</v>
      </c>
      <c r="T556" t="s">
        <v>4767</v>
      </c>
      <c r="U556" t="s">
        <v>4740</v>
      </c>
    </row>
    <row r="557" spans="1:21" x14ac:dyDescent="0.25">
      <c r="A557" t="s">
        <v>1027</v>
      </c>
      <c r="B557" t="s">
        <v>3175</v>
      </c>
      <c r="C557" s="1">
        <v>45301</v>
      </c>
      <c r="D557" s="1" t="s">
        <v>4650</v>
      </c>
      <c r="E557" s="3" t="s">
        <v>63</v>
      </c>
      <c r="F557" t="s">
        <v>51</v>
      </c>
      <c r="G557">
        <v>53</v>
      </c>
      <c r="H557" t="s">
        <v>4621</v>
      </c>
      <c r="I557" s="3" t="s">
        <v>27</v>
      </c>
      <c r="J557" s="3" t="s">
        <v>20</v>
      </c>
      <c r="K557" s="2">
        <v>291822.19</v>
      </c>
      <c r="L557" s="2" t="s">
        <v>4625</v>
      </c>
      <c r="M557">
        <v>154.88999999999999</v>
      </c>
      <c r="N557">
        <v>5</v>
      </c>
      <c r="O557" s="3" t="s">
        <v>29</v>
      </c>
      <c r="P557" s="3" t="s">
        <v>30</v>
      </c>
      <c r="Q557" s="3" t="s">
        <v>36</v>
      </c>
      <c r="R557">
        <v>0</v>
      </c>
      <c r="S557">
        <v>0</v>
      </c>
      <c r="T557" t="s">
        <v>4767</v>
      </c>
      <c r="U557" t="s">
        <v>4740</v>
      </c>
    </row>
    <row r="558" spans="1:21" x14ac:dyDescent="0.25">
      <c r="A558" t="s">
        <v>1027</v>
      </c>
      <c r="B558" t="s">
        <v>3176</v>
      </c>
      <c r="C558" s="1">
        <v>45326</v>
      </c>
      <c r="D558" s="1" t="s">
        <v>4650</v>
      </c>
      <c r="E558" t="s">
        <v>111</v>
      </c>
      <c r="F558" t="s">
        <v>51</v>
      </c>
      <c r="G558">
        <v>49</v>
      </c>
      <c r="H558" t="s">
        <v>4621</v>
      </c>
      <c r="I558" t="s">
        <v>52</v>
      </c>
      <c r="J558" t="s">
        <v>20</v>
      </c>
      <c r="K558" s="2">
        <v>265207.67</v>
      </c>
      <c r="L558" s="2" t="s">
        <v>4625</v>
      </c>
      <c r="M558">
        <v>18.12</v>
      </c>
      <c r="N558">
        <v>5</v>
      </c>
      <c r="O558" t="s">
        <v>21</v>
      </c>
      <c r="P558" t="s">
        <v>58</v>
      </c>
      <c r="Q558" t="s">
        <v>31</v>
      </c>
      <c r="R558">
        <v>1</v>
      </c>
      <c r="S558">
        <v>4</v>
      </c>
      <c r="T558" t="s">
        <v>4768</v>
      </c>
      <c r="U558" t="s">
        <v>4740</v>
      </c>
    </row>
    <row r="559" spans="1:21" x14ac:dyDescent="0.25">
      <c r="A559" t="s">
        <v>341</v>
      </c>
      <c r="B559" t="s">
        <v>3177</v>
      </c>
      <c r="C559" s="1">
        <v>45672</v>
      </c>
      <c r="D559" s="1" t="s">
        <v>4652</v>
      </c>
      <c r="E559" t="s">
        <v>111</v>
      </c>
      <c r="F559" t="s">
        <v>51</v>
      </c>
      <c r="G559">
        <v>49</v>
      </c>
      <c r="H559" t="s">
        <v>4621</v>
      </c>
      <c r="I559" t="s">
        <v>52</v>
      </c>
      <c r="J559" t="s">
        <v>39</v>
      </c>
      <c r="K559" s="2">
        <v>152329.01999999999</v>
      </c>
      <c r="L559" s="2" t="s">
        <v>4625</v>
      </c>
      <c r="M559">
        <v>175.44</v>
      </c>
      <c r="N559">
        <v>2</v>
      </c>
      <c r="O559" t="s">
        <v>35</v>
      </c>
      <c r="P559" t="s">
        <v>58</v>
      </c>
      <c r="Q559" t="s">
        <v>23</v>
      </c>
      <c r="R559">
        <v>4</v>
      </c>
      <c r="S559">
        <v>2</v>
      </c>
      <c r="T559" t="s">
        <v>4767</v>
      </c>
      <c r="U559" t="s">
        <v>4740</v>
      </c>
    </row>
    <row r="560" spans="1:21" x14ac:dyDescent="0.25">
      <c r="A560" t="s">
        <v>341</v>
      </c>
      <c r="B560" t="s">
        <v>3178</v>
      </c>
      <c r="C560" s="1">
        <v>45765</v>
      </c>
      <c r="D560" s="1" t="s">
        <v>4647</v>
      </c>
      <c r="E560" t="s">
        <v>50</v>
      </c>
      <c r="F560" t="s">
        <v>18</v>
      </c>
      <c r="G560">
        <v>70</v>
      </c>
      <c r="H560" t="s">
        <v>4623</v>
      </c>
      <c r="I560" t="s">
        <v>27</v>
      </c>
      <c r="J560" t="s">
        <v>20</v>
      </c>
      <c r="K560" s="2">
        <v>494438.79</v>
      </c>
      <c r="L560" s="2" t="s">
        <v>4626</v>
      </c>
      <c r="M560">
        <v>109.38</v>
      </c>
      <c r="N560">
        <v>0</v>
      </c>
      <c r="O560" t="s">
        <v>29</v>
      </c>
      <c r="P560" t="s">
        <v>22</v>
      </c>
      <c r="Q560" t="s">
        <v>31</v>
      </c>
      <c r="R560">
        <v>0</v>
      </c>
      <c r="S560">
        <v>4</v>
      </c>
      <c r="T560" t="s">
        <v>4768</v>
      </c>
      <c r="U560" t="s">
        <v>4740</v>
      </c>
    </row>
    <row r="561" spans="1:21" x14ac:dyDescent="0.25">
      <c r="A561" t="s">
        <v>142</v>
      </c>
      <c r="B561" t="s">
        <v>3179</v>
      </c>
      <c r="C561" s="1">
        <v>45362</v>
      </c>
      <c r="D561" s="1" t="s">
        <v>4650</v>
      </c>
      <c r="E561" t="s">
        <v>42</v>
      </c>
      <c r="F561" t="s">
        <v>74</v>
      </c>
      <c r="G561">
        <v>49</v>
      </c>
      <c r="H561" t="s">
        <v>4621</v>
      </c>
      <c r="I561" t="s">
        <v>52</v>
      </c>
      <c r="J561" t="s">
        <v>28</v>
      </c>
      <c r="K561" s="2">
        <v>245188.53</v>
      </c>
      <c r="L561" s="2" t="s">
        <v>4625</v>
      </c>
      <c r="M561">
        <v>45.23</v>
      </c>
      <c r="N561">
        <v>1</v>
      </c>
      <c r="O561" t="s">
        <v>29</v>
      </c>
      <c r="P561" t="s">
        <v>22</v>
      </c>
      <c r="Q561" t="s">
        <v>31</v>
      </c>
      <c r="R561">
        <v>6</v>
      </c>
      <c r="S561">
        <v>2</v>
      </c>
      <c r="T561" t="s">
        <v>4767</v>
      </c>
      <c r="U561" t="s">
        <v>4740</v>
      </c>
    </row>
    <row r="562" spans="1:21" x14ac:dyDescent="0.25">
      <c r="A562" t="s">
        <v>142</v>
      </c>
      <c r="B562" t="s">
        <v>3180</v>
      </c>
      <c r="C562" s="1">
        <v>45610</v>
      </c>
      <c r="D562" s="1" t="s">
        <v>4646</v>
      </c>
      <c r="E562" t="s">
        <v>46</v>
      </c>
      <c r="F562" t="s">
        <v>18</v>
      </c>
      <c r="G562">
        <v>29</v>
      </c>
      <c r="H562" t="s">
        <v>4622</v>
      </c>
      <c r="I562" t="s">
        <v>27</v>
      </c>
      <c r="J562" t="s">
        <v>39</v>
      </c>
      <c r="K562" s="2">
        <v>463981.03</v>
      </c>
      <c r="L562" s="2" t="s">
        <v>4626</v>
      </c>
      <c r="M562">
        <v>139.94999999999999</v>
      </c>
      <c r="N562">
        <v>5</v>
      </c>
      <c r="O562" t="s">
        <v>29</v>
      </c>
      <c r="P562" t="s">
        <v>30</v>
      </c>
      <c r="Q562" t="s">
        <v>31</v>
      </c>
      <c r="R562">
        <v>3</v>
      </c>
      <c r="S562">
        <v>3</v>
      </c>
      <c r="T562" t="s">
        <v>4768</v>
      </c>
      <c r="U562" t="s">
        <v>4740</v>
      </c>
    </row>
    <row r="563" spans="1:21" x14ac:dyDescent="0.25">
      <c r="A563" t="s">
        <v>1671</v>
      </c>
      <c r="B563" t="s">
        <v>3181</v>
      </c>
      <c r="C563" s="1">
        <v>45682</v>
      </c>
      <c r="D563" s="1" t="s">
        <v>4652</v>
      </c>
      <c r="E563" t="s">
        <v>86</v>
      </c>
      <c r="F563" t="s">
        <v>43</v>
      </c>
      <c r="G563">
        <v>49</v>
      </c>
      <c r="H563" t="s">
        <v>4621</v>
      </c>
      <c r="I563" t="s">
        <v>27</v>
      </c>
      <c r="J563" t="s">
        <v>28</v>
      </c>
      <c r="K563" s="2">
        <v>195686.52</v>
      </c>
      <c r="L563" s="2" t="s">
        <v>4625</v>
      </c>
      <c r="M563">
        <v>71.53</v>
      </c>
      <c r="N563">
        <v>1</v>
      </c>
      <c r="O563" t="s">
        <v>21</v>
      </c>
      <c r="P563" t="s">
        <v>30</v>
      </c>
      <c r="Q563" t="s">
        <v>36</v>
      </c>
      <c r="R563">
        <v>0</v>
      </c>
      <c r="S563">
        <v>6</v>
      </c>
      <c r="T563" t="s">
        <v>4769</v>
      </c>
      <c r="U563" t="s">
        <v>4740</v>
      </c>
    </row>
    <row r="564" spans="1:21" x14ac:dyDescent="0.25">
      <c r="A564" t="s">
        <v>1671</v>
      </c>
      <c r="B564" t="s">
        <v>3182</v>
      </c>
      <c r="C564" s="1">
        <v>45951</v>
      </c>
      <c r="D564" s="1" t="s">
        <v>4648</v>
      </c>
      <c r="E564" s="3" t="s">
        <v>86</v>
      </c>
      <c r="F564" t="s">
        <v>43</v>
      </c>
      <c r="G564">
        <v>61</v>
      </c>
      <c r="H564" t="s">
        <v>4623</v>
      </c>
      <c r="I564" s="3" t="s">
        <v>52</v>
      </c>
      <c r="J564" s="3" t="s">
        <v>39</v>
      </c>
      <c r="K564" s="2">
        <v>248861.66</v>
      </c>
      <c r="L564" s="2" t="s">
        <v>4625</v>
      </c>
      <c r="M564">
        <v>127.48</v>
      </c>
      <c r="N564">
        <v>1</v>
      </c>
      <c r="O564" s="3" t="s">
        <v>35</v>
      </c>
      <c r="P564" t="s">
        <v>2086</v>
      </c>
      <c r="Q564" s="3" t="s">
        <v>23</v>
      </c>
      <c r="R564">
        <v>0</v>
      </c>
      <c r="S564">
        <v>0</v>
      </c>
      <c r="T564" t="s">
        <v>4767</v>
      </c>
      <c r="U564" t="s">
        <v>4740</v>
      </c>
    </row>
    <row r="565" spans="1:21" x14ac:dyDescent="0.25">
      <c r="A565" t="s">
        <v>1324</v>
      </c>
      <c r="B565" t="s">
        <v>3183</v>
      </c>
      <c r="C565" s="1">
        <v>45511</v>
      </c>
      <c r="D565" s="1" t="s">
        <v>4653</v>
      </c>
      <c r="E565" t="s">
        <v>50</v>
      </c>
      <c r="F565" t="s">
        <v>18</v>
      </c>
      <c r="G565">
        <v>54</v>
      </c>
      <c r="H565" t="s">
        <v>4621</v>
      </c>
      <c r="I565" t="s">
        <v>52</v>
      </c>
      <c r="J565" t="s">
        <v>20</v>
      </c>
      <c r="K565" s="2">
        <v>497986.11</v>
      </c>
      <c r="L565" s="2" t="s">
        <v>4626</v>
      </c>
      <c r="M565">
        <v>136.51</v>
      </c>
      <c r="N565">
        <v>3</v>
      </c>
      <c r="O565" t="s">
        <v>29</v>
      </c>
      <c r="P565" t="s">
        <v>22</v>
      </c>
      <c r="Q565" t="s">
        <v>31</v>
      </c>
      <c r="R565">
        <v>2</v>
      </c>
      <c r="S565">
        <v>4</v>
      </c>
      <c r="T565" t="s">
        <v>4768</v>
      </c>
      <c r="U565" t="s">
        <v>4740</v>
      </c>
    </row>
    <row r="566" spans="1:21" x14ac:dyDescent="0.25">
      <c r="A566" t="s">
        <v>499</v>
      </c>
      <c r="B566" t="s">
        <v>3184</v>
      </c>
      <c r="C566" s="1">
        <v>45317</v>
      </c>
      <c r="D566" s="1" t="s">
        <v>4650</v>
      </c>
      <c r="E566" t="s">
        <v>77</v>
      </c>
      <c r="F566" t="s">
        <v>18</v>
      </c>
      <c r="G566">
        <v>66</v>
      </c>
      <c r="H566" t="s">
        <v>4623</v>
      </c>
      <c r="I566" t="s">
        <v>27</v>
      </c>
      <c r="J566" t="s">
        <v>20</v>
      </c>
      <c r="K566" s="2">
        <v>333445.53000000003</v>
      </c>
      <c r="L566" s="2" t="s">
        <v>4625</v>
      </c>
      <c r="M566">
        <v>30.44</v>
      </c>
      <c r="N566">
        <v>1</v>
      </c>
      <c r="O566" t="s">
        <v>21</v>
      </c>
      <c r="P566" t="s">
        <v>22</v>
      </c>
      <c r="Q566" t="s">
        <v>36</v>
      </c>
      <c r="R566">
        <v>4</v>
      </c>
      <c r="S566">
        <v>2</v>
      </c>
      <c r="T566" t="s">
        <v>4767</v>
      </c>
      <c r="U566" t="s">
        <v>4740</v>
      </c>
    </row>
    <row r="567" spans="1:21" x14ac:dyDescent="0.25">
      <c r="A567" t="s">
        <v>499</v>
      </c>
      <c r="B567" t="s">
        <v>3185</v>
      </c>
      <c r="C567" s="1">
        <v>45918</v>
      </c>
      <c r="D567" s="1" t="s">
        <v>4651</v>
      </c>
      <c r="E567" s="3" t="s">
        <v>86</v>
      </c>
      <c r="F567" t="s">
        <v>43</v>
      </c>
      <c r="G567">
        <v>35</v>
      </c>
      <c r="H567" t="s">
        <v>4621</v>
      </c>
      <c r="I567" s="3" t="s">
        <v>52</v>
      </c>
      <c r="J567" s="3" t="s">
        <v>20</v>
      </c>
      <c r="K567" s="2">
        <v>55078.44</v>
      </c>
      <c r="L567" s="2" t="s">
        <v>4625</v>
      </c>
      <c r="M567">
        <v>117.49</v>
      </c>
      <c r="N567">
        <v>4</v>
      </c>
      <c r="O567" s="3" t="s">
        <v>21</v>
      </c>
      <c r="P567" s="3" t="s">
        <v>30</v>
      </c>
      <c r="Q567" s="3" t="s">
        <v>23</v>
      </c>
      <c r="R567">
        <v>6</v>
      </c>
      <c r="S567">
        <v>0</v>
      </c>
      <c r="T567" t="s">
        <v>4767</v>
      </c>
      <c r="U567" t="s">
        <v>4740</v>
      </c>
    </row>
    <row r="568" spans="1:21" x14ac:dyDescent="0.25">
      <c r="A568" t="s">
        <v>1973</v>
      </c>
      <c r="B568" t="s">
        <v>3186</v>
      </c>
      <c r="C568" s="1">
        <v>45796</v>
      </c>
      <c r="D568" s="1" t="s">
        <v>4647</v>
      </c>
      <c r="E568" t="s">
        <v>63</v>
      </c>
      <c r="F568" t="s">
        <v>51</v>
      </c>
      <c r="G568">
        <v>49</v>
      </c>
      <c r="H568" t="s">
        <v>4621</v>
      </c>
      <c r="I568" t="s">
        <v>27</v>
      </c>
      <c r="J568" t="s">
        <v>28</v>
      </c>
      <c r="K568" s="2">
        <v>443902.39</v>
      </c>
      <c r="L568" s="2" t="s">
        <v>4626</v>
      </c>
      <c r="M568">
        <v>190.58</v>
      </c>
      <c r="N568">
        <v>2</v>
      </c>
      <c r="O568" t="s">
        <v>35</v>
      </c>
      <c r="P568" t="s">
        <v>22</v>
      </c>
      <c r="Q568" t="s">
        <v>36</v>
      </c>
      <c r="R568">
        <v>6</v>
      </c>
      <c r="S568">
        <v>1</v>
      </c>
      <c r="T568" t="s">
        <v>4767</v>
      </c>
      <c r="U568" t="s">
        <v>4740</v>
      </c>
    </row>
    <row r="569" spans="1:21" x14ac:dyDescent="0.25">
      <c r="A569" t="s">
        <v>1973</v>
      </c>
      <c r="B569" t="s">
        <v>3187</v>
      </c>
      <c r="C569" s="1">
        <v>45933</v>
      </c>
      <c r="D569" s="1" t="s">
        <v>4648</v>
      </c>
      <c r="E569" s="3" t="s">
        <v>46</v>
      </c>
      <c r="F569" t="s">
        <v>18</v>
      </c>
      <c r="G569">
        <v>76</v>
      </c>
      <c r="H569" t="s">
        <v>4623</v>
      </c>
      <c r="I569" s="3" t="s">
        <v>27</v>
      </c>
      <c r="J569" s="3" t="s">
        <v>28</v>
      </c>
      <c r="K569" s="2">
        <v>148657.42000000001</v>
      </c>
      <c r="L569" s="2" t="s">
        <v>4625</v>
      </c>
      <c r="M569">
        <v>99.77</v>
      </c>
      <c r="N569">
        <v>4</v>
      </c>
      <c r="O569" s="3" t="s">
        <v>21</v>
      </c>
      <c r="P569" s="3" t="s">
        <v>30</v>
      </c>
      <c r="Q569" s="3" t="s">
        <v>31</v>
      </c>
      <c r="R569">
        <v>5</v>
      </c>
      <c r="S569">
        <v>0</v>
      </c>
      <c r="T569" t="s">
        <v>4767</v>
      </c>
      <c r="U569" t="s">
        <v>4740</v>
      </c>
    </row>
    <row r="570" spans="1:21" x14ac:dyDescent="0.25">
      <c r="A570" t="s">
        <v>663</v>
      </c>
      <c r="B570" t="s">
        <v>3188</v>
      </c>
      <c r="C570" s="1">
        <v>45357</v>
      </c>
      <c r="D570" s="1" t="s">
        <v>4650</v>
      </c>
      <c r="E570" t="s">
        <v>50</v>
      </c>
      <c r="F570" t="s">
        <v>18</v>
      </c>
      <c r="G570">
        <v>44</v>
      </c>
      <c r="H570" t="s">
        <v>4621</v>
      </c>
      <c r="I570" t="s">
        <v>27</v>
      </c>
      <c r="J570" t="s">
        <v>39</v>
      </c>
      <c r="K570" s="2">
        <v>87825.71</v>
      </c>
      <c r="L570" s="2" t="s">
        <v>4625</v>
      </c>
      <c r="M570">
        <v>136.44999999999999</v>
      </c>
      <c r="N570">
        <v>5</v>
      </c>
      <c r="O570" t="s">
        <v>21</v>
      </c>
      <c r="P570" t="s">
        <v>58</v>
      </c>
      <c r="Q570" t="s">
        <v>31</v>
      </c>
      <c r="R570">
        <v>6</v>
      </c>
      <c r="S570">
        <v>4</v>
      </c>
      <c r="T570" t="s">
        <v>4768</v>
      </c>
      <c r="U570" t="s">
        <v>4740</v>
      </c>
    </row>
    <row r="571" spans="1:21" x14ac:dyDescent="0.25">
      <c r="A571" t="s">
        <v>663</v>
      </c>
      <c r="B571" t="s">
        <v>3189</v>
      </c>
      <c r="C571" s="1">
        <v>45588</v>
      </c>
      <c r="D571" s="1" t="s">
        <v>4646</v>
      </c>
      <c r="E571" t="s">
        <v>111</v>
      </c>
      <c r="F571" t="s">
        <v>51</v>
      </c>
      <c r="G571">
        <v>46</v>
      </c>
      <c r="H571" t="s">
        <v>4621</v>
      </c>
      <c r="I571" t="s">
        <v>52</v>
      </c>
      <c r="J571" t="s">
        <v>39</v>
      </c>
      <c r="K571" s="2">
        <v>269144.53999999998</v>
      </c>
      <c r="L571" s="2" t="s">
        <v>4625</v>
      </c>
      <c r="M571">
        <v>199.45</v>
      </c>
      <c r="N571">
        <v>4</v>
      </c>
      <c r="O571" t="s">
        <v>35</v>
      </c>
      <c r="P571" t="s">
        <v>22</v>
      </c>
      <c r="Q571" t="s">
        <v>31</v>
      </c>
      <c r="R571">
        <v>0</v>
      </c>
      <c r="S571">
        <v>5</v>
      </c>
      <c r="T571" t="s">
        <v>4769</v>
      </c>
      <c r="U571" t="s">
        <v>4740</v>
      </c>
    </row>
    <row r="572" spans="1:21" x14ac:dyDescent="0.25">
      <c r="A572" t="s">
        <v>663</v>
      </c>
      <c r="B572" t="s">
        <v>3190</v>
      </c>
      <c r="C572" s="1">
        <v>45918</v>
      </c>
      <c r="D572" s="1" t="s">
        <v>4651</v>
      </c>
      <c r="E572" t="s">
        <v>63</v>
      </c>
      <c r="F572" t="s">
        <v>51</v>
      </c>
      <c r="G572">
        <v>49</v>
      </c>
      <c r="H572" t="s">
        <v>4621</v>
      </c>
      <c r="I572" t="s">
        <v>52</v>
      </c>
      <c r="J572" t="s">
        <v>28</v>
      </c>
      <c r="K572" s="2">
        <v>262497.26</v>
      </c>
      <c r="L572" s="2" t="s">
        <v>4625</v>
      </c>
      <c r="M572">
        <v>187.68</v>
      </c>
      <c r="N572">
        <v>0</v>
      </c>
      <c r="O572" t="s">
        <v>21</v>
      </c>
      <c r="P572" t="s">
        <v>2086</v>
      </c>
      <c r="Q572" t="s">
        <v>23</v>
      </c>
      <c r="R572">
        <v>2</v>
      </c>
      <c r="S572">
        <v>6</v>
      </c>
      <c r="T572" t="s">
        <v>4769</v>
      </c>
      <c r="U572" t="s">
        <v>4740</v>
      </c>
    </row>
    <row r="573" spans="1:21" x14ac:dyDescent="0.25">
      <c r="A573" t="s">
        <v>333</v>
      </c>
      <c r="B573" t="s">
        <v>3191</v>
      </c>
      <c r="C573" s="1">
        <v>45818</v>
      </c>
      <c r="D573" s="1" t="s">
        <v>4647</v>
      </c>
      <c r="E573" t="s">
        <v>26</v>
      </c>
      <c r="F573" t="s">
        <v>47</v>
      </c>
      <c r="G573">
        <v>49</v>
      </c>
      <c r="H573" t="s">
        <v>4621</v>
      </c>
      <c r="I573" t="s">
        <v>52</v>
      </c>
      <c r="J573" t="s">
        <v>20</v>
      </c>
      <c r="K573" s="2">
        <v>267075.84000000003</v>
      </c>
      <c r="L573" s="2" t="s">
        <v>4625</v>
      </c>
      <c r="M573">
        <v>34.51</v>
      </c>
      <c r="N573">
        <v>2</v>
      </c>
      <c r="O573" t="s">
        <v>35</v>
      </c>
      <c r="P573" t="s">
        <v>2086</v>
      </c>
      <c r="Q573" t="s">
        <v>36</v>
      </c>
      <c r="R573">
        <v>4</v>
      </c>
      <c r="S573">
        <v>5</v>
      </c>
      <c r="T573" t="s">
        <v>4769</v>
      </c>
      <c r="U573" t="s">
        <v>4740</v>
      </c>
    </row>
    <row r="574" spans="1:21" x14ac:dyDescent="0.25">
      <c r="A574" t="s">
        <v>1245</v>
      </c>
      <c r="B574" t="s">
        <v>3192</v>
      </c>
      <c r="C574" s="1">
        <v>45950</v>
      </c>
      <c r="D574" s="1" t="s">
        <v>4648</v>
      </c>
      <c r="E574" t="s">
        <v>77</v>
      </c>
      <c r="F574" t="s">
        <v>18</v>
      </c>
      <c r="G574">
        <v>52</v>
      </c>
      <c r="H574" t="s">
        <v>4621</v>
      </c>
      <c r="I574" t="s">
        <v>52</v>
      </c>
      <c r="J574" t="s">
        <v>39</v>
      </c>
      <c r="K574" s="2">
        <v>381856.51</v>
      </c>
      <c r="L574" s="2" t="s">
        <v>4625</v>
      </c>
      <c r="M574">
        <v>46.25</v>
      </c>
      <c r="N574">
        <v>5</v>
      </c>
      <c r="O574" t="s">
        <v>21</v>
      </c>
      <c r="P574" t="s">
        <v>2086</v>
      </c>
      <c r="Q574" t="s">
        <v>23</v>
      </c>
      <c r="R574">
        <v>0</v>
      </c>
      <c r="S574">
        <v>1</v>
      </c>
      <c r="T574" t="s">
        <v>4767</v>
      </c>
      <c r="U574" t="s">
        <v>4740</v>
      </c>
    </row>
    <row r="575" spans="1:21" x14ac:dyDescent="0.25">
      <c r="A575" t="s">
        <v>1979</v>
      </c>
      <c r="B575" t="s">
        <v>3193</v>
      </c>
      <c r="C575" s="1">
        <v>45313</v>
      </c>
      <c r="D575" s="1" t="s">
        <v>4650</v>
      </c>
      <c r="E575" t="s">
        <v>63</v>
      </c>
      <c r="F575" t="s">
        <v>51</v>
      </c>
      <c r="G575">
        <v>44</v>
      </c>
      <c r="H575" t="s">
        <v>4621</v>
      </c>
      <c r="I575" t="s">
        <v>27</v>
      </c>
      <c r="J575" t="s">
        <v>28</v>
      </c>
      <c r="K575" s="2">
        <v>117413.52</v>
      </c>
      <c r="L575" s="2" t="s">
        <v>4625</v>
      </c>
      <c r="M575">
        <v>157.43</v>
      </c>
      <c r="N575">
        <v>4</v>
      </c>
      <c r="O575" t="s">
        <v>35</v>
      </c>
      <c r="P575" t="s">
        <v>58</v>
      </c>
      <c r="Q575" t="s">
        <v>31</v>
      </c>
      <c r="R575">
        <v>5</v>
      </c>
      <c r="S575">
        <v>6</v>
      </c>
      <c r="T575" t="s">
        <v>4769</v>
      </c>
      <c r="U575" t="s">
        <v>4740</v>
      </c>
    </row>
    <row r="576" spans="1:21" x14ac:dyDescent="0.25">
      <c r="A576" t="s">
        <v>1986</v>
      </c>
      <c r="B576" t="s">
        <v>3194</v>
      </c>
      <c r="C576" s="1">
        <v>45376</v>
      </c>
      <c r="D576" s="1" t="s">
        <v>4650</v>
      </c>
      <c r="E576" t="s">
        <v>46</v>
      </c>
      <c r="F576" t="s">
        <v>18</v>
      </c>
      <c r="G576">
        <v>49</v>
      </c>
      <c r="H576" t="s">
        <v>4621</v>
      </c>
      <c r="I576" t="s">
        <v>52</v>
      </c>
      <c r="J576" t="s">
        <v>39</v>
      </c>
      <c r="K576" s="2">
        <v>208448.89</v>
      </c>
      <c r="L576" s="2" t="s">
        <v>4625</v>
      </c>
      <c r="M576">
        <v>55.51</v>
      </c>
      <c r="N576">
        <v>5</v>
      </c>
      <c r="O576" t="s">
        <v>35</v>
      </c>
      <c r="P576" t="s">
        <v>22</v>
      </c>
      <c r="Q576" t="s">
        <v>23</v>
      </c>
      <c r="R576">
        <v>0</v>
      </c>
      <c r="S576">
        <v>2</v>
      </c>
      <c r="T576" t="s">
        <v>4767</v>
      </c>
      <c r="U576" t="s">
        <v>4740</v>
      </c>
    </row>
    <row r="577" spans="1:21" x14ac:dyDescent="0.25">
      <c r="A577" t="s">
        <v>1182</v>
      </c>
      <c r="B577" t="s">
        <v>3195</v>
      </c>
      <c r="C577" s="1">
        <v>45383</v>
      </c>
      <c r="D577" s="1" t="s">
        <v>4649</v>
      </c>
      <c r="E577" t="s">
        <v>50</v>
      </c>
      <c r="F577" t="s">
        <v>18</v>
      </c>
      <c r="G577">
        <v>66</v>
      </c>
      <c r="H577" t="s">
        <v>4623</v>
      </c>
      <c r="I577" t="s">
        <v>27</v>
      </c>
      <c r="J577" t="s">
        <v>20</v>
      </c>
      <c r="K577" s="2">
        <v>274544.3</v>
      </c>
      <c r="L577" s="2" t="s">
        <v>4625</v>
      </c>
      <c r="M577">
        <v>80.86</v>
      </c>
      <c r="N577">
        <v>0</v>
      </c>
      <c r="O577" t="s">
        <v>35</v>
      </c>
      <c r="P577" t="s">
        <v>22</v>
      </c>
      <c r="Q577" t="s">
        <v>36</v>
      </c>
      <c r="R577">
        <v>2</v>
      </c>
      <c r="S577">
        <v>6</v>
      </c>
      <c r="T577" t="s">
        <v>4769</v>
      </c>
      <c r="U577" t="s">
        <v>4740</v>
      </c>
    </row>
    <row r="578" spans="1:21" x14ac:dyDescent="0.25">
      <c r="A578" t="s">
        <v>1182</v>
      </c>
      <c r="B578" t="s">
        <v>3196</v>
      </c>
      <c r="C578" s="1">
        <v>45466</v>
      </c>
      <c r="D578" s="1" t="s">
        <v>4649</v>
      </c>
      <c r="E578" s="3" t="s">
        <v>50</v>
      </c>
      <c r="F578" t="s">
        <v>18</v>
      </c>
      <c r="G578">
        <v>49</v>
      </c>
      <c r="H578" t="s">
        <v>4621</v>
      </c>
      <c r="I578" s="3" t="s">
        <v>52</v>
      </c>
      <c r="J578" s="3" t="s">
        <v>28</v>
      </c>
      <c r="K578" s="2">
        <v>299670.87</v>
      </c>
      <c r="L578" s="2" t="s">
        <v>4625</v>
      </c>
      <c r="M578">
        <v>47.4</v>
      </c>
      <c r="N578">
        <v>3</v>
      </c>
      <c r="O578" s="3" t="s">
        <v>29</v>
      </c>
      <c r="P578" s="3" t="s">
        <v>22</v>
      </c>
      <c r="Q578" s="3" t="s">
        <v>31</v>
      </c>
      <c r="R578">
        <v>0</v>
      </c>
      <c r="S578">
        <v>0</v>
      </c>
      <c r="T578" t="s">
        <v>4767</v>
      </c>
      <c r="U578" t="s">
        <v>4740</v>
      </c>
    </row>
    <row r="579" spans="1:21" x14ac:dyDescent="0.25">
      <c r="A579" t="s">
        <v>682</v>
      </c>
      <c r="B579" t="s">
        <v>3197</v>
      </c>
      <c r="C579" s="1">
        <v>45330</v>
      </c>
      <c r="D579" s="1" t="s">
        <v>4650</v>
      </c>
      <c r="E579" t="s">
        <v>63</v>
      </c>
      <c r="F579" t="s">
        <v>51</v>
      </c>
      <c r="G579">
        <v>36</v>
      </c>
      <c r="H579" t="s">
        <v>4621</v>
      </c>
      <c r="I579" t="s">
        <v>27</v>
      </c>
      <c r="J579" t="s">
        <v>39</v>
      </c>
      <c r="K579" s="2">
        <v>420074.42</v>
      </c>
      <c r="L579" s="2" t="s">
        <v>4626</v>
      </c>
      <c r="M579">
        <v>66.3</v>
      </c>
      <c r="N579">
        <v>0</v>
      </c>
      <c r="O579" t="s">
        <v>35</v>
      </c>
      <c r="P579" t="s">
        <v>58</v>
      </c>
      <c r="Q579" t="s">
        <v>36</v>
      </c>
      <c r="R579">
        <v>3</v>
      </c>
      <c r="S579">
        <v>1</v>
      </c>
      <c r="T579" t="s">
        <v>4767</v>
      </c>
      <c r="U579" t="s">
        <v>4740</v>
      </c>
    </row>
    <row r="580" spans="1:21" x14ac:dyDescent="0.25">
      <c r="A580" t="s">
        <v>682</v>
      </c>
      <c r="B580" t="s">
        <v>3198</v>
      </c>
      <c r="C580" s="1">
        <v>45789</v>
      </c>
      <c r="D580" s="1" t="s">
        <v>4647</v>
      </c>
      <c r="E580" t="s">
        <v>77</v>
      </c>
      <c r="F580" t="s">
        <v>18</v>
      </c>
      <c r="G580">
        <v>23</v>
      </c>
      <c r="H580" t="s">
        <v>4622</v>
      </c>
      <c r="I580" t="s">
        <v>52</v>
      </c>
      <c r="J580" t="s">
        <v>28</v>
      </c>
      <c r="K580" s="2">
        <v>449170.65</v>
      </c>
      <c r="L580" s="2" t="s">
        <v>4626</v>
      </c>
      <c r="M580">
        <v>85.16</v>
      </c>
      <c r="N580">
        <v>2</v>
      </c>
      <c r="O580" t="s">
        <v>21</v>
      </c>
      <c r="P580" t="s">
        <v>58</v>
      </c>
      <c r="Q580" t="s">
        <v>36</v>
      </c>
      <c r="R580">
        <v>5</v>
      </c>
      <c r="S580">
        <v>6</v>
      </c>
      <c r="T580" t="s">
        <v>4769</v>
      </c>
      <c r="U580" t="s">
        <v>4740</v>
      </c>
    </row>
    <row r="581" spans="1:21" x14ac:dyDescent="0.25">
      <c r="A581" t="s">
        <v>682</v>
      </c>
      <c r="B581" t="s">
        <v>3199</v>
      </c>
      <c r="C581" s="1">
        <v>45956</v>
      </c>
      <c r="D581" s="1" t="s">
        <v>4648</v>
      </c>
      <c r="E581" t="s">
        <v>86</v>
      </c>
      <c r="F581" t="s">
        <v>43</v>
      </c>
      <c r="G581">
        <v>19</v>
      </c>
      <c r="H581" t="s">
        <v>4622</v>
      </c>
      <c r="I581" t="s">
        <v>27</v>
      </c>
      <c r="J581" t="s">
        <v>20</v>
      </c>
      <c r="K581" s="2">
        <v>4628232.6399999997</v>
      </c>
      <c r="L581" s="2" t="s">
        <v>4627</v>
      </c>
      <c r="M581">
        <v>4.22</v>
      </c>
      <c r="N581">
        <v>4</v>
      </c>
      <c r="O581" t="s">
        <v>21</v>
      </c>
      <c r="P581" t="s">
        <v>30</v>
      </c>
      <c r="Q581" t="s">
        <v>23</v>
      </c>
      <c r="R581">
        <v>1</v>
      </c>
      <c r="S581">
        <v>6</v>
      </c>
      <c r="T581" t="s">
        <v>4769</v>
      </c>
      <c r="U581" t="s">
        <v>4741</v>
      </c>
    </row>
    <row r="582" spans="1:21" x14ac:dyDescent="0.25">
      <c r="A582" t="s">
        <v>957</v>
      </c>
      <c r="B582" t="s">
        <v>3200</v>
      </c>
      <c r="C582" s="1">
        <v>45780</v>
      </c>
      <c r="D582" s="1" t="s">
        <v>4647</v>
      </c>
      <c r="E582" t="s">
        <v>86</v>
      </c>
      <c r="F582" t="s">
        <v>43</v>
      </c>
      <c r="G582">
        <v>46</v>
      </c>
      <c r="H582" t="s">
        <v>4621</v>
      </c>
      <c r="I582" t="s">
        <v>52</v>
      </c>
      <c r="J582" t="s">
        <v>28</v>
      </c>
      <c r="K582" s="2">
        <v>111015.39</v>
      </c>
      <c r="L582" s="2" t="s">
        <v>4625</v>
      </c>
      <c r="M582">
        <v>149.44999999999999</v>
      </c>
      <c r="N582">
        <v>0</v>
      </c>
      <c r="O582" t="s">
        <v>35</v>
      </c>
      <c r="P582" t="s">
        <v>2086</v>
      </c>
      <c r="Q582" t="s">
        <v>31</v>
      </c>
      <c r="R582">
        <v>1</v>
      </c>
      <c r="S582">
        <v>6</v>
      </c>
      <c r="T582" t="s">
        <v>4769</v>
      </c>
      <c r="U582" t="s">
        <v>4740</v>
      </c>
    </row>
    <row r="583" spans="1:21" x14ac:dyDescent="0.25">
      <c r="A583" t="s">
        <v>95</v>
      </c>
      <c r="B583" t="s">
        <v>3201</v>
      </c>
      <c r="C583" s="1">
        <v>45532</v>
      </c>
      <c r="D583" s="1" t="s">
        <v>4653</v>
      </c>
      <c r="E583" t="s">
        <v>42</v>
      </c>
      <c r="F583" t="s">
        <v>74</v>
      </c>
      <c r="G583">
        <v>60</v>
      </c>
      <c r="H583" t="s">
        <v>4623</v>
      </c>
      <c r="I583" t="s">
        <v>52</v>
      </c>
      <c r="J583" t="s">
        <v>28</v>
      </c>
      <c r="K583" s="2">
        <v>450788.05</v>
      </c>
      <c r="L583" s="2" t="s">
        <v>4626</v>
      </c>
      <c r="M583">
        <v>34.770000000000003</v>
      </c>
      <c r="N583">
        <v>4</v>
      </c>
      <c r="O583" t="s">
        <v>29</v>
      </c>
      <c r="P583" t="s">
        <v>2086</v>
      </c>
      <c r="Q583" t="s">
        <v>31</v>
      </c>
      <c r="R583">
        <v>5</v>
      </c>
      <c r="S583">
        <v>2</v>
      </c>
      <c r="T583" t="s">
        <v>4767</v>
      </c>
      <c r="U583" t="s">
        <v>4740</v>
      </c>
    </row>
    <row r="584" spans="1:21" x14ac:dyDescent="0.25">
      <c r="A584" t="s">
        <v>95</v>
      </c>
      <c r="B584" t="s">
        <v>3202</v>
      </c>
      <c r="C584" s="1">
        <v>45940</v>
      </c>
      <c r="D584" s="1" t="s">
        <v>4648</v>
      </c>
      <c r="E584" t="s">
        <v>63</v>
      </c>
      <c r="F584" t="s">
        <v>51</v>
      </c>
      <c r="G584">
        <v>78</v>
      </c>
      <c r="H584" t="s">
        <v>4623</v>
      </c>
      <c r="I584" t="s">
        <v>27</v>
      </c>
      <c r="J584" t="s">
        <v>39</v>
      </c>
      <c r="K584" s="2">
        <v>319765.65000000002</v>
      </c>
      <c r="L584" s="2" t="s">
        <v>4625</v>
      </c>
      <c r="M584">
        <v>60.82</v>
      </c>
      <c r="N584">
        <v>2</v>
      </c>
      <c r="O584" t="s">
        <v>35</v>
      </c>
      <c r="P584" t="s">
        <v>2086</v>
      </c>
      <c r="Q584" t="s">
        <v>36</v>
      </c>
      <c r="R584">
        <v>6</v>
      </c>
      <c r="S584">
        <v>6</v>
      </c>
      <c r="T584" t="s">
        <v>4769</v>
      </c>
      <c r="U584" t="s">
        <v>4740</v>
      </c>
    </row>
    <row r="585" spans="1:21" x14ac:dyDescent="0.25">
      <c r="A585" t="s">
        <v>1858</v>
      </c>
      <c r="B585" t="s">
        <v>3203</v>
      </c>
      <c r="C585" s="1">
        <v>45962</v>
      </c>
      <c r="D585" s="1" t="s">
        <v>4648</v>
      </c>
      <c r="E585" s="3" t="s">
        <v>17</v>
      </c>
      <c r="F585" t="s">
        <v>18</v>
      </c>
      <c r="G585">
        <v>34</v>
      </c>
      <c r="H585" t="s">
        <v>4622</v>
      </c>
      <c r="I585" s="3" t="s">
        <v>52</v>
      </c>
      <c r="J585" s="3" t="s">
        <v>20</v>
      </c>
      <c r="K585" s="2">
        <v>300900.78999999998</v>
      </c>
      <c r="L585" s="2" t="s">
        <v>4625</v>
      </c>
      <c r="M585">
        <v>82.63</v>
      </c>
      <c r="N585">
        <v>5</v>
      </c>
      <c r="O585" s="3" t="s">
        <v>29</v>
      </c>
      <c r="P585" s="3" t="s">
        <v>58</v>
      </c>
      <c r="Q585" s="3" t="s">
        <v>23</v>
      </c>
      <c r="R585">
        <v>4</v>
      </c>
      <c r="S585">
        <v>0</v>
      </c>
      <c r="T585" t="s">
        <v>4767</v>
      </c>
      <c r="U585" t="s">
        <v>4740</v>
      </c>
    </row>
    <row r="586" spans="1:21" x14ac:dyDescent="0.25">
      <c r="A586" t="s">
        <v>352</v>
      </c>
      <c r="B586" t="s">
        <v>3204</v>
      </c>
      <c r="C586" s="1">
        <v>45542</v>
      </c>
      <c r="D586" s="1" t="s">
        <v>4653</v>
      </c>
      <c r="E586" s="3" t="s">
        <v>111</v>
      </c>
      <c r="F586" t="s">
        <v>51</v>
      </c>
      <c r="G586">
        <v>50</v>
      </c>
      <c r="H586" t="s">
        <v>4621</v>
      </c>
      <c r="I586" s="3" t="s">
        <v>27</v>
      </c>
      <c r="J586" s="3" t="s">
        <v>20</v>
      </c>
      <c r="K586" s="2">
        <v>375673.06</v>
      </c>
      <c r="L586" s="2" t="s">
        <v>4625</v>
      </c>
      <c r="M586">
        <v>118.5</v>
      </c>
      <c r="N586">
        <v>1</v>
      </c>
      <c r="O586" s="3" t="s">
        <v>29</v>
      </c>
      <c r="P586" s="3" t="s">
        <v>30</v>
      </c>
      <c r="Q586" s="3" t="s">
        <v>31</v>
      </c>
      <c r="R586">
        <v>4</v>
      </c>
      <c r="S586">
        <v>0</v>
      </c>
      <c r="T586" t="s">
        <v>4767</v>
      </c>
      <c r="U586" t="s">
        <v>4740</v>
      </c>
    </row>
    <row r="587" spans="1:21" x14ac:dyDescent="0.25">
      <c r="A587" t="s">
        <v>352</v>
      </c>
      <c r="B587" t="s">
        <v>3205</v>
      </c>
      <c r="C587" s="1">
        <v>45667</v>
      </c>
      <c r="D587" s="1" t="s">
        <v>4652</v>
      </c>
      <c r="E587" t="s">
        <v>42</v>
      </c>
      <c r="F587" t="s">
        <v>74</v>
      </c>
      <c r="G587">
        <v>35</v>
      </c>
      <c r="H587" t="s">
        <v>4621</v>
      </c>
      <c r="I587" t="s">
        <v>52</v>
      </c>
      <c r="J587" t="s">
        <v>28</v>
      </c>
      <c r="K587" s="2">
        <v>252892.5</v>
      </c>
      <c r="L587" s="2" t="s">
        <v>4625</v>
      </c>
      <c r="M587">
        <v>63.11</v>
      </c>
      <c r="N587">
        <v>5</v>
      </c>
      <c r="O587" t="s">
        <v>29</v>
      </c>
      <c r="P587" t="s">
        <v>22</v>
      </c>
      <c r="Q587" t="s">
        <v>23</v>
      </c>
      <c r="R587">
        <v>0</v>
      </c>
      <c r="S587">
        <v>6</v>
      </c>
      <c r="T587" t="s">
        <v>4769</v>
      </c>
      <c r="U587" t="s">
        <v>4740</v>
      </c>
    </row>
    <row r="588" spans="1:21" x14ac:dyDescent="0.25">
      <c r="A588" t="s">
        <v>352</v>
      </c>
      <c r="B588" t="s">
        <v>3206</v>
      </c>
      <c r="C588" s="1">
        <v>45760</v>
      </c>
      <c r="D588" s="1" t="s">
        <v>4647</v>
      </c>
      <c r="E588" t="s">
        <v>77</v>
      </c>
      <c r="F588" t="s">
        <v>18</v>
      </c>
      <c r="G588">
        <v>53</v>
      </c>
      <c r="H588" t="s">
        <v>4621</v>
      </c>
      <c r="I588" t="s">
        <v>52</v>
      </c>
      <c r="J588" t="s">
        <v>20</v>
      </c>
      <c r="K588" s="2">
        <v>96908.22</v>
      </c>
      <c r="L588" s="2" t="s">
        <v>4625</v>
      </c>
      <c r="M588">
        <v>151.66999999999999</v>
      </c>
      <c r="N588">
        <v>5</v>
      </c>
      <c r="O588" t="s">
        <v>29</v>
      </c>
      <c r="P588" t="s">
        <v>58</v>
      </c>
      <c r="Q588" t="s">
        <v>23</v>
      </c>
      <c r="R588">
        <v>1</v>
      </c>
      <c r="S588">
        <v>6</v>
      </c>
      <c r="T588" t="s">
        <v>4769</v>
      </c>
      <c r="U588" t="s">
        <v>4740</v>
      </c>
    </row>
    <row r="589" spans="1:21" x14ac:dyDescent="0.25">
      <c r="A589" t="s">
        <v>352</v>
      </c>
      <c r="B589" t="s">
        <v>3207</v>
      </c>
      <c r="C589" s="1">
        <v>46010</v>
      </c>
      <c r="D589" s="1" t="s">
        <v>4648</v>
      </c>
      <c r="E589" s="3" t="s">
        <v>17</v>
      </c>
      <c r="F589" t="s">
        <v>18</v>
      </c>
      <c r="G589">
        <v>49</v>
      </c>
      <c r="H589" t="s">
        <v>4621</v>
      </c>
      <c r="I589" s="3" t="s">
        <v>52</v>
      </c>
      <c r="J589" s="3" t="s">
        <v>20</v>
      </c>
      <c r="K589" s="2">
        <v>474442.64</v>
      </c>
      <c r="L589" s="2" t="s">
        <v>4626</v>
      </c>
      <c r="M589">
        <v>58.01</v>
      </c>
      <c r="N589">
        <v>0</v>
      </c>
      <c r="O589" s="3" t="s">
        <v>29</v>
      </c>
      <c r="P589" s="3" t="s">
        <v>58</v>
      </c>
      <c r="Q589" s="3" t="s">
        <v>31</v>
      </c>
      <c r="R589">
        <v>6</v>
      </c>
      <c r="S589">
        <v>0</v>
      </c>
      <c r="T589" t="s">
        <v>4767</v>
      </c>
      <c r="U589" t="s">
        <v>4740</v>
      </c>
    </row>
    <row r="590" spans="1:21" x14ac:dyDescent="0.25">
      <c r="A590" t="s">
        <v>1080</v>
      </c>
      <c r="B590" t="s">
        <v>3208</v>
      </c>
      <c r="C590" s="1">
        <v>45587</v>
      </c>
      <c r="D590" s="1" t="s">
        <v>4646</v>
      </c>
      <c r="E590" t="s">
        <v>46</v>
      </c>
      <c r="F590" t="s">
        <v>18</v>
      </c>
      <c r="G590">
        <v>65</v>
      </c>
      <c r="H590" t="s">
        <v>4623</v>
      </c>
      <c r="I590" t="s">
        <v>27</v>
      </c>
      <c r="J590" t="s">
        <v>39</v>
      </c>
      <c r="K590" s="2">
        <v>486455.76</v>
      </c>
      <c r="L590" s="2" t="s">
        <v>4626</v>
      </c>
      <c r="M590">
        <v>67.569999999999993</v>
      </c>
      <c r="N590">
        <v>5</v>
      </c>
      <c r="O590" t="s">
        <v>21</v>
      </c>
      <c r="P590" t="s">
        <v>22</v>
      </c>
      <c r="Q590" t="s">
        <v>23</v>
      </c>
      <c r="R590">
        <v>3</v>
      </c>
      <c r="S590">
        <v>5</v>
      </c>
      <c r="T590" t="s">
        <v>4769</v>
      </c>
      <c r="U590" t="s">
        <v>4740</v>
      </c>
    </row>
    <row r="591" spans="1:21" x14ac:dyDescent="0.25">
      <c r="A591" t="s">
        <v>1080</v>
      </c>
      <c r="B591" t="s">
        <v>3209</v>
      </c>
      <c r="C591" s="1">
        <v>45783</v>
      </c>
      <c r="D591" s="1" t="s">
        <v>4647</v>
      </c>
      <c r="E591" t="s">
        <v>42</v>
      </c>
      <c r="F591" t="s">
        <v>74</v>
      </c>
      <c r="G591">
        <v>18</v>
      </c>
      <c r="H591" t="s">
        <v>4622</v>
      </c>
      <c r="I591" t="s">
        <v>27</v>
      </c>
      <c r="J591" t="s">
        <v>28</v>
      </c>
      <c r="K591" s="2">
        <v>104763.64</v>
      </c>
      <c r="L591" s="2" t="s">
        <v>4625</v>
      </c>
      <c r="M591">
        <v>78.33</v>
      </c>
      <c r="N591">
        <v>3</v>
      </c>
      <c r="O591" t="s">
        <v>29</v>
      </c>
      <c r="P591" t="s">
        <v>22</v>
      </c>
      <c r="Q591" t="s">
        <v>31</v>
      </c>
      <c r="R591">
        <v>2</v>
      </c>
      <c r="S591">
        <v>6</v>
      </c>
      <c r="T591" t="s">
        <v>4769</v>
      </c>
      <c r="U591" t="s">
        <v>4740</v>
      </c>
    </row>
    <row r="592" spans="1:21" x14ac:dyDescent="0.25">
      <c r="A592" t="s">
        <v>1080</v>
      </c>
      <c r="B592" t="s">
        <v>3210</v>
      </c>
      <c r="C592" s="1">
        <v>45806</v>
      </c>
      <c r="D592" s="1" t="s">
        <v>4647</v>
      </c>
      <c r="E592" t="s">
        <v>77</v>
      </c>
      <c r="F592" t="s">
        <v>18</v>
      </c>
      <c r="G592">
        <v>73</v>
      </c>
      <c r="H592" t="s">
        <v>4623</v>
      </c>
      <c r="I592" t="s">
        <v>52</v>
      </c>
      <c r="J592" t="s">
        <v>20</v>
      </c>
      <c r="K592" s="2">
        <v>7126.39</v>
      </c>
      <c r="L592" s="2" t="s">
        <v>4625</v>
      </c>
      <c r="M592">
        <v>172.68</v>
      </c>
      <c r="N592">
        <v>4</v>
      </c>
      <c r="O592" t="s">
        <v>35</v>
      </c>
      <c r="P592" t="s">
        <v>2086</v>
      </c>
      <c r="Q592" t="s">
        <v>31</v>
      </c>
      <c r="R592">
        <v>0</v>
      </c>
      <c r="S592">
        <v>2</v>
      </c>
      <c r="T592" t="s">
        <v>4767</v>
      </c>
      <c r="U592" t="s">
        <v>4740</v>
      </c>
    </row>
    <row r="593" spans="1:21" x14ac:dyDescent="0.25">
      <c r="A593" t="s">
        <v>1080</v>
      </c>
      <c r="B593" t="s">
        <v>3211</v>
      </c>
      <c r="C593" s="1">
        <v>45964</v>
      </c>
      <c r="D593" s="1" t="s">
        <v>4648</v>
      </c>
      <c r="E593" t="s">
        <v>50</v>
      </c>
      <c r="F593" t="s">
        <v>18</v>
      </c>
      <c r="G593">
        <v>49</v>
      </c>
      <c r="H593" t="s">
        <v>4621</v>
      </c>
      <c r="I593" t="s">
        <v>27</v>
      </c>
      <c r="J593" t="s">
        <v>39</v>
      </c>
      <c r="K593" s="2">
        <v>308232</v>
      </c>
      <c r="L593" s="2" t="s">
        <v>4625</v>
      </c>
      <c r="M593">
        <v>573.72</v>
      </c>
      <c r="N593">
        <v>0</v>
      </c>
      <c r="O593" t="s">
        <v>21</v>
      </c>
      <c r="P593" t="s">
        <v>30</v>
      </c>
      <c r="Q593" t="s">
        <v>31</v>
      </c>
      <c r="R593">
        <v>2</v>
      </c>
      <c r="S593">
        <v>6</v>
      </c>
      <c r="T593" t="s">
        <v>4769</v>
      </c>
      <c r="U593" t="s">
        <v>4740</v>
      </c>
    </row>
    <row r="594" spans="1:21" x14ac:dyDescent="0.25">
      <c r="A594" t="s">
        <v>167</v>
      </c>
      <c r="B594" t="s">
        <v>3212</v>
      </c>
      <c r="C594" s="1">
        <v>45699</v>
      </c>
      <c r="D594" s="1" t="s">
        <v>4652</v>
      </c>
      <c r="E594" t="s">
        <v>42</v>
      </c>
      <c r="F594" t="s">
        <v>74</v>
      </c>
      <c r="G594">
        <v>51</v>
      </c>
      <c r="H594" t="s">
        <v>4621</v>
      </c>
      <c r="I594" t="s">
        <v>27</v>
      </c>
      <c r="J594" t="s">
        <v>28</v>
      </c>
      <c r="K594" s="2">
        <v>119584.09</v>
      </c>
      <c r="L594" s="2" t="s">
        <v>4625</v>
      </c>
      <c r="M594">
        <v>196.2</v>
      </c>
      <c r="N594">
        <v>5</v>
      </c>
      <c r="O594" t="s">
        <v>35</v>
      </c>
      <c r="P594" t="s">
        <v>2086</v>
      </c>
      <c r="Q594" t="s">
        <v>36</v>
      </c>
      <c r="R594">
        <v>5</v>
      </c>
      <c r="S594">
        <v>1</v>
      </c>
      <c r="T594" t="s">
        <v>4767</v>
      </c>
      <c r="U594" t="s">
        <v>4740</v>
      </c>
    </row>
    <row r="595" spans="1:21" x14ac:dyDescent="0.25">
      <c r="A595" t="s">
        <v>1818</v>
      </c>
      <c r="B595" t="s">
        <v>3213</v>
      </c>
      <c r="C595" s="1">
        <v>45906</v>
      </c>
      <c r="D595" s="1" t="s">
        <v>4651</v>
      </c>
      <c r="E595" t="s">
        <v>50</v>
      </c>
      <c r="F595" t="s">
        <v>18</v>
      </c>
      <c r="G595">
        <v>72</v>
      </c>
      <c r="H595" t="s">
        <v>4623</v>
      </c>
      <c r="I595" t="s">
        <v>27</v>
      </c>
      <c r="J595" t="s">
        <v>39</v>
      </c>
      <c r="K595" s="2">
        <v>74458.960000000006</v>
      </c>
      <c r="L595" s="2" t="s">
        <v>4625</v>
      </c>
      <c r="M595">
        <v>192.25</v>
      </c>
      <c r="N595">
        <v>3</v>
      </c>
      <c r="O595" t="s">
        <v>35</v>
      </c>
      <c r="P595" t="s">
        <v>58</v>
      </c>
      <c r="Q595" t="s">
        <v>36</v>
      </c>
      <c r="R595">
        <v>4</v>
      </c>
      <c r="S595">
        <v>2</v>
      </c>
      <c r="T595" t="s">
        <v>4767</v>
      </c>
      <c r="U595" t="s">
        <v>4740</v>
      </c>
    </row>
    <row r="596" spans="1:21" x14ac:dyDescent="0.25">
      <c r="A596" t="s">
        <v>157</v>
      </c>
      <c r="B596" t="s">
        <v>3214</v>
      </c>
      <c r="C596" s="1">
        <v>45472</v>
      </c>
      <c r="D596" s="1" t="s">
        <v>4649</v>
      </c>
      <c r="E596" t="s">
        <v>50</v>
      </c>
      <c r="F596" t="s">
        <v>18</v>
      </c>
      <c r="G596">
        <v>49</v>
      </c>
      <c r="H596" t="s">
        <v>4621</v>
      </c>
      <c r="I596" t="s">
        <v>27</v>
      </c>
      <c r="J596" t="s">
        <v>39</v>
      </c>
      <c r="K596" s="2">
        <v>448615.56</v>
      </c>
      <c r="L596" s="2" t="s">
        <v>4626</v>
      </c>
      <c r="M596">
        <v>84.5</v>
      </c>
      <c r="N596">
        <v>1</v>
      </c>
      <c r="O596" t="s">
        <v>29</v>
      </c>
      <c r="P596" t="s">
        <v>2086</v>
      </c>
      <c r="Q596" t="s">
        <v>23</v>
      </c>
      <c r="R596">
        <v>6</v>
      </c>
      <c r="S596">
        <v>2</v>
      </c>
      <c r="T596" t="s">
        <v>4767</v>
      </c>
      <c r="U596" t="s">
        <v>4740</v>
      </c>
    </row>
    <row r="597" spans="1:21" x14ac:dyDescent="0.25">
      <c r="A597" t="s">
        <v>157</v>
      </c>
      <c r="B597" t="s">
        <v>3215</v>
      </c>
      <c r="C597" s="1">
        <v>45637</v>
      </c>
      <c r="D597" s="1" t="s">
        <v>4646</v>
      </c>
      <c r="E597" t="s">
        <v>111</v>
      </c>
      <c r="F597" t="s">
        <v>51</v>
      </c>
      <c r="G597">
        <v>76</v>
      </c>
      <c r="H597" t="s">
        <v>4623</v>
      </c>
      <c r="I597" t="s">
        <v>27</v>
      </c>
      <c r="J597" t="s">
        <v>39</v>
      </c>
      <c r="K597" s="2">
        <v>126812.15</v>
      </c>
      <c r="L597" s="2" t="s">
        <v>4625</v>
      </c>
      <c r="M597">
        <v>153.72999999999999</v>
      </c>
      <c r="N597">
        <v>1</v>
      </c>
      <c r="O597" t="s">
        <v>21</v>
      </c>
      <c r="P597" t="s">
        <v>22</v>
      </c>
      <c r="Q597" t="s">
        <v>36</v>
      </c>
      <c r="R597">
        <v>1</v>
      </c>
      <c r="S597">
        <v>1</v>
      </c>
      <c r="T597" t="s">
        <v>4767</v>
      </c>
      <c r="U597" t="s">
        <v>4740</v>
      </c>
    </row>
    <row r="598" spans="1:21" x14ac:dyDescent="0.25">
      <c r="A598" t="s">
        <v>1799</v>
      </c>
      <c r="B598" t="s">
        <v>3216</v>
      </c>
      <c r="C598" s="1">
        <v>45440</v>
      </c>
      <c r="D598" s="1" t="s">
        <v>4649</v>
      </c>
      <c r="E598" t="s">
        <v>26</v>
      </c>
      <c r="F598" t="s">
        <v>47</v>
      </c>
      <c r="G598">
        <v>57</v>
      </c>
      <c r="H598" t="s">
        <v>4623</v>
      </c>
      <c r="I598" t="s">
        <v>52</v>
      </c>
      <c r="J598" t="s">
        <v>28</v>
      </c>
      <c r="K598" s="2">
        <v>460425.99</v>
      </c>
      <c r="L598" s="2" t="s">
        <v>4626</v>
      </c>
      <c r="M598">
        <v>146.06</v>
      </c>
      <c r="N598">
        <v>0</v>
      </c>
      <c r="O598" t="s">
        <v>35</v>
      </c>
      <c r="P598" t="s">
        <v>22</v>
      </c>
      <c r="Q598" t="s">
        <v>23</v>
      </c>
      <c r="R598">
        <v>5</v>
      </c>
      <c r="S598">
        <v>3</v>
      </c>
      <c r="T598" t="s">
        <v>4768</v>
      </c>
      <c r="U598" t="s">
        <v>4740</v>
      </c>
    </row>
    <row r="599" spans="1:21" x14ac:dyDescent="0.25">
      <c r="A599" t="s">
        <v>1799</v>
      </c>
      <c r="B599" t="s">
        <v>3217</v>
      </c>
      <c r="C599" s="1">
        <v>45496</v>
      </c>
      <c r="D599" s="1" t="s">
        <v>4653</v>
      </c>
      <c r="E599" t="s">
        <v>77</v>
      </c>
      <c r="F599" t="s">
        <v>18</v>
      </c>
      <c r="G599">
        <v>53</v>
      </c>
      <c r="H599" t="s">
        <v>4621</v>
      </c>
      <c r="I599" t="s">
        <v>52</v>
      </c>
      <c r="J599" t="s">
        <v>28</v>
      </c>
      <c r="K599" s="2">
        <v>462055.54</v>
      </c>
      <c r="L599" s="2" t="s">
        <v>4626</v>
      </c>
      <c r="M599">
        <v>95.31</v>
      </c>
      <c r="N599">
        <v>0</v>
      </c>
      <c r="O599" t="s">
        <v>21</v>
      </c>
      <c r="P599" t="s">
        <v>58</v>
      </c>
      <c r="Q599" t="s">
        <v>31</v>
      </c>
      <c r="R599">
        <v>6</v>
      </c>
      <c r="S599">
        <v>6</v>
      </c>
      <c r="T599" t="s">
        <v>4769</v>
      </c>
      <c r="U599" t="s">
        <v>4740</v>
      </c>
    </row>
    <row r="600" spans="1:21" x14ac:dyDescent="0.25">
      <c r="A600" t="s">
        <v>1799</v>
      </c>
      <c r="B600" t="s">
        <v>3218</v>
      </c>
      <c r="C600" s="1">
        <v>45497</v>
      </c>
      <c r="D600" s="1" t="s">
        <v>4653</v>
      </c>
      <c r="E600" t="s">
        <v>77</v>
      </c>
      <c r="F600" t="s">
        <v>18</v>
      </c>
      <c r="G600">
        <v>66</v>
      </c>
      <c r="H600" t="s">
        <v>4623</v>
      </c>
      <c r="I600" t="s">
        <v>27</v>
      </c>
      <c r="J600" t="s">
        <v>20</v>
      </c>
      <c r="K600" s="2">
        <v>274767.45</v>
      </c>
      <c r="L600" s="2" t="s">
        <v>4625</v>
      </c>
      <c r="M600">
        <v>60.26</v>
      </c>
      <c r="N600">
        <v>3</v>
      </c>
      <c r="O600" t="s">
        <v>29</v>
      </c>
      <c r="P600" t="s">
        <v>22</v>
      </c>
      <c r="Q600" t="s">
        <v>31</v>
      </c>
      <c r="R600">
        <v>2</v>
      </c>
      <c r="S600">
        <v>4</v>
      </c>
      <c r="T600" t="s">
        <v>4768</v>
      </c>
      <c r="U600" t="s">
        <v>4740</v>
      </c>
    </row>
    <row r="601" spans="1:21" x14ac:dyDescent="0.25">
      <c r="A601" t="s">
        <v>1040</v>
      </c>
      <c r="B601" t="s">
        <v>3219</v>
      </c>
      <c r="C601" s="1">
        <v>45552</v>
      </c>
      <c r="D601" s="1" t="s">
        <v>4653</v>
      </c>
      <c r="E601" t="s">
        <v>26</v>
      </c>
      <c r="F601" t="s">
        <v>47</v>
      </c>
      <c r="G601">
        <v>76</v>
      </c>
      <c r="H601" t="s">
        <v>4623</v>
      </c>
      <c r="I601" t="s">
        <v>27</v>
      </c>
      <c r="J601" t="s">
        <v>20</v>
      </c>
      <c r="K601" s="2">
        <v>65028.77</v>
      </c>
      <c r="L601" s="2" t="s">
        <v>4625</v>
      </c>
      <c r="M601">
        <v>163.35</v>
      </c>
      <c r="N601">
        <v>0</v>
      </c>
      <c r="O601" t="s">
        <v>35</v>
      </c>
      <c r="P601" t="s">
        <v>30</v>
      </c>
      <c r="Q601" t="s">
        <v>23</v>
      </c>
      <c r="R601">
        <v>4</v>
      </c>
      <c r="S601">
        <v>3</v>
      </c>
      <c r="T601" t="s">
        <v>4768</v>
      </c>
      <c r="U601" t="s">
        <v>4740</v>
      </c>
    </row>
    <row r="602" spans="1:21" x14ac:dyDescent="0.25">
      <c r="A602" t="s">
        <v>1040</v>
      </c>
      <c r="B602" t="s">
        <v>3220</v>
      </c>
      <c r="C602" s="1">
        <v>46006</v>
      </c>
      <c r="D602" s="1" t="s">
        <v>4648</v>
      </c>
      <c r="E602" s="3" t="s">
        <v>111</v>
      </c>
      <c r="F602" t="s">
        <v>51</v>
      </c>
      <c r="G602">
        <v>51</v>
      </c>
      <c r="H602" t="s">
        <v>4621</v>
      </c>
      <c r="I602" s="3" t="s">
        <v>52</v>
      </c>
      <c r="J602" s="3" t="s">
        <v>39</v>
      </c>
      <c r="K602" s="2">
        <v>470830.64</v>
      </c>
      <c r="L602" s="2" t="s">
        <v>4626</v>
      </c>
      <c r="M602">
        <v>59.24</v>
      </c>
      <c r="N602">
        <v>4</v>
      </c>
      <c r="O602" s="3" t="s">
        <v>21</v>
      </c>
      <c r="P602" s="3" t="s">
        <v>30</v>
      </c>
      <c r="Q602" s="3" t="s">
        <v>36</v>
      </c>
      <c r="R602">
        <v>4</v>
      </c>
      <c r="S602">
        <v>0</v>
      </c>
      <c r="T602" t="s">
        <v>4767</v>
      </c>
      <c r="U602" t="s">
        <v>4740</v>
      </c>
    </row>
    <row r="603" spans="1:21" x14ac:dyDescent="0.25">
      <c r="A603" t="s">
        <v>1113</v>
      </c>
      <c r="B603" t="s">
        <v>3221</v>
      </c>
      <c r="C603" s="1">
        <v>45876</v>
      </c>
      <c r="D603" s="1" t="s">
        <v>4651</v>
      </c>
      <c r="E603" s="3" t="s">
        <v>77</v>
      </c>
      <c r="F603" t="s">
        <v>18</v>
      </c>
      <c r="G603">
        <v>49</v>
      </c>
      <c r="H603" t="s">
        <v>4621</v>
      </c>
      <c r="I603" s="3" t="s">
        <v>52</v>
      </c>
      <c r="J603" s="3" t="s">
        <v>20</v>
      </c>
      <c r="K603" s="2">
        <v>112086.74</v>
      </c>
      <c r="L603" s="2" t="s">
        <v>4625</v>
      </c>
      <c r="M603">
        <v>145.9</v>
      </c>
      <c r="N603">
        <v>3</v>
      </c>
      <c r="O603" s="3" t="s">
        <v>35</v>
      </c>
      <c r="P603" s="3" t="s">
        <v>58</v>
      </c>
      <c r="Q603" s="3" t="s">
        <v>36</v>
      </c>
      <c r="R603">
        <v>6</v>
      </c>
      <c r="S603">
        <v>0</v>
      </c>
      <c r="T603" t="s">
        <v>4767</v>
      </c>
      <c r="U603" t="s">
        <v>4740</v>
      </c>
    </row>
    <row r="604" spans="1:21" x14ac:dyDescent="0.25">
      <c r="A604" t="s">
        <v>1113</v>
      </c>
      <c r="B604" t="s">
        <v>3222</v>
      </c>
      <c r="C604" s="1">
        <v>46014</v>
      </c>
      <c r="D604" s="1" t="s">
        <v>4648</v>
      </c>
      <c r="E604" t="s">
        <v>63</v>
      </c>
      <c r="F604" t="s">
        <v>51</v>
      </c>
      <c r="G604">
        <v>34</v>
      </c>
      <c r="H604" t="s">
        <v>4622</v>
      </c>
      <c r="I604" t="s">
        <v>27</v>
      </c>
      <c r="J604" t="s">
        <v>20</v>
      </c>
      <c r="K604" s="2">
        <v>393211.17</v>
      </c>
      <c r="L604" s="2" t="s">
        <v>4625</v>
      </c>
      <c r="M604">
        <v>61.77</v>
      </c>
      <c r="N604">
        <v>4</v>
      </c>
      <c r="O604" t="s">
        <v>21</v>
      </c>
      <c r="P604" t="s">
        <v>22</v>
      </c>
      <c r="Q604" t="s">
        <v>36</v>
      </c>
      <c r="R604">
        <v>3</v>
      </c>
      <c r="S604">
        <v>4</v>
      </c>
      <c r="T604" t="s">
        <v>4768</v>
      </c>
      <c r="U604" t="s">
        <v>4740</v>
      </c>
    </row>
    <row r="605" spans="1:21" x14ac:dyDescent="0.25">
      <c r="A605" t="s">
        <v>2011</v>
      </c>
      <c r="B605" t="s">
        <v>3223</v>
      </c>
      <c r="C605" s="1">
        <v>45949</v>
      </c>
      <c r="D605" s="1" t="s">
        <v>4648</v>
      </c>
      <c r="E605" t="s">
        <v>34</v>
      </c>
      <c r="F605" t="s">
        <v>43</v>
      </c>
      <c r="G605">
        <v>68</v>
      </c>
      <c r="H605" t="s">
        <v>4623</v>
      </c>
      <c r="I605" t="s">
        <v>27</v>
      </c>
      <c r="J605" t="s">
        <v>39</v>
      </c>
      <c r="K605" s="2">
        <v>220135.05</v>
      </c>
      <c r="L605" s="2" t="s">
        <v>4625</v>
      </c>
      <c r="M605">
        <v>159.19999999999999</v>
      </c>
      <c r="N605">
        <v>3</v>
      </c>
      <c r="O605" t="s">
        <v>21</v>
      </c>
      <c r="P605" t="s">
        <v>58</v>
      </c>
      <c r="Q605" t="s">
        <v>23</v>
      </c>
      <c r="R605">
        <v>0</v>
      </c>
      <c r="S605">
        <v>1</v>
      </c>
      <c r="T605" t="s">
        <v>4767</v>
      </c>
      <c r="U605" t="s">
        <v>4740</v>
      </c>
    </row>
    <row r="606" spans="1:21" x14ac:dyDescent="0.25">
      <c r="A606" t="s">
        <v>1514</v>
      </c>
      <c r="B606" t="s">
        <v>3224</v>
      </c>
      <c r="C606" s="1">
        <v>45833</v>
      </c>
      <c r="D606" s="1" t="s">
        <v>4647</v>
      </c>
      <c r="E606" t="s">
        <v>77</v>
      </c>
      <c r="F606" t="s">
        <v>18</v>
      </c>
      <c r="G606">
        <v>36</v>
      </c>
      <c r="H606" t="s">
        <v>4621</v>
      </c>
      <c r="I606" t="s">
        <v>27</v>
      </c>
      <c r="J606" t="s">
        <v>28</v>
      </c>
      <c r="K606" s="2">
        <v>347971.3</v>
      </c>
      <c r="L606" s="2" t="s">
        <v>4625</v>
      </c>
      <c r="M606">
        <v>144.08000000000001</v>
      </c>
      <c r="N606">
        <v>2</v>
      </c>
      <c r="O606" t="s">
        <v>35</v>
      </c>
      <c r="P606" t="s">
        <v>2086</v>
      </c>
      <c r="Q606" t="s">
        <v>31</v>
      </c>
      <c r="R606">
        <v>1</v>
      </c>
      <c r="S606">
        <v>3</v>
      </c>
      <c r="T606" t="s">
        <v>4768</v>
      </c>
      <c r="U606" t="s">
        <v>4740</v>
      </c>
    </row>
    <row r="607" spans="1:21" x14ac:dyDescent="0.25">
      <c r="A607" t="s">
        <v>1210</v>
      </c>
      <c r="B607" t="s">
        <v>3225</v>
      </c>
      <c r="C607" s="1">
        <v>45734</v>
      </c>
      <c r="D607" s="1" t="s">
        <v>4652</v>
      </c>
      <c r="E607" t="s">
        <v>26</v>
      </c>
      <c r="F607" t="s">
        <v>47</v>
      </c>
      <c r="G607">
        <v>49</v>
      </c>
      <c r="H607" t="s">
        <v>4621</v>
      </c>
      <c r="I607" t="s">
        <v>27</v>
      </c>
      <c r="J607" t="s">
        <v>28</v>
      </c>
      <c r="K607" s="2">
        <v>366027.31</v>
      </c>
      <c r="L607" s="2" t="s">
        <v>4625</v>
      </c>
      <c r="M607">
        <v>78.3</v>
      </c>
      <c r="N607">
        <v>1</v>
      </c>
      <c r="O607" t="s">
        <v>35</v>
      </c>
      <c r="P607" t="s">
        <v>22</v>
      </c>
      <c r="Q607" t="s">
        <v>23</v>
      </c>
      <c r="R607">
        <v>5</v>
      </c>
      <c r="S607">
        <v>1</v>
      </c>
      <c r="T607" t="s">
        <v>4767</v>
      </c>
      <c r="U607" t="s">
        <v>4740</v>
      </c>
    </row>
    <row r="608" spans="1:21" x14ac:dyDescent="0.25">
      <c r="A608" t="s">
        <v>451</v>
      </c>
      <c r="B608" t="s">
        <v>3226</v>
      </c>
      <c r="C608" s="1">
        <v>45688</v>
      </c>
      <c r="D608" s="1" t="s">
        <v>4652</v>
      </c>
      <c r="E608" s="3" t="s">
        <v>50</v>
      </c>
      <c r="F608" t="s">
        <v>18</v>
      </c>
      <c r="G608">
        <v>77</v>
      </c>
      <c r="H608" t="s">
        <v>4623</v>
      </c>
      <c r="I608" s="3" t="s">
        <v>52</v>
      </c>
      <c r="J608" s="3" t="s">
        <v>28</v>
      </c>
      <c r="K608" s="2">
        <v>120322.55</v>
      </c>
      <c r="L608" s="2" t="s">
        <v>4625</v>
      </c>
      <c r="M608">
        <v>159.97</v>
      </c>
      <c r="N608">
        <v>5</v>
      </c>
      <c r="O608" s="3" t="s">
        <v>35</v>
      </c>
      <c r="P608" s="3" t="s">
        <v>58</v>
      </c>
      <c r="Q608" s="3" t="s">
        <v>23</v>
      </c>
      <c r="R608">
        <v>0</v>
      </c>
      <c r="S608">
        <v>0</v>
      </c>
      <c r="T608" t="s">
        <v>4767</v>
      </c>
      <c r="U608" t="s">
        <v>4740</v>
      </c>
    </row>
    <row r="609" spans="1:21" x14ac:dyDescent="0.25">
      <c r="A609" t="s">
        <v>1535</v>
      </c>
      <c r="B609" t="s">
        <v>3227</v>
      </c>
      <c r="C609" s="1">
        <v>45797</v>
      </c>
      <c r="D609" s="1" t="s">
        <v>4647</v>
      </c>
      <c r="E609" t="s">
        <v>26</v>
      </c>
      <c r="F609" t="s">
        <v>47</v>
      </c>
      <c r="G609">
        <v>71</v>
      </c>
      <c r="H609" t="s">
        <v>4623</v>
      </c>
      <c r="I609" t="s">
        <v>52</v>
      </c>
      <c r="J609" t="s">
        <v>28</v>
      </c>
      <c r="K609" s="2">
        <v>53577.36</v>
      </c>
      <c r="L609" s="2" t="s">
        <v>4625</v>
      </c>
      <c r="M609">
        <v>123.83</v>
      </c>
      <c r="N609">
        <v>1</v>
      </c>
      <c r="O609" t="s">
        <v>29</v>
      </c>
      <c r="P609" t="s">
        <v>2086</v>
      </c>
      <c r="Q609" t="s">
        <v>36</v>
      </c>
      <c r="R609">
        <v>5</v>
      </c>
      <c r="S609">
        <v>2</v>
      </c>
      <c r="T609" t="s">
        <v>4767</v>
      </c>
      <c r="U609" t="s">
        <v>4740</v>
      </c>
    </row>
    <row r="610" spans="1:21" x14ac:dyDescent="0.25">
      <c r="A610" t="s">
        <v>1675</v>
      </c>
      <c r="B610" t="s">
        <v>3228</v>
      </c>
      <c r="C610" s="1">
        <v>45997</v>
      </c>
      <c r="D610" s="1" t="s">
        <v>4648</v>
      </c>
      <c r="E610" t="s">
        <v>42</v>
      </c>
      <c r="F610" t="s">
        <v>74</v>
      </c>
      <c r="G610">
        <v>48</v>
      </c>
      <c r="H610" t="s">
        <v>4621</v>
      </c>
      <c r="I610" t="s">
        <v>27</v>
      </c>
      <c r="J610" t="s">
        <v>28</v>
      </c>
      <c r="K610" s="2">
        <v>288648.17</v>
      </c>
      <c r="L610" s="2" t="s">
        <v>4625</v>
      </c>
      <c r="M610">
        <v>193.23</v>
      </c>
      <c r="N610">
        <v>2</v>
      </c>
      <c r="O610" t="s">
        <v>21</v>
      </c>
      <c r="P610" t="s">
        <v>58</v>
      </c>
      <c r="Q610" t="s">
        <v>36</v>
      </c>
      <c r="R610">
        <v>1</v>
      </c>
      <c r="S610">
        <v>4</v>
      </c>
      <c r="T610" t="s">
        <v>4768</v>
      </c>
      <c r="U610" t="s">
        <v>4740</v>
      </c>
    </row>
    <row r="611" spans="1:21" x14ac:dyDescent="0.25">
      <c r="A611" t="s">
        <v>583</v>
      </c>
      <c r="B611" t="s">
        <v>3229</v>
      </c>
      <c r="C611" s="1">
        <v>45359</v>
      </c>
      <c r="D611" s="1" t="s">
        <v>4650</v>
      </c>
      <c r="E611" t="s">
        <v>77</v>
      </c>
      <c r="F611" t="s">
        <v>18</v>
      </c>
      <c r="G611">
        <v>49</v>
      </c>
      <c r="H611" t="s">
        <v>4621</v>
      </c>
      <c r="I611" t="s">
        <v>27</v>
      </c>
      <c r="J611" t="s">
        <v>39</v>
      </c>
      <c r="K611" s="2">
        <v>484469.91</v>
      </c>
      <c r="L611" s="2" t="s">
        <v>4626</v>
      </c>
      <c r="M611">
        <v>190.09</v>
      </c>
      <c r="N611">
        <v>5</v>
      </c>
      <c r="O611" t="s">
        <v>35</v>
      </c>
      <c r="P611" t="s">
        <v>58</v>
      </c>
      <c r="Q611" t="s">
        <v>31</v>
      </c>
      <c r="R611">
        <v>3</v>
      </c>
      <c r="S611">
        <v>4</v>
      </c>
      <c r="T611" t="s">
        <v>4768</v>
      </c>
      <c r="U611" t="s">
        <v>4740</v>
      </c>
    </row>
    <row r="612" spans="1:21" x14ac:dyDescent="0.25">
      <c r="A612" t="s">
        <v>583</v>
      </c>
      <c r="B612" t="s">
        <v>3230</v>
      </c>
      <c r="C612" s="1">
        <v>45945</v>
      </c>
      <c r="D612" s="1" t="s">
        <v>4648</v>
      </c>
      <c r="E612" t="s">
        <v>50</v>
      </c>
      <c r="F612" t="s">
        <v>18</v>
      </c>
      <c r="G612">
        <v>29</v>
      </c>
      <c r="H612" t="s">
        <v>4622</v>
      </c>
      <c r="I612" t="s">
        <v>27</v>
      </c>
      <c r="J612" t="s">
        <v>20</v>
      </c>
      <c r="K612" s="2">
        <v>41836.79</v>
      </c>
      <c r="L612" s="2" t="s">
        <v>4625</v>
      </c>
      <c r="M612">
        <v>81.93</v>
      </c>
      <c r="N612">
        <v>1</v>
      </c>
      <c r="O612" t="s">
        <v>29</v>
      </c>
      <c r="P612" t="s">
        <v>2086</v>
      </c>
      <c r="Q612" t="s">
        <v>23</v>
      </c>
      <c r="R612">
        <v>3</v>
      </c>
      <c r="S612">
        <v>5</v>
      </c>
      <c r="T612" t="s">
        <v>4769</v>
      </c>
      <c r="U612" t="s">
        <v>4740</v>
      </c>
    </row>
    <row r="613" spans="1:21" x14ac:dyDescent="0.25">
      <c r="A613" t="s">
        <v>1460</v>
      </c>
      <c r="B613" t="s">
        <v>3231</v>
      </c>
      <c r="C613" s="1">
        <v>45634</v>
      </c>
      <c r="D613" s="1" t="s">
        <v>4646</v>
      </c>
      <c r="E613" s="3" t="s">
        <v>77</v>
      </c>
      <c r="F613" t="s">
        <v>18</v>
      </c>
      <c r="G613">
        <v>43</v>
      </c>
      <c r="H613" t="s">
        <v>4621</v>
      </c>
      <c r="I613" s="3" t="s">
        <v>52</v>
      </c>
      <c r="J613" s="3" t="s">
        <v>39</v>
      </c>
      <c r="K613" s="2">
        <v>399301.23</v>
      </c>
      <c r="L613" s="2" t="s">
        <v>4625</v>
      </c>
      <c r="M613">
        <v>170.11</v>
      </c>
      <c r="N613">
        <v>1</v>
      </c>
      <c r="O613" s="3" t="s">
        <v>29</v>
      </c>
      <c r="P613" s="3" t="s">
        <v>30</v>
      </c>
      <c r="Q613" s="3" t="s">
        <v>36</v>
      </c>
      <c r="R613">
        <v>0</v>
      </c>
      <c r="S613">
        <v>0</v>
      </c>
      <c r="T613" t="s">
        <v>4767</v>
      </c>
      <c r="U613" t="s">
        <v>4740</v>
      </c>
    </row>
    <row r="614" spans="1:21" x14ac:dyDescent="0.25">
      <c r="A614" t="s">
        <v>1622</v>
      </c>
      <c r="B614" t="s">
        <v>3232</v>
      </c>
      <c r="C614" s="1">
        <v>45502</v>
      </c>
      <c r="D614" s="1" t="s">
        <v>4653</v>
      </c>
      <c r="E614" t="s">
        <v>86</v>
      </c>
      <c r="F614" t="s">
        <v>43</v>
      </c>
      <c r="G614">
        <v>54</v>
      </c>
      <c r="H614" t="s">
        <v>4621</v>
      </c>
      <c r="I614" t="s">
        <v>52</v>
      </c>
      <c r="J614" t="s">
        <v>39</v>
      </c>
      <c r="K614" s="2">
        <v>137145.70000000001</v>
      </c>
      <c r="L614" s="2" t="s">
        <v>4625</v>
      </c>
      <c r="M614">
        <v>165.41</v>
      </c>
      <c r="N614">
        <v>0</v>
      </c>
      <c r="O614" t="s">
        <v>21</v>
      </c>
      <c r="P614" t="s">
        <v>58</v>
      </c>
      <c r="Q614" t="s">
        <v>36</v>
      </c>
      <c r="R614">
        <v>3</v>
      </c>
      <c r="S614">
        <v>2</v>
      </c>
      <c r="T614" t="s">
        <v>4767</v>
      </c>
      <c r="U614" t="s">
        <v>4740</v>
      </c>
    </row>
    <row r="615" spans="1:21" x14ac:dyDescent="0.25">
      <c r="A615" t="s">
        <v>1622</v>
      </c>
      <c r="B615" t="s">
        <v>3233</v>
      </c>
      <c r="C615" s="1">
        <v>45618</v>
      </c>
      <c r="D615" s="1" t="s">
        <v>4646</v>
      </c>
      <c r="E615" t="s">
        <v>26</v>
      </c>
      <c r="F615" t="s">
        <v>47</v>
      </c>
      <c r="G615">
        <v>42</v>
      </c>
      <c r="H615" t="s">
        <v>4621</v>
      </c>
      <c r="I615" t="s">
        <v>52</v>
      </c>
      <c r="J615" t="s">
        <v>28</v>
      </c>
      <c r="K615" s="2">
        <v>52686.36</v>
      </c>
      <c r="L615" s="2" t="s">
        <v>4625</v>
      </c>
      <c r="M615">
        <v>50.01</v>
      </c>
      <c r="N615">
        <v>0</v>
      </c>
      <c r="O615" t="s">
        <v>29</v>
      </c>
      <c r="P615" t="s">
        <v>58</v>
      </c>
      <c r="Q615" t="s">
        <v>31</v>
      </c>
      <c r="R615">
        <v>5</v>
      </c>
      <c r="S615">
        <v>4</v>
      </c>
      <c r="T615" t="s">
        <v>4768</v>
      </c>
      <c r="U615" t="s">
        <v>4740</v>
      </c>
    </row>
    <row r="616" spans="1:21" x14ac:dyDescent="0.25">
      <c r="A616" t="s">
        <v>1622</v>
      </c>
      <c r="B616" t="s">
        <v>3234</v>
      </c>
      <c r="C616" s="1">
        <v>45979</v>
      </c>
      <c r="D616" s="1" t="s">
        <v>4648</v>
      </c>
      <c r="E616" t="s">
        <v>86</v>
      </c>
      <c r="F616" t="s">
        <v>43</v>
      </c>
      <c r="G616">
        <v>49</v>
      </c>
      <c r="H616" t="s">
        <v>4621</v>
      </c>
      <c r="I616" t="s">
        <v>52</v>
      </c>
      <c r="J616" t="s">
        <v>20</v>
      </c>
      <c r="K616" s="2">
        <v>444556.3</v>
      </c>
      <c r="L616" s="2" t="s">
        <v>4626</v>
      </c>
      <c r="M616">
        <v>15.51</v>
      </c>
      <c r="N616">
        <v>0</v>
      </c>
      <c r="O616" t="s">
        <v>21</v>
      </c>
      <c r="P616" t="s">
        <v>58</v>
      </c>
      <c r="Q616" t="s">
        <v>36</v>
      </c>
      <c r="R616">
        <v>5</v>
      </c>
      <c r="S616">
        <v>6</v>
      </c>
      <c r="T616" t="s">
        <v>4769</v>
      </c>
      <c r="U616" t="s">
        <v>4740</v>
      </c>
    </row>
    <row r="617" spans="1:21" x14ac:dyDescent="0.25">
      <c r="A617" t="s">
        <v>912</v>
      </c>
      <c r="B617" t="s">
        <v>3235</v>
      </c>
      <c r="C617" s="1">
        <v>45338</v>
      </c>
      <c r="D617" s="1" t="s">
        <v>4650</v>
      </c>
      <c r="E617" t="s">
        <v>46</v>
      </c>
      <c r="F617" t="s">
        <v>18</v>
      </c>
      <c r="G617">
        <v>50</v>
      </c>
      <c r="H617" t="s">
        <v>4621</v>
      </c>
      <c r="I617" t="s">
        <v>52</v>
      </c>
      <c r="J617" t="s">
        <v>20</v>
      </c>
      <c r="K617" s="2">
        <v>207451.29</v>
      </c>
      <c r="L617" s="2" t="s">
        <v>4625</v>
      </c>
      <c r="M617">
        <v>2458.4299999999998</v>
      </c>
      <c r="N617">
        <v>0</v>
      </c>
      <c r="O617" t="s">
        <v>21</v>
      </c>
      <c r="P617" t="s">
        <v>58</v>
      </c>
      <c r="Q617" t="s">
        <v>31</v>
      </c>
      <c r="R617">
        <v>0</v>
      </c>
      <c r="S617">
        <v>2</v>
      </c>
      <c r="T617" t="s">
        <v>4767</v>
      </c>
      <c r="U617" t="s">
        <v>4740</v>
      </c>
    </row>
    <row r="618" spans="1:21" x14ac:dyDescent="0.25">
      <c r="A618" t="s">
        <v>912</v>
      </c>
      <c r="B618" t="s">
        <v>3236</v>
      </c>
      <c r="C618" s="1">
        <v>45438</v>
      </c>
      <c r="D618" s="1" t="s">
        <v>4649</v>
      </c>
      <c r="E618" t="s">
        <v>34</v>
      </c>
      <c r="F618" t="s">
        <v>43</v>
      </c>
      <c r="G618">
        <v>49</v>
      </c>
      <c r="H618" t="s">
        <v>4621</v>
      </c>
      <c r="I618" t="s">
        <v>27</v>
      </c>
      <c r="J618" t="s">
        <v>39</v>
      </c>
      <c r="K618" s="2">
        <v>93870.21</v>
      </c>
      <c r="L618" s="2" t="s">
        <v>4625</v>
      </c>
      <c r="M618">
        <v>161.47999999999999</v>
      </c>
      <c r="N618">
        <v>4</v>
      </c>
      <c r="O618" t="s">
        <v>35</v>
      </c>
      <c r="P618" t="s">
        <v>58</v>
      </c>
      <c r="Q618" t="s">
        <v>31</v>
      </c>
      <c r="R618">
        <v>5</v>
      </c>
      <c r="S618">
        <v>6</v>
      </c>
      <c r="T618" t="s">
        <v>4769</v>
      </c>
      <c r="U618" t="s">
        <v>4740</v>
      </c>
    </row>
    <row r="619" spans="1:21" x14ac:dyDescent="0.25">
      <c r="A619" t="s">
        <v>912</v>
      </c>
      <c r="B619" t="s">
        <v>3237</v>
      </c>
      <c r="C619" s="1">
        <v>45537</v>
      </c>
      <c r="D619" s="1" t="s">
        <v>4653</v>
      </c>
      <c r="E619" t="s">
        <v>26</v>
      </c>
      <c r="F619" t="s">
        <v>47</v>
      </c>
      <c r="G619">
        <v>34</v>
      </c>
      <c r="H619" t="s">
        <v>4622</v>
      </c>
      <c r="I619" t="s">
        <v>52</v>
      </c>
      <c r="J619" t="s">
        <v>28</v>
      </c>
      <c r="K619" s="2">
        <v>45297.26</v>
      </c>
      <c r="L619" s="2" t="s">
        <v>4625</v>
      </c>
      <c r="M619">
        <v>154.35</v>
      </c>
      <c r="N619">
        <v>5</v>
      </c>
      <c r="O619" t="s">
        <v>35</v>
      </c>
      <c r="P619" t="s">
        <v>58</v>
      </c>
      <c r="Q619" t="s">
        <v>23</v>
      </c>
      <c r="R619">
        <v>1</v>
      </c>
      <c r="S619">
        <v>2</v>
      </c>
      <c r="T619" t="s">
        <v>4767</v>
      </c>
      <c r="U619" t="s">
        <v>4740</v>
      </c>
    </row>
    <row r="620" spans="1:21" x14ac:dyDescent="0.25">
      <c r="A620" t="s">
        <v>912</v>
      </c>
      <c r="B620" t="s">
        <v>3238</v>
      </c>
      <c r="C620" s="1">
        <v>45674</v>
      </c>
      <c r="D620" s="1" t="s">
        <v>4652</v>
      </c>
      <c r="E620" t="s">
        <v>63</v>
      </c>
      <c r="F620" t="s">
        <v>51</v>
      </c>
      <c r="G620">
        <v>49</v>
      </c>
      <c r="H620" t="s">
        <v>4621</v>
      </c>
      <c r="I620" t="s">
        <v>27</v>
      </c>
      <c r="J620" t="s">
        <v>39</v>
      </c>
      <c r="K620" s="2">
        <v>378004.09</v>
      </c>
      <c r="L620" s="2" t="s">
        <v>4625</v>
      </c>
      <c r="M620">
        <v>14.15</v>
      </c>
      <c r="N620">
        <v>2</v>
      </c>
      <c r="O620" t="s">
        <v>35</v>
      </c>
      <c r="P620" t="s">
        <v>22</v>
      </c>
      <c r="Q620" t="s">
        <v>31</v>
      </c>
      <c r="R620">
        <v>6</v>
      </c>
      <c r="S620">
        <v>2</v>
      </c>
      <c r="T620" t="s">
        <v>4767</v>
      </c>
      <c r="U620" t="s">
        <v>4740</v>
      </c>
    </row>
    <row r="621" spans="1:21" x14ac:dyDescent="0.25">
      <c r="A621" t="s">
        <v>1073</v>
      </c>
      <c r="B621" t="s">
        <v>3239</v>
      </c>
      <c r="C621" s="1">
        <v>45678</v>
      </c>
      <c r="D621" s="1" t="s">
        <v>4652</v>
      </c>
      <c r="E621" t="s">
        <v>86</v>
      </c>
      <c r="F621" t="s">
        <v>43</v>
      </c>
      <c r="G621">
        <v>42</v>
      </c>
      <c r="H621" t="s">
        <v>4621</v>
      </c>
      <c r="I621" t="s">
        <v>52</v>
      </c>
      <c r="J621" t="s">
        <v>20</v>
      </c>
      <c r="K621" s="2">
        <v>342225.33</v>
      </c>
      <c r="L621" s="2" t="s">
        <v>4625</v>
      </c>
      <c r="M621">
        <v>191.88</v>
      </c>
      <c r="N621">
        <v>0</v>
      </c>
      <c r="O621" t="s">
        <v>21</v>
      </c>
      <c r="P621" t="s">
        <v>58</v>
      </c>
      <c r="Q621" t="s">
        <v>23</v>
      </c>
      <c r="R621">
        <v>1</v>
      </c>
      <c r="S621">
        <v>6</v>
      </c>
      <c r="T621" t="s">
        <v>4769</v>
      </c>
      <c r="U621" t="s">
        <v>4740</v>
      </c>
    </row>
    <row r="622" spans="1:21" x14ac:dyDescent="0.25">
      <c r="A622" t="s">
        <v>1073</v>
      </c>
      <c r="B622" t="s">
        <v>3240</v>
      </c>
      <c r="C622" s="1">
        <v>45831</v>
      </c>
      <c r="D622" s="1" t="s">
        <v>4647</v>
      </c>
      <c r="E622" t="s">
        <v>46</v>
      </c>
      <c r="F622" t="s">
        <v>18</v>
      </c>
      <c r="G622">
        <v>32</v>
      </c>
      <c r="H622" t="s">
        <v>4622</v>
      </c>
      <c r="I622" t="s">
        <v>27</v>
      </c>
      <c r="J622" t="s">
        <v>28</v>
      </c>
      <c r="K622" s="2">
        <v>455505.58</v>
      </c>
      <c r="L622" s="2" t="s">
        <v>4626</v>
      </c>
      <c r="M622">
        <v>43.91</v>
      </c>
      <c r="N622">
        <v>0</v>
      </c>
      <c r="O622" t="s">
        <v>21</v>
      </c>
      <c r="P622" t="s">
        <v>58</v>
      </c>
      <c r="Q622" t="s">
        <v>36</v>
      </c>
      <c r="R622">
        <v>0</v>
      </c>
      <c r="S622">
        <v>1</v>
      </c>
      <c r="T622" t="s">
        <v>4767</v>
      </c>
      <c r="U622" t="s">
        <v>4740</v>
      </c>
    </row>
    <row r="623" spans="1:21" x14ac:dyDescent="0.25">
      <c r="A623" t="s">
        <v>1886</v>
      </c>
      <c r="B623" t="s">
        <v>3241</v>
      </c>
      <c r="C623" s="1">
        <v>45446</v>
      </c>
      <c r="D623" s="1" t="s">
        <v>4649</v>
      </c>
      <c r="E623" t="s">
        <v>111</v>
      </c>
      <c r="F623" t="s">
        <v>51</v>
      </c>
      <c r="G623">
        <v>49</v>
      </c>
      <c r="H623" t="s">
        <v>4621</v>
      </c>
      <c r="I623" t="s">
        <v>52</v>
      </c>
      <c r="J623" t="s">
        <v>39</v>
      </c>
      <c r="K623" s="2">
        <v>381723.35</v>
      </c>
      <c r="L623" s="2" t="s">
        <v>4625</v>
      </c>
      <c r="M623">
        <v>70.44</v>
      </c>
      <c r="N623">
        <v>3</v>
      </c>
      <c r="O623" t="s">
        <v>21</v>
      </c>
      <c r="P623" t="s">
        <v>30</v>
      </c>
      <c r="Q623" t="s">
        <v>36</v>
      </c>
      <c r="R623">
        <v>2</v>
      </c>
      <c r="S623">
        <v>1</v>
      </c>
      <c r="T623" t="s">
        <v>4767</v>
      </c>
      <c r="U623" t="s">
        <v>4740</v>
      </c>
    </row>
    <row r="624" spans="1:21" x14ac:dyDescent="0.25">
      <c r="A624" t="s">
        <v>1886</v>
      </c>
      <c r="B624" t="s">
        <v>3242</v>
      </c>
      <c r="C624" s="1">
        <v>45838</v>
      </c>
      <c r="D624" s="1" t="s">
        <v>4647</v>
      </c>
      <c r="E624" s="3" t="s">
        <v>86</v>
      </c>
      <c r="F624" t="s">
        <v>43</v>
      </c>
      <c r="G624">
        <v>51</v>
      </c>
      <c r="H624" t="s">
        <v>4621</v>
      </c>
      <c r="I624" s="3" t="s">
        <v>27</v>
      </c>
      <c r="J624" s="3" t="s">
        <v>20</v>
      </c>
      <c r="K624" s="2">
        <v>398518.24</v>
      </c>
      <c r="L624" s="2" t="s">
        <v>4625</v>
      </c>
      <c r="M624">
        <v>115.11</v>
      </c>
      <c r="N624">
        <v>4</v>
      </c>
      <c r="O624" s="3" t="s">
        <v>29</v>
      </c>
      <c r="P624" s="3" t="s">
        <v>58</v>
      </c>
      <c r="Q624" s="3" t="s">
        <v>31</v>
      </c>
      <c r="R624">
        <v>0</v>
      </c>
      <c r="S624">
        <v>0</v>
      </c>
      <c r="T624" t="s">
        <v>4767</v>
      </c>
      <c r="U624" t="s">
        <v>4740</v>
      </c>
    </row>
    <row r="625" spans="1:21" x14ac:dyDescent="0.25">
      <c r="A625" t="s">
        <v>1886</v>
      </c>
      <c r="B625" t="s">
        <v>3243</v>
      </c>
      <c r="C625" s="1">
        <v>46016</v>
      </c>
      <c r="D625" s="1" t="s">
        <v>4648</v>
      </c>
      <c r="E625" t="s">
        <v>111</v>
      </c>
      <c r="F625" t="s">
        <v>51</v>
      </c>
      <c r="G625">
        <v>27</v>
      </c>
      <c r="H625" t="s">
        <v>4622</v>
      </c>
      <c r="I625" t="s">
        <v>27</v>
      </c>
      <c r="J625" t="s">
        <v>39</v>
      </c>
      <c r="K625" s="2">
        <v>13233.72</v>
      </c>
      <c r="L625" s="2" t="s">
        <v>4625</v>
      </c>
      <c r="M625">
        <v>141.97</v>
      </c>
      <c r="N625">
        <v>0</v>
      </c>
      <c r="O625" t="s">
        <v>21</v>
      </c>
      <c r="P625" t="s">
        <v>2086</v>
      </c>
      <c r="Q625" t="s">
        <v>36</v>
      </c>
      <c r="R625">
        <v>6</v>
      </c>
      <c r="S625">
        <v>5</v>
      </c>
      <c r="T625" t="s">
        <v>4769</v>
      </c>
      <c r="U625" t="s">
        <v>4740</v>
      </c>
    </row>
    <row r="626" spans="1:21" x14ac:dyDescent="0.25">
      <c r="A626" t="s">
        <v>291</v>
      </c>
      <c r="B626" t="s">
        <v>3244</v>
      </c>
      <c r="C626" s="1">
        <v>45763</v>
      </c>
      <c r="D626" s="1" t="s">
        <v>4647</v>
      </c>
      <c r="E626" t="s">
        <v>50</v>
      </c>
      <c r="F626" t="s">
        <v>18</v>
      </c>
      <c r="G626">
        <v>43</v>
      </c>
      <c r="H626" t="s">
        <v>4621</v>
      </c>
      <c r="I626" t="s">
        <v>52</v>
      </c>
      <c r="J626" t="s">
        <v>39</v>
      </c>
      <c r="K626" s="2">
        <v>124373.55</v>
      </c>
      <c r="L626" s="2" t="s">
        <v>4625</v>
      </c>
      <c r="M626">
        <v>188.75</v>
      </c>
      <c r="N626">
        <v>0</v>
      </c>
      <c r="O626" t="s">
        <v>21</v>
      </c>
      <c r="P626" t="s">
        <v>30</v>
      </c>
      <c r="Q626" t="s">
        <v>23</v>
      </c>
      <c r="R626">
        <v>0</v>
      </c>
      <c r="S626">
        <v>6</v>
      </c>
      <c r="T626" t="s">
        <v>4769</v>
      </c>
      <c r="U626" t="s">
        <v>4740</v>
      </c>
    </row>
    <row r="627" spans="1:21" x14ac:dyDescent="0.25">
      <c r="A627" t="s">
        <v>291</v>
      </c>
      <c r="B627" t="s">
        <v>3245</v>
      </c>
      <c r="C627" s="1">
        <v>45912</v>
      </c>
      <c r="D627" s="1" t="s">
        <v>4651</v>
      </c>
      <c r="E627" t="s">
        <v>63</v>
      </c>
      <c r="F627" t="s">
        <v>51</v>
      </c>
      <c r="G627">
        <v>52</v>
      </c>
      <c r="H627" t="s">
        <v>4621</v>
      </c>
      <c r="I627" t="s">
        <v>27</v>
      </c>
      <c r="J627" t="s">
        <v>28</v>
      </c>
      <c r="K627" s="2">
        <v>116422.13</v>
      </c>
      <c r="L627" s="2" t="s">
        <v>4625</v>
      </c>
      <c r="M627">
        <v>197.36</v>
      </c>
      <c r="N627">
        <v>1</v>
      </c>
      <c r="O627" t="s">
        <v>29</v>
      </c>
      <c r="P627" t="s">
        <v>30</v>
      </c>
      <c r="Q627" t="s">
        <v>31</v>
      </c>
      <c r="R627">
        <v>6</v>
      </c>
      <c r="S627">
        <v>3</v>
      </c>
      <c r="T627" t="s">
        <v>4768</v>
      </c>
      <c r="U627" t="s">
        <v>4740</v>
      </c>
    </row>
    <row r="628" spans="1:21" x14ac:dyDescent="0.25">
      <c r="A628" t="s">
        <v>1471</v>
      </c>
      <c r="B628" t="s">
        <v>3246</v>
      </c>
      <c r="C628" s="1">
        <v>45825</v>
      </c>
      <c r="D628" s="1" t="s">
        <v>4647</v>
      </c>
      <c r="E628" s="3" t="s">
        <v>17</v>
      </c>
      <c r="F628" t="s">
        <v>18</v>
      </c>
      <c r="G628">
        <v>25</v>
      </c>
      <c r="H628" t="s">
        <v>4622</v>
      </c>
      <c r="I628" s="3" t="s">
        <v>27</v>
      </c>
      <c r="J628" s="3" t="s">
        <v>28</v>
      </c>
      <c r="K628" s="2">
        <v>402445.21</v>
      </c>
      <c r="L628" s="2" t="s">
        <v>4626</v>
      </c>
      <c r="M628">
        <v>2.69</v>
      </c>
      <c r="N628">
        <v>3</v>
      </c>
      <c r="O628" s="3" t="s">
        <v>29</v>
      </c>
      <c r="P628" t="s">
        <v>2086</v>
      </c>
      <c r="Q628" s="3" t="s">
        <v>23</v>
      </c>
      <c r="R628">
        <v>5</v>
      </c>
      <c r="S628">
        <v>0</v>
      </c>
      <c r="T628" t="s">
        <v>4767</v>
      </c>
      <c r="U628" t="s">
        <v>4740</v>
      </c>
    </row>
    <row r="629" spans="1:21" x14ac:dyDescent="0.25">
      <c r="A629" t="s">
        <v>1977</v>
      </c>
      <c r="B629" t="s">
        <v>3247</v>
      </c>
      <c r="C629" s="1">
        <v>45407</v>
      </c>
      <c r="D629" s="1" t="s">
        <v>4649</v>
      </c>
      <c r="E629" t="s">
        <v>86</v>
      </c>
      <c r="F629" t="s">
        <v>43</v>
      </c>
      <c r="G629">
        <v>49</v>
      </c>
      <c r="H629" t="s">
        <v>4621</v>
      </c>
      <c r="I629" t="s">
        <v>27</v>
      </c>
      <c r="J629" t="s">
        <v>39</v>
      </c>
      <c r="K629" s="2">
        <v>127682.51</v>
      </c>
      <c r="L629" s="2" t="s">
        <v>4625</v>
      </c>
      <c r="M629">
        <v>41.91</v>
      </c>
      <c r="N629">
        <v>0</v>
      </c>
      <c r="O629" t="s">
        <v>35</v>
      </c>
      <c r="P629" t="s">
        <v>2086</v>
      </c>
      <c r="Q629" t="s">
        <v>31</v>
      </c>
      <c r="R629">
        <v>4</v>
      </c>
      <c r="S629">
        <v>2</v>
      </c>
      <c r="T629" t="s">
        <v>4767</v>
      </c>
      <c r="U629" t="s">
        <v>4740</v>
      </c>
    </row>
    <row r="630" spans="1:21" x14ac:dyDescent="0.25">
      <c r="A630" t="s">
        <v>1977</v>
      </c>
      <c r="B630" t="s">
        <v>3248</v>
      </c>
      <c r="C630" s="1">
        <v>45579</v>
      </c>
      <c r="D630" s="1" t="s">
        <v>4646</v>
      </c>
      <c r="E630" s="3" t="s">
        <v>34</v>
      </c>
      <c r="F630" t="s">
        <v>43</v>
      </c>
      <c r="G630">
        <v>58</v>
      </c>
      <c r="H630" t="s">
        <v>4623</v>
      </c>
      <c r="I630" s="3" t="s">
        <v>52</v>
      </c>
      <c r="J630" s="3" t="s">
        <v>28</v>
      </c>
      <c r="K630" s="2">
        <v>494342.04</v>
      </c>
      <c r="L630" s="2" t="s">
        <v>4626</v>
      </c>
      <c r="M630">
        <v>40.479999999999997</v>
      </c>
      <c r="N630">
        <v>5</v>
      </c>
      <c r="O630" s="3" t="s">
        <v>29</v>
      </c>
      <c r="P630" s="3" t="s">
        <v>22</v>
      </c>
      <c r="Q630" s="3" t="s">
        <v>23</v>
      </c>
      <c r="R630">
        <v>4</v>
      </c>
      <c r="S630">
        <v>0</v>
      </c>
      <c r="T630" t="s">
        <v>4767</v>
      </c>
      <c r="U630" t="s">
        <v>4740</v>
      </c>
    </row>
    <row r="631" spans="1:21" x14ac:dyDescent="0.25">
      <c r="A631" t="s">
        <v>1658</v>
      </c>
      <c r="B631" t="s">
        <v>3249</v>
      </c>
      <c r="C631" s="1">
        <v>45706</v>
      </c>
      <c r="D631" s="1" t="s">
        <v>4652</v>
      </c>
      <c r="E631" t="s">
        <v>26</v>
      </c>
      <c r="F631" t="s">
        <v>47</v>
      </c>
      <c r="G631">
        <v>54</v>
      </c>
      <c r="H631" t="s">
        <v>4621</v>
      </c>
      <c r="I631" t="s">
        <v>27</v>
      </c>
      <c r="J631" t="s">
        <v>39</v>
      </c>
      <c r="K631" s="2">
        <v>369293.79</v>
      </c>
      <c r="L631" s="2" t="s">
        <v>4625</v>
      </c>
      <c r="M631">
        <v>107.24</v>
      </c>
      <c r="N631">
        <v>2</v>
      </c>
      <c r="O631" t="s">
        <v>35</v>
      </c>
      <c r="P631" t="s">
        <v>22</v>
      </c>
      <c r="Q631" t="s">
        <v>23</v>
      </c>
      <c r="R631">
        <v>4</v>
      </c>
      <c r="S631">
        <v>3</v>
      </c>
      <c r="T631" t="s">
        <v>4768</v>
      </c>
      <c r="U631" t="s">
        <v>4740</v>
      </c>
    </row>
    <row r="632" spans="1:21" x14ac:dyDescent="0.25">
      <c r="A632" t="s">
        <v>1658</v>
      </c>
      <c r="B632" t="s">
        <v>3250</v>
      </c>
      <c r="C632" s="1">
        <v>45929</v>
      </c>
      <c r="D632" s="1" t="s">
        <v>4651</v>
      </c>
      <c r="E632" t="s">
        <v>63</v>
      </c>
      <c r="F632" t="s">
        <v>51</v>
      </c>
      <c r="G632">
        <v>35</v>
      </c>
      <c r="H632" t="s">
        <v>4621</v>
      </c>
      <c r="I632" t="s">
        <v>27</v>
      </c>
      <c r="J632" t="s">
        <v>20</v>
      </c>
      <c r="K632" s="2">
        <v>433896.96000000002</v>
      </c>
      <c r="L632" s="2" t="s">
        <v>4626</v>
      </c>
      <c r="M632">
        <v>91.07</v>
      </c>
      <c r="N632">
        <v>3</v>
      </c>
      <c r="O632" t="s">
        <v>35</v>
      </c>
      <c r="P632" t="s">
        <v>30</v>
      </c>
      <c r="Q632" t="s">
        <v>31</v>
      </c>
      <c r="R632">
        <v>3</v>
      </c>
      <c r="S632">
        <v>1</v>
      </c>
      <c r="T632" t="s">
        <v>4767</v>
      </c>
      <c r="U632" t="s">
        <v>4740</v>
      </c>
    </row>
    <row r="633" spans="1:21" x14ac:dyDescent="0.25">
      <c r="A633" t="s">
        <v>729</v>
      </c>
      <c r="B633" t="s">
        <v>3251</v>
      </c>
      <c r="C633" s="1">
        <v>45506</v>
      </c>
      <c r="D633" s="1" t="s">
        <v>4653</v>
      </c>
      <c r="E633" s="3" t="s">
        <v>86</v>
      </c>
      <c r="F633" t="s">
        <v>43</v>
      </c>
      <c r="G633">
        <v>77</v>
      </c>
      <c r="H633" t="s">
        <v>4623</v>
      </c>
      <c r="I633" s="3" t="s">
        <v>52</v>
      </c>
      <c r="J633" s="3" t="s">
        <v>20</v>
      </c>
      <c r="K633" s="2">
        <v>44300.98</v>
      </c>
      <c r="L633" s="2" t="s">
        <v>4625</v>
      </c>
      <c r="M633">
        <v>173.92</v>
      </c>
      <c r="N633">
        <v>1</v>
      </c>
      <c r="O633" s="3" t="s">
        <v>29</v>
      </c>
      <c r="P633" t="s">
        <v>2086</v>
      </c>
      <c r="Q633" s="3" t="s">
        <v>31</v>
      </c>
      <c r="R633">
        <v>0</v>
      </c>
      <c r="S633">
        <v>0</v>
      </c>
      <c r="T633" t="s">
        <v>4767</v>
      </c>
      <c r="U633" t="s">
        <v>4740</v>
      </c>
    </row>
    <row r="634" spans="1:21" x14ac:dyDescent="0.25">
      <c r="A634" t="s">
        <v>439</v>
      </c>
      <c r="B634" t="s">
        <v>3252</v>
      </c>
      <c r="C634" s="1">
        <v>45351</v>
      </c>
      <c r="D634" s="1" t="s">
        <v>4650</v>
      </c>
      <c r="E634" s="3" t="s">
        <v>34</v>
      </c>
      <c r="F634" t="s">
        <v>43</v>
      </c>
      <c r="G634">
        <v>60</v>
      </c>
      <c r="H634" t="s">
        <v>4623</v>
      </c>
      <c r="I634" s="3" t="s">
        <v>52</v>
      </c>
      <c r="J634" s="3" t="s">
        <v>28</v>
      </c>
      <c r="K634" s="2">
        <v>428513.79</v>
      </c>
      <c r="L634" s="2" t="s">
        <v>4626</v>
      </c>
      <c r="M634">
        <v>33.4</v>
      </c>
      <c r="N634">
        <v>2</v>
      </c>
      <c r="O634" s="3" t="s">
        <v>21</v>
      </c>
      <c r="P634" s="3" t="s">
        <v>30</v>
      </c>
      <c r="Q634" s="3" t="s">
        <v>36</v>
      </c>
      <c r="R634">
        <v>6</v>
      </c>
      <c r="S634">
        <v>0</v>
      </c>
      <c r="T634" t="s">
        <v>4767</v>
      </c>
      <c r="U634" t="s">
        <v>4740</v>
      </c>
    </row>
    <row r="635" spans="1:21" x14ac:dyDescent="0.25">
      <c r="A635" t="s">
        <v>439</v>
      </c>
      <c r="B635" t="s">
        <v>3253</v>
      </c>
      <c r="C635" s="1">
        <v>45397</v>
      </c>
      <c r="D635" s="1" t="s">
        <v>4649</v>
      </c>
      <c r="E635" t="s">
        <v>86</v>
      </c>
      <c r="F635" t="s">
        <v>43</v>
      </c>
      <c r="G635">
        <v>49</v>
      </c>
      <c r="H635" t="s">
        <v>4621</v>
      </c>
      <c r="I635" t="s">
        <v>52</v>
      </c>
      <c r="J635" t="s">
        <v>28</v>
      </c>
      <c r="K635" s="2">
        <v>401028.12</v>
      </c>
      <c r="L635" s="2" t="s">
        <v>4626</v>
      </c>
      <c r="M635">
        <v>171.46</v>
      </c>
      <c r="N635">
        <v>0</v>
      </c>
      <c r="O635" t="s">
        <v>21</v>
      </c>
      <c r="P635" t="s">
        <v>22</v>
      </c>
      <c r="Q635" t="s">
        <v>36</v>
      </c>
      <c r="R635">
        <v>0</v>
      </c>
      <c r="S635">
        <v>1</v>
      </c>
      <c r="T635" t="s">
        <v>4767</v>
      </c>
      <c r="U635" t="s">
        <v>4740</v>
      </c>
    </row>
    <row r="636" spans="1:21" x14ac:dyDescent="0.25">
      <c r="A636" t="s">
        <v>439</v>
      </c>
      <c r="B636" t="s">
        <v>3254</v>
      </c>
      <c r="C636" s="1">
        <v>45538</v>
      </c>
      <c r="D636" s="1" t="s">
        <v>4653</v>
      </c>
      <c r="E636" t="s">
        <v>111</v>
      </c>
      <c r="F636" t="s">
        <v>51</v>
      </c>
      <c r="G636">
        <v>49</v>
      </c>
      <c r="H636" t="s">
        <v>4621</v>
      </c>
      <c r="I636" t="s">
        <v>27</v>
      </c>
      <c r="J636" t="s">
        <v>28</v>
      </c>
      <c r="K636" s="2">
        <v>281275.27</v>
      </c>
      <c r="L636" s="2" t="s">
        <v>4625</v>
      </c>
      <c r="M636">
        <v>142.38</v>
      </c>
      <c r="N636">
        <v>4</v>
      </c>
      <c r="O636" t="s">
        <v>35</v>
      </c>
      <c r="P636" t="s">
        <v>30</v>
      </c>
      <c r="Q636" t="s">
        <v>36</v>
      </c>
      <c r="R636">
        <v>3</v>
      </c>
      <c r="S636">
        <v>3</v>
      </c>
      <c r="T636" t="s">
        <v>4768</v>
      </c>
      <c r="U636" t="s">
        <v>4740</v>
      </c>
    </row>
    <row r="637" spans="1:21" x14ac:dyDescent="0.25">
      <c r="A637" t="s">
        <v>439</v>
      </c>
      <c r="B637" t="s">
        <v>3255</v>
      </c>
      <c r="C637" s="1">
        <v>45759</v>
      </c>
      <c r="D637" s="1" t="s">
        <v>4647</v>
      </c>
      <c r="E637" s="3" t="s">
        <v>111</v>
      </c>
      <c r="F637" t="s">
        <v>51</v>
      </c>
      <c r="G637">
        <v>19</v>
      </c>
      <c r="H637" t="s">
        <v>4622</v>
      </c>
      <c r="I637" s="3" t="s">
        <v>27</v>
      </c>
      <c r="J637" s="3" t="s">
        <v>39</v>
      </c>
      <c r="K637" s="2">
        <v>357314.57</v>
      </c>
      <c r="L637" s="2" t="s">
        <v>4625</v>
      </c>
      <c r="M637">
        <v>125.81</v>
      </c>
      <c r="N637">
        <v>3</v>
      </c>
      <c r="O637" s="3" t="s">
        <v>35</v>
      </c>
      <c r="P637" s="3" t="s">
        <v>30</v>
      </c>
      <c r="Q637" s="3" t="s">
        <v>31</v>
      </c>
      <c r="R637">
        <v>0</v>
      </c>
      <c r="S637">
        <v>0</v>
      </c>
      <c r="T637" t="s">
        <v>4767</v>
      </c>
      <c r="U637" t="s">
        <v>4740</v>
      </c>
    </row>
    <row r="638" spans="1:21" x14ac:dyDescent="0.25">
      <c r="A638" t="s">
        <v>1443</v>
      </c>
      <c r="B638" t="s">
        <v>3256</v>
      </c>
      <c r="C638" s="1">
        <v>45452</v>
      </c>
      <c r="D638" s="1" t="s">
        <v>4649</v>
      </c>
      <c r="E638" s="3" t="s">
        <v>26</v>
      </c>
      <c r="F638" t="s">
        <v>47</v>
      </c>
      <c r="G638">
        <v>25</v>
      </c>
      <c r="H638" t="s">
        <v>4622</v>
      </c>
      <c r="I638" s="3" t="s">
        <v>52</v>
      </c>
      <c r="J638" s="3" t="s">
        <v>39</v>
      </c>
      <c r="K638" s="2">
        <v>53395.26</v>
      </c>
      <c r="L638" s="2" t="s">
        <v>4625</v>
      </c>
      <c r="M638">
        <v>197.08</v>
      </c>
      <c r="N638">
        <v>3</v>
      </c>
      <c r="O638" s="3" t="s">
        <v>21</v>
      </c>
      <c r="P638" s="3" t="s">
        <v>22</v>
      </c>
      <c r="Q638" s="3" t="s">
        <v>23</v>
      </c>
      <c r="R638">
        <v>0</v>
      </c>
      <c r="S638">
        <v>0</v>
      </c>
      <c r="T638" t="s">
        <v>4767</v>
      </c>
      <c r="U638" t="s">
        <v>4740</v>
      </c>
    </row>
    <row r="639" spans="1:21" x14ac:dyDescent="0.25">
      <c r="A639" t="s">
        <v>868</v>
      </c>
      <c r="B639" t="s">
        <v>3257</v>
      </c>
      <c r="C639" s="1">
        <v>45582</v>
      </c>
      <c r="D639" s="1" t="s">
        <v>4646</v>
      </c>
      <c r="E639" t="s">
        <v>46</v>
      </c>
      <c r="F639" t="s">
        <v>18</v>
      </c>
      <c r="G639">
        <v>64</v>
      </c>
      <c r="H639" t="s">
        <v>4623</v>
      </c>
      <c r="I639" t="s">
        <v>52</v>
      </c>
      <c r="J639" t="s">
        <v>28</v>
      </c>
      <c r="K639" s="2">
        <v>224878.02</v>
      </c>
      <c r="L639" s="2" t="s">
        <v>4625</v>
      </c>
      <c r="M639">
        <v>131.32</v>
      </c>
      <c r="N639">
        <v>4</v>
      </c>
      <c r="O639" t="s">
        <v>29</v>
      </c>
      <c r="P639" t="s">
        <v>30</v>
      </c>
      <c r="Q639" t="s">
        <v>23</v>
      </c>
      <c r="R639">
        <v>3</v>
      </c>
      <c r="S639">
        <v>5</v>
      </c>
      <c r="T639" t="s">
        <v>4769</v>
      </c>
      <c r="U639" t="s">
        <v>4740</v>
      </c>
    </row>
    <row r="640" spans="1:21" x14ac:dyDescent="0.25">
      <c r="A640" t="s">
        <v>868</v>
      </c>
      <c r="B640" t="s">
        <v>3258</v>
      </c>
      <c r="C640" s="1">
        <v>45584</v>
      </c>
      <c r="D640" s="1" t="s">
        <v>4646</v>
      </c>
      <c r="E640" t="s">
        <v>42</v>
      </c>
      <c r="F640" t="s">
        <v>74</v>
      </c>
      <c r="G640">
        <v>59</v>
      </c>
      <c r="H640" t="s">
        <v>4623</v>
      </c>
      <c r="I640" t="s">
        <v>27</v>
      </c>
      <c r="J640" t="s">
        <v>28</v>
      </c>
      <c r="K640" s="2">
        <v>363044.57</v>
      </c>
      <c r="L640" s="2" t="s">
        <v>4625</v>
      </c>
      <c r="M640">
        <v>144.61000000000001</v>
      </c>
      <c r="N640">
        <v>1</v>
      </c>
      <c r="O640" t="s">
        <v>35</v>
      </c>
      <c r="P640" t="s">
        <v>30</v>
      </c>
      <c r="Q640" t="s">
        <v>31</v>
      </c>
      <c r="R640">
        <v>3</v>
      </c>
      <c r="S640">
        <v>5</v>
      </c>
      <c r="T640" t="s">
        <v>4769</v>
      </c>
      <c r="U640" t="s">
        <v>4740</v>
      </c>
    </row>
    <row r="641" spans="1:21" x14ac:dyDescent="0.25">
      <c r="A641" t="s">
        <v>868</v>
      </c>
      <c r="B641" t="s">
        <v>3259</v>
      </c>
      <c r="C641" s="1">
        <v>45602</v>
      </c>
      <c r="D641" s="1" t="s">
        <v>4646</v>
      </c>
      <c r="E641" s="3" t="s">
        <v>50</v>
      </c>
      <c r="F641" t="s">
        <v>18</v>
      </c>
      <c r="G641">
        <v>22</v>
      </c>
      <c r="H641" t="s">
        <v>4622</v>
      </c>
      <c r="I641" s="3" t="s">
        <v>27</v>
      </c>
      <c r="J641" s="3" t="s">
        <v>20</v>
      </c>
      <c r="K641" s="2">
        <v>324463.11</v>
      </c>
      <c r="L641" s="2" t="s">
        <v>4625</v>
      </c>
      <c r="M641">
        <v>158.83000000000001</v>
      </c>
      <c r="N641">
        <v>2</v>
      </c>
      <c r="O641" s="3" t="s">
        <v>29</v>
      </c>
      <c r="P641" s="3" t="s">
        <v>58</v>
      </c>
      <c r="Q641" s="3" t="s">
        <v>23</v>
      </c>
      <c r="R641">
        <v>0</v>
      </c>
      <c r="S641">
        <v>0</v>
      </c>
      <c r="T641" t="s">
        <v>4767</v>
      </c>
      <c r="U641" t="s">
        <v>4740</v>
      </c>
    </row>
    <row r="642" spans="1:21" x14ac:dyDescent="0.25">
      <c r="A642" t="s">
        <v>904</v>
      </c>
      <c r="B642" t="s">
        <v>3260</v>
      </c>
      <c r="C642" s="1">
        <v>45601</v>
      </c>
      <c r="D642" s="1" t="s">
        <v>4646</v>
      </c>
      <c r="E642" t="s">
        <v>17</v>
      </c>
      <c r="F642" t="s">
        <v>18</v>
      </c>
      <c r="G642">
        <v>49</v>
      </c>
      <c r="H642" t="s">
        <v>4621</v>
      </c>
      <c r="I642" t="s">
        <v>52</v>
      </c>
      <c r="J642" t="s">
        <v>20</v>
      </c>
      <c r="K642" s="2">
        <v>151255.20000000001</v>
      </c>
      <c r="L642" s="2" t="s">
        <v>4625</v>
      </c>
      <c r="M642">
        <v>191.53</v>
      </c>
      <c r="N642">
        <v>1</v>
      </c>
      <c r="O642" t="s">
        <v>29</v>
      </c>
      <c r="P642" t="s">
        <v>2086</v>
      </c>
      <c r="Q642" t="s">
        <v>23</v>
      </c>
      <c r="R642">
        <v>5</v>
      </c>
      <c r="S642">
        <v>5</v>
      </c>
      <c r="T642" t="s">
        <v>4769</v>
      </c>
      <c r="U642" t="s">
        <v>4740</v>
      </c>
    </row>
    <row r="643" spans="1:21" x14ac:dyDescent="0.25">
      <c r="A643" t="s">
        <v>904</v>
      </c>
      <c r="B643" t="s">
        <v>3261</v>
      </c>
      <c r="C643" s="1">
        <v>45785</v>
      </c>
      <c r="D643" s="1" t="s">
        <v>4647</v>
      </c>
      <c r="E643" s="3" t="s">
        <v>34</v>
      </c>
      <c r="F643" t="s">
        <v>43</v>
      </c>
      <c r="G643">
        <v>76</v>
      </c>
      <c r="H643" t="s">
        <v>4623</v>
      </c>
      <c r="I643" s="3" t="s">
        <v>27</v>
      </c>
      <c r="J643" s="3" t="s">
        <v>28</v>
      </c>
      <c r="K643" s="2">
        <v>183688.55</v>
      </c>
      <c r="L643" s="2" t="s">
        <v>4625</v>
      </c>
      <c r="M643">
        <v>53.2</v>
      </c>
      <c r="N643">
        <v>1</v>
      </c>
      <c r="O643" s="3" t="s">
        <v>21</v>
      </c>
      <c r="P643" t="s">
        <v>2086</v>
      </c>
      <c r="Q643" s="3" t="s">
        <v>23</v>
      </c>
      <c r="R643">
        <v>0</v>
      </c>
      <c r="S643">
        <v>0</v>
      </c>
      <c r="T643" t="s">
        <v>4767</v>
      </c>
      <c r="U643" t="s">
        <v>4740</v>
      </c>
    </row>
    <row r="644" spans="1:21" x14ac:dyDescent="0.25">
      <c r="A644" t="s">
        <v>605</v>
      </c>
      <c r="B644" t="s">
        <v>3262</v>
      </c>
      <c r="C644" s="1">
        <v>45386</v>
      </c>
      <c r="D644" s="1" t="s">
        <v>4649</v>
      </c>
      <c r="E644" t="s">
        <v>46</v>
      </c>
      <c r="F644" t="s">
        <v>18</v>
      </c>
      <c r="G644">
        <v>42</v>
      </c>
      <c r="H644" t="s">
        <v>4621</v>
      </c>
      <c r="I644" t="s">
        <v>27</v>
      </c>
      <c r="J644" t="s">
        <v>20</v>
      </c>
      <c r="K644" s="2">
        <v>475461.92</v>
      </c>
      <c r="L644" s="2" t="s">
        <v>4626</v>
      </c>
      <c r="M644">
        <v>61.16</v>
      </c>
      <c r="N644">
        <v>0</v>
      </c>
      <c r="O644" t="s">
        <v>21</v>
      </c>
      <c r="P644" t="s">
        <v>2086</v>
      </c>
      <c r="Q644" t="s">
        <v>36</v>
      </c>
      <c r="R644">
        <v>0</v>
      </c>
      <c r="S644">
        <v>4</v>
      </c>
      <c r="T644" t="s">
        <v>4768</v>
      </c>
      <c r="U644" t="s">
        <v>4740</v>
      </c>
    </row>
    <row r="645" spans="1:21" x14ac:dyDescent="0.25">
      <c r="A645" t="s">
        <v>935</v>
      </c>
      <c r="B645" t="s">
        <v>3263</v>
      </c>
      <c r="C645" s="1">
        <v>45507</v>
      </c>
      <c r="D645" s="1" t="s">
        <v>4653</v>
      </c>
      <c r="E645" t="s">
        <v>111</v>
      </c>
      <c r="F645" t="s">
        <v>51</v>
      </c>
      <c r="G645">
        <v>32</v>
      </c>
      <c r="H645" t="s">
        <v>4622</v>
      </c>
      <c r="I645" t="s">
        <v>27</v>
      </c>
      <c r="J645" t="s">
        <v>20</v>
      </c>
      <c r="K645" s="2">
        <v>75773.460000000006</v>
      </c>
      <c r="L645" s="2" t="s">
        <v>4625</v>
      </c>
      <c r="M645">
        <v>185.52</v>
      </c>
      <c r="N645">
        <v>0</v>
      </c>
      <c r="O645" t="s">
        <v>29</v>
      </c>
      <c r="P645" t="s">
        <v>2086</v>
      </c>
      <c r="Q645" t="s">
        <v>23</v>
      </c>
      <c r="R645">
        <v>0</v>
      </c>
      <c r="S645">
        <v>4</v>
      </c>
      <c r="T645" t="s">
        <v>4768</v>
      </c>
      <c r="U645" t="s">
        <v>4740</v>
      </c>
    </row>
    <row r="646" spans="1:21" x14ac:dyDescent="0.25">
      <c r="A646" t="s">
        <v>935</v>
      </c>
      <c r="B646" t="s">
        <v>3264</v>
      </c>
      <c r="C646" s="1">
        <v>45545</v>
      </c>
      <c r="D646" s="1" t="s">
        <v>4653</v>
      </c>
      <c r="E646" t="s">
        <v>26</v>
      </c>
      <c r="F646" t="s">
        <v>47</v>
      </c>
      <c r="G646">
        <v>74</v>
      </c>
      <c r="H646" t="s">
        <v>4623</v>
      </c>
      <c r="I646" t="s">
        <v>52</v>
      </c>
      <c r="J646" t="s">
        <v>39</v>
      </c>
      <c r="K646" s="2">
        <v>131005.94</v>
      </c>
      <c r="L646" s="2" t="s">
        <v>4625</v>
      </c>
      <c r="M646">
        <v>7.88</v>
      </c>
      <c r="N646">
        <v>1</v>
      </c>
      <c r="O646" t="s">
        <v>35</v>
      </c>
      <c r="P646" t="s">
        <v>22</v>
      </c>
      <c r="Q646" t="s">
        <v>31</v>
      </c>
      <c r="R646">
        <v>5</v>
      </c>
      <c r="S646">
        <v>4</v>
      </c>
      <c r="T646" t="s">
        <v>4768</v>
      </c>
      <c r="U646" t="s">
        <v>4740</v>
      </c>
    </row>
    <row r="647" spans="1:21" x14ac:dyDescent="0.25">
      <c r="A647" t="s">
        <v>935</v>
      </c>
      <c r="B647" t="s">
        <v>3265</v>
      </c>
      <c r="C647" s="1">
        <v>45547</v>
      </c>
      <c r="D647" s="1" t="s">
        <v>4653</v>
      </c>
      <c r="E647" t="s">
        <v>17</v>
      </c>
      <c r="F647" t="s">
        <v>18</v>
      </c>
      <c r="G647">
        <v>24</v>
      </c>
      <c r="H647" t="s">
        <v>4622</v>
      </c>
      <c r="I647" t="s">
        <v>52</v>
      </c>
      <c r="J647" t="s">
        <v>28</v>
      </c>
      <c r="K647" s="2">
        <v>7004.73</v>
      </c>
      <c r="L647" s="2" t="s">
        <v>4625</v>
      </c>
      <c r="M647">
        <v>150.76</v>
      </c>
      <c r="N647">
        <v>4</v>
      </c>
      <c r="O647" t="s">
        <v>21</v>
      </c>
      <c r="P647" t="s">
        <v>58</v>
      </c>
      <c r="Q647" t="s">
        <v>31</v>
      </c>
      <c r="R647">
        <v>0</v>
      </c>
      <c r="S647">
        <v>1</v>
      </c>
      <c r="T647" t="s">
        <v>4767</v>
      </c>
      <c r="U647" t="s">
        <v>4740</v>
      </c>
    </row>
    <row r="648" spans="1:21" x14ac:dyDescent="0.25">
      <c r="A648" t="s">
        <v>818</v>
      </c>
      <c r="B648" t="s">
        <v>3266</v>
      </c>
      <c r="C648" s="1">
        <v>45307</v>
      </c>
      <c r="D648" s="1" t="s">
        <v>4650</v>
      </c>
      <c r="E648" t="s">
        <v>26</v>
      </c>
      <c r="F648" t="s">
        <v>47</v>
      </c>
      <c r="G648">
        <v>49</v>
      </c>
      <c r="H648" t="s">
        <v>4621</v>
      </c>
      <c r="I648" t="s">
        <v>27</v>
      </c>
      <c r="J648" t="s">
        <v>39</v>
      </c>
      <c r="K648" s="2">
        <v>159798.35</v>
      </c>
      <c r="L648" s="2" t="s">
        <v>4625</v>
      </c>
      <c r="M648">
        <v>118.62</v>
      </c>
      <c r="N648">
        <v>3</v>
      </c>
      <c r="O648" t="s">
        <v>21</v>
      </c>
      <c r="P648" t="s">
        <v>2086</v>
      </c>
      <c r="Q648" t="s">
        <v>23</v>
      </c>
      <c r="R648">
        <v>6</v>
      </c>
      <c r="S648">
        <v>5</v>
      </c>
      <c r="T648" t="s">
        <v>4769</v>
      </c>
      <c r="U648" t="s">
        <v>4740</v>
      </c>
    </row>
    <row r="649" spans="1:21" x14ac:dyDescent="0.25">
      <c r="A649" t="s">
        <v>818</v>
      </c>
      <c r="B649" t="s">
        <v>3267</v>
      </c>
      <c r="C649" s="1">
        <v>45698</v>
      </c>
      <c r="D649" s="1" t="s">
        <v>4652</v>
      </c>
      <c r="E649" t="s">
        <v>34</v>
      </c>
      <c r="F649" t="s">
        <v>43</v>
      </c>
      <c r="G649">
        <v>38</v>
      </c>
      <c r="H649" t="s">
        <v>4621</v>
      </c>
      <c r="I649" t="s">
        <v>27</v>
      </c>
      <c r="J649" t="s">
        <v>28</v>
      </c>
      <c r="K649" s="2">
        <v>411173.63</v>
      </c>
      <c r="L649" s="2" t="s">
        <v>4626</v>
      </c>
      <c r="M649">
        <v>48.11</v>
      </c>
      <c r="N649">
        <v>4</v>
      </c>
      <c r="O649" t="s">
        <v>29</v>
      </c>
      <c r="P649" t="s">
        <v>30</v>
      </c>
      <c r="Q649" t="s">
        <v>36</v>
      </c>
      <c r="R649">
        <v>0</v>
      </c>
      <c r="S649">
        <v>2</v>
      </c>
      <c r="T649" t="s">
        <v>4767</v>
      </c>
      <c r="U649" t="s">
        <v>4740</v>
      </c>
    </row>
    <row r="650" spans="1:21" x14ac:dyDescent="0.25">
      <c r="A650" t="s">
        <v>1288</v>
      </c>
      <c r="B650" t="s">
        <v>3268</v>
      </c>
      <c r="C650" s="1">
        <v>46021</v>
      </c>
      <c r="D650" s="1" t="s">
        <v>4648</v>
      </c>
      <c r="E650" s="3" t="s">
        <v>77</v>
      </c>
      <c r="F650" t="s">
        <v>18</v>
      </c>
      <c r="G650">
        <v>80</v>
      </c>
      <c r="H650" t="s">
        <v>4623</v>
      </c>
      <c r="I650" s="3" t="s">
        <v>52</v>
      </c>
      <c r="J650" s="3" t="s">
        <v>20</v>
      </c>
      <c r="K650" s="2">
        <v>290659.51</v>
      </c>
      <c r="L650" s="2" t="s">
        <v>4625</v>
      </c>
      <c r="M650">
        <v>77.95</v>
      </c>
      <c r="N650">
        <v>0</v>
      </c>
      <c r="O650" s="3" t="s">
        <v>29</v>
      </c>
      <c r="P650" s="3" t="s">
        <v>22</v>
      </c>
      <c r="Q650" s="3" t="s">
        <v>23</v>
      </c>
      <c r="R650">
        <v>1</v>
      </c>
      <c r="S650">
        <v>0</v>
      </c>
      <c r="T650" t="s">
        <v>4767</v>
      </c>
      <c r="U650" t="s">
        <v>4740</v>
      </c>
    </row>
    <row r="651" spans="1:21" x14ac:dyDescent="0.25">
      <c r="A651" t="s">
        <v>1122</v>
      </c>
      <c r="B651" t="s">
        <v>3269</v>
      </c>
      <c r="C651" s="1">
        <v>45762</v>
      </c>
      <c r="D651" s="1" t="s">
        <v>4647</v>
      </c>
      <c r="E651" t="s">
        <v>34</v>
      </c>
      <c r="F651" t="s">
        <v>43</v>
      </c>
      <c r="G651">
        <v>49</v>
      </c>
      <c r="H651" t="s">
        <v>4621</v>
      </c>
      <c r="I651" t="s">
        <v>27</v>
      </c>
      <c r="J651" t="s">
        <v>39</v>
      </c>
      <c r="K651" s="2">
        <v>356970.68</v>
      </c>
      <c r="L651" s="2" t="s">
        <v>4625</v>
      </c>
      <c r="M651">
        <v>27.4</v>
      </c>
      <c r="N651">
        <v>0</v>
      </c>
      <c r="O651" t="s">
        <v>29</v>
      </c>
      <c r="P651" t="s">
        <v>22</v>
      </c>
      <c r="Q651" t="s">
        <v>36</v>
      </c>
      <c r="R651">
        <v>3</v>
      </c>
      <c r="S651">
        <v>6</v>
      </c>
      <c r="T651" t="s">
        <v>4769</v>
      </c>
      <c r="U651" t="s">
        <v>4740</v>
      </c>
    </row>
    <row r="652" spans="1:21" x14ac:dyDescent="0.25">
      <c r="A652" t="s">
        <v>832</v>
      </c>
      <c r="B652" t="s">
        <v>3270</v>
      </c>
      <c r="C652" s="1">
        <v>45365</v>
      </c>
      <c r="D652" s="1" t="s">
        <v>4650</v>
      </c>
      <c r="E652" t="s">
        <v>50</v>
      </c>
      <c r="F652" t="s">
        <v>18</v>
      </c>
      <c r="G652">
        <v>49</v>
      </c>
      <c r="H652" t="s">
        <v>4621</v>
      </c>
      <c r="I652" t="s">
        <v>27</v>
      </c>
      <c r="J652" t="s">
        <v>39</v>
      </c>
      <c r="K652" s="2">
        <v>49936.62</v>
      </c>
      <c r="L652" s="2" t="s">
        <v>4625</v>
      </c>
      <c r="M652">
        <v>49.47</v>
      </c>
      <c r="N652">
        <v>1</v>
      </c>
      <c r="O652" t="s">
        <v>35</v>
      </c>
      <c r="P652" t="s">
        <v>30</v>
      </c>
      <c r="Q652" t="s">
        <v>31</v>
      </c>
      <c r="R652">
        <v>0</v>
      </c>
      <c r="S652">
        <v>3</v>
      </c>
      <c r="T652" t="s">
        <v>4768</v>
      </c>
      <c r="U652" t="s">
        <v>4740</v>
      </c>
    </row>
    <row r="653" spans="1:21" x14ac:dyDescent="0.25">
      <c r="A653" t="s">
        <v>832</v>
      </c>
      <c r="B653" t="s">
        <v>3271</v>
      </c>
      <c r="C653" s="1">
        <v>45439</v>
      </c>
      <c r="D653" s="1" t="s">
        <v>4649</v>
      </c>
      <c r="E653" t="s">
        <v>42</v>
      </c>
      <c r="F653" t="s">
        <v>74</v>
      </c>
      <c r="G653">
        <v>42</v>
      </c>
      <c r="H653" t="s">
        <v>4621</v>
      </c>
      <c r="I653" t="s">
        <v>52</v>
      </c>
      <c r="J653" t="s">
        <v>39</v>
      </c>
      <c r="K653" s="2">
        <v>331132.53999999998</v>
      </c>
      <c r="L653" s="2" t="s">
        <v>4625</v>
      </c>
      <c r="M653">
        <v>195.44</v>
      </c>
      <c r="N653">
        <v>3</v>
      </c>
      <c r="O653" t="s">
        <v>35</v>
      </c>
      <c r="P653" t="s">
        <v>58</v>
      </c>
      <c r="Q653" t="s">
        <v>23</v>
      </c>
      <c r="R653">
        <v>1</v>
      </c>
      <c r="S653">
        <v>2</v>
      </c>
      <c r="T653" t="s">
        <v>4767</v>
      </c>
      <c r="U653" t="s">
        <v>4740</v>
      </c>
    </row>
    <row r="654" spans="1:21" x14ac:dyDescent="0.25">
      <c r="A654" t="s">
        <v>832</v>
      </c>
      <c r="B654" t="s">
        <v>3272</v>
      </c>
      <c r="C654" s="1">
        <v>45567</v>
      </c>
      <c r="D654" s="1" t="s">
        <v>4646</v>
      </c>
      <c r="E654" t="s">
        <v>50</v>
      </c>
      <c r="F654" t="s">
        <v>18</v>
      </c>
      <c r="G654">
        <v>74</v>
      </c>
      <c r="H654" t="s">
        <v>4623</v>
      </c>
      <c r="I654" t="s">
        <v>52</v>
      </c>
      <c r="J654" t="s">
        <v>39</v>
      </c>
      <c r="K654" s="2">
        <v>30295.66</v>
      </c>
      <c r="L654" s="2" t="s">
        <v>4625</v>
      </c>
      <c r="M654">
        <v>35.869999999999997</v>
      </c>
      <c r="N654">
        <v>1</v>
      </c>
      <c r="O654" t="s">
        <v>35</v>
      </c>
      <c r="P654" t="s">
        <v>2086</v>
      </c>
      <c r="Q654" t="s">
        <v>36</v>
      </c>
      <c r="R654">
        <v>4</v>
      </c>
      <c r="S654">
        <v>5</v>
      </c>
      <c r="T654" t="s">
        <v>4769</v>
      </c>
      <c r="U654" t="s">
        <v>4740</v>
      </c>
    </row>
    <row r="655" spans="1:21" x14ac:dyDescent="0.25">
      <c r="A655" t="s">
        <v>1327</v>
      </c>
      <c r="B655" t="s">
        <v>3273</v>
      </c>
      <c r="C655" s="1">
        <v>45559</v>
      </c>
      <c r="D655" s="1" t="s">
        <v>4653</v>
      </c>
      <c r="E655" t="s">
        <v>46</v>
      </c>
      <c r="F655" t="s">
        <v>18</v>
      </c>
      <c r="G655">
        <v>49</v>
      </c>
      <c r="H655" t="s">
        <v>4621</v>
      </c>
      <c r="I655" t="s">
        <v>52</v>
      </c>
      <c r="J655" t="s">
        <v>28</v>
      </c>
      <c r="K655" s="2">
        <v>304236.90000000002</v>
      </c>
      <c r="L655" s="2" t="s">
        <v>4625</v>
      </c>
      <c r="M655">
        <v>49.06</v>
      </c>
      <c r="N655">
        <v>2</v>
      </c>
      <c r="O655" t="s">
        <v>29</v>
      </c>
      <c r="P655" t="s">
        <v>30</v>
      </c>
      <c r="Q655" t="s">
        <v>23</v>
      </c>
      <c r="R655">
        <v>1</v>
      </c>
      <c r="S655">
        <v>5</v>
      </c>
      <c r="T655" t="s">
        <v>4769</v>
      </c>
      <c r="U655" t="s">
        <v>4740</v>
      </c>
    </row>
    <row r="656" spans="1:21" x14ac:dyDescent="0.25">
      <c r="A656" t="s">
        <v>1327</v>
      </c>
      <c r="B656" t="s">
        <v>3274</v>
      </c>
      <c r="C656" s="1">
        <v>45726</v>
      </c>
      <c r="D656" s="1" t="s">
        <v>4652</v>
      </c>
      <c r="E656" t="s">
        <v>42</v>
      </c>
      <c r="F656" t="s">
        <v>74</v>
      </c>
      <c r="G656">
        <v>32</v>
      </c>
      <c r="H656" t="s">
        <v>4622</v>
      </c>
      <c r="I656" t="s">
        <v>27</v>
      </c>
      <c r="J656" t="s">
        <v>39</v>
      </c>
      <c r="K656" s="2">
        <v>311998.53999999998</v>
      </c>
      <c r="L656" s="2" t="s">
        <v>4625</v>
      </c>
      <c r="M656">
        <v>166.33</v>
      </c>
      <c r="N656">
        <v>0</v>
      </c>
      <c r="O656" t="s">
        <v>29</v>
      </c>
      <c r="P656" t="s">
        <v>30</v>
      </c>
      <c r="Q656" t="s">
        <v>23</v>
      </c>
      <c r="R656">
        <v>2</v>
      </c>
      <c r="S656">
        <v>2</v>
      </c>
      <c r="T656" t="s">
        <v>4767</v>
      </c>
      <c r="U656" t="s">
        <v>4740</v>
      </c>
    </row>
    <row r="657" spans="1:21" x14ac:dyDescent="0.25">
      <c r="A657" t="s">
        <v>1327</v>
      </c>
      <c r="B657" t="s">
        <v>3275</v>
      </c>
      <c r="C657" s="1">
        <v>45804</v>
      </c>
      <c r="D657" s="1" t="s">
        <v>4647</v>
      </c>
      <c r="E657" t="s">
        <v>86</v>
      </c>
      <c r="F657" t="s">
        <v>43</v>
      </c>
      <c r="G657">
        <v>79</v>
      </c>
      <c r="H657" t="s">
        <v>4623</v>
      </c>
      <c r="I657" t="s">
        <v>27</v>
      </c>
      <c r="J657" t="s">
        <v>39</v>
      </c>
      <c r="K657" s="2">
        <v>447426.66</v>
      </c>
      <c r="L657" s="2" t="s">
        <v>4626</v>
      </c>
      <c r="M657">
        <v>107.78</v>
      </c>
      <c r="N657">
        <v>2</v>
      </c>
      <c r="O657" t="s">
        <v>35</v>
      </c>
      <c r="P657" t="s">
        <v>58</v>
      </c>
      <c r="Q657" t="s">
        <v>36</v>
      </c>
      <c r="R657">
        <v>5</v>
      </c>
      <c r="S657">
        <v>6</v>
      </c>
      <c r="T657" t="s">
        <v>4769</v>
      </c>
      <c r="U657" t="s">
        <v>4740</v>
      </c>
    </row>
    <row r="658" spans="1:21" x14ac:dyDescent="0.25">
      <c r="A658" t="s">
        <v>1488</v>
      </c>
      <c r="B658" t="s">
        <v>3276</v>
      </c>
      <c r="C658" s="1">
        <v>45770</v>
      </c>
      <c r="D658" s="1" t="s">
        <v>4647</v>
      </c>
      <c r="E658" s="3" t="s">
        <v>34</v>
      </c>
      <c r="F658" t="s">
        <v>43</v>
      </c>
      <c r="G658">
        <v>49</v>
      </c>
      <c r="H658" t="s">
        <v>4621</v>
      </c>
      <c r="I658" s="3" t="s">
        <v>27</v>
      </c>
      <c r="J658" s="3" t="s">
        <v>20</v>
      </c>
      <c r="K658" s="2">
        <v>417558.01</v>
      </c>
      <c r="L658" s="2" t="s">
        <v>4626</v>
      </c>
      <c r="M658">
        <v>106.27</v>
      </c>
      <c r="N658">
        <v>2</v>
      </c>
      <c r="O658" s="3" t="s">
        <v>29</v>
      </c>
      <c r="P658" s="3" t="s">
        <v>30</v>
      </c>
      <c r="Q658" s="3" t="s">
        <v>23</v>
      </c>
      <c r="R658">
        <v>4</v>
      </c>
      <c r="S658">
        <v>0</v>
      </c>
      <c r="T658" t="s">
        <v>4767</v>
      </c>
      <c r="U658" t="s">
        <v>4740</v>
      </c>
    </row>
    <row r="659" spans="1:21" x14ac:dyDescent="0.25">
      <c r="A659" t="s">
        <v>1940</v>
      </c>
      <c r="B659" t="s">
        <v>3277</v>
      </c>
      <c r="C659" s="1">
        <v>45712</v>
      </c>
      <c r="D659" s="1" t="s">
        <v>4652</v>
      </c>
      <c r="E659" t="s">
        <v>77</v>
      </c>
      <c r="F659" t="s">
        <v>18</v>
      </c>
      <c r="G659">
        <v>40</v>
      </c>
      <c r="H659" t="s">
        <v>4621</v>
      </c>
      <c r="I659" t="s">
        <v>27</v>
      </c>
      <c r="J659" t="s">
        <v>39</v>
      </c>
      <c r="K659" s="2">
        <v>173648.89</v>
      </c>
      <c r="L659" s="2" t="s">
        <v>4625</v>
      </c>
      <c r="M659">
        <v>197.74</v>
      </c>
      <c r="N659">
        <v>1</v>
      </c>
      <c r="O659" t="s">
        <v>29</v>
      </c>
      <c r="P659" t="s">
        <v>58</v>
      </c>
      <c r="Q659" t="s">
        <v>36</v>
      </c>
      <c r="R659">
        <v>0</v>
      </c>
      <c r="S659">
        <v>1</v>
      </c>
      <c r="T659" t="s">
        <v>4767</v>
      </c>
      <c r="U659" t="s">
        <v>4740</v>
      </c>
    </row>
    <row r="660" spans="1:21" x14ac:dyDescent="0.25">
      <c r="A660" t="s">
        <v>1587</v>
      </c>
      <c r="B660" t="s">
        <v>3278</v>
      </c>
      <c r="C660" s="1">
        <v>45486</v>
      </c>
      <c r="D660" s="1" t="s">
        <v>4653</v>
      </c>
      <c r="E660" t="s">
        <v>77</v>
      </c>
      <c r="F660" t="s">
        <v>18</v>
      </c>
      <c r="G660">
        <v>49</v>
      </c>
      <c r="H660" t="s">
        <v>4621</v>
      </c>
      <c r="I660" t="s">
        <v>52</v>
      </c>
      <c r="J660" t="s">
        <v>28</v>
      </c>
      <c r="K660" s="2">
        <v>399374.78</v>
      </c>
      <c r="L660" s="2" t="s">
        <v>4625</v>
      </c>
      <c r="M660">
        <v>6.17</v>
      </c>
      <c r="N660">
        <v>4</v>
      </c>
      <c r="O660" t="s">
        <v>29</v>
      </c>
      <c r="P660" t="s">
        <v>2086</v>
      </c>
      <c r="Q660" t="s">
        <v>23</v>
      </c>
      <c r="R660">
        <v>0</v>
      </c>
      <c r="S660">
        <v>2</v>
      </c>
      <c r="T660" t="s">
        <v>4767</v>
      </c>
      <c r="U660" t="s">
        <v>4740</v>
      </c>
    </row>
    <row r="661" spans="1:21" x14ac:dyDescent="0.25">
      <c r="A661" t="s">
        <v>118</v>
      </c>
      <c r="B661" t="s">
        <v>3279</v>
      </c>
      <c r="C661" s="1">
        <v>45556</v>
      </c>
      <c r="D661" s="1" t="s">
        <v>4653</v>
      </c>
      <c r="E661" s="3" t="s">
        <v>63</v>
      </c>
      <c r="F661" t="s">
        <v>51</v>
      </c>
      <c r="G661">
        <v>54</v>
      </c>
      <c r="H661" t="s">
        <v>4621</v>
      </c>
      <c r="I661" s="3" t="s">
        <v>52</v>
      </c>
      <c r="J661" s="3" t="s">
        <v>20</v>
      </c>
      <c r="K661" s="2">
        <v>334757.86</v>
      </c>
      <c r="L661" s="2" t="s">
        <v>4625</v>
      </c>
      <c r="M661">
        <v>99.37</v>
      </c>
      <c r="N661">
        <v>3</v>
      </c>
      <c r="O661" s="3" t="s">
        <v>29</v>
      </c>
      <c r="P661" s="3" t="s">
        <v>22</v>
      </c>
      <c r="Q661" s="3" t="s">
        <v>23</v>
      </c>
      <c r="R661">
        <v>3</v>
      </c>
      <c r="S661">
        <v>0</v>
      </c>
      <c r="T661" t="s">
        <v>4767</v>
      </c>
      <c r="U661" t="s">
        <v>4740</v>
      </c>
    </row>
    <row r="662" spans="1:21" x14ac:dyDescent="0.25">
      <c r="A662" t="s">
        <v>797</v>
      </c>
      <c r="B662" t="s">
        <v>3280</v>
      </c>
      <c r="C662" s="1">
        <v>45678</v>
      </c>
      <c r="D662" s="1" t="s">
        <v>4652</v>
      </c>
      <c r="E662" t="s">
        <v>111</v>
      </c>
      <c r="F662" t="s">
        <v>51</v>
      </c>
      <c r="G662">
        <v>53</v>
      </c>
      <c r="H662" t="s">
        <v>4621</v>
      </c>
      <c r="I662" t="s">
        <v>52</v>
      </c>
      <c r="J662" t="s">
        <v>39</v>
      </c>
      <c r="K662" s="2">
        <v>485251.96</v>
      </c>
      <c r="L662" s="2" t="s">
        <v>4626</v>
      </c>
      <c r="M662">
        <v>105.83</v>
      </c>
      <c r="N662">
        <v>0</v>
      </c>
      <c r="O662" t="s">
        <v>29</v>
      </c>
      <c r="P662" t="s">
        <v>2086</v>
      </c>
      <c r="Q662" t="s">
        <v>23</v>
      </c>
      <c r="R662">
        <v>0</v>
      </c>
      <c r="S662">
        <v>2</v>
      </c>
      <c r="T662" t="s">
        <v>4767</v>
      </c>
      <c r="U662" t="s">
        <v>4740</v>
      </c>
    </row>
    <row r="663" spans="1:21" x14ac:dyDescent="0.25">
      <c r="A663" t="s">
        <v>797</v>
      </c>
      <c r="B663" t="s">
        <v>3281</v>
      </c>
      <c r="C663" s="1">
        <v>45739</v>
      </c>
      <c r="D663" s="1" t="s">
        <v>4652</v>
      </c>
      <c r="E663" s="3" t="s">
        <v>86</v>
      </c>
      <c r="F663" t="s">
        <v>43</v>
      </c>
      <c r="G663">
        <v>69</v>
      </c>
      <c r="H663" t="s">
        <v>4623</v>
      </c>
      <c r="I663" s="3" t="s">
        <v>27</v>
      </c>
      <c r="J663" s="3" t="s">
        <v>28</v>
      </c>
      <c r="K663" s="2">
        <v>403846.67</v>
      </c>
      <c r="L663" s="2" t="s">
        <v>4626</v>
      </c>
      <c r="M663">
        <v>80.959999999999994</v>
      </c>
      <c r="N663">
        <v>0</v>
      </c>
      <c r="O663" s="3" t="s">
        <v>35</v>
      </c>
      <c r="P663" s="3" t="s">
        <v>22</v>
      </c>
      <c r="Q663" s="3" t="s">
        <v>31</v>
      </c>
      <c r="R663">
        <v>0</v>
      </c>
      <c r="S663">
        <v>0</v>
      </c>
      <c r="T663" t="s">
        <v>4767</v>
      </c>
      <c r="U663" t="s">
        <v>4740</v>
      </c>
    </row>
    <row r="664" spans="1:21" x14ac:dyDescent="0.25">
      <c r="A664" t="s">
        <v>2041</v>
      </c>
      <c r="B664" t="s">
        <v>3282</v>
      </c>
      <c r="C664" s="1">
        <v>45573</v>
      </c>
      <c r="D664" s="1" t="s">
        <v>4646</v>
      </c>
      <c r="E664" s="3" t="s">
        <v>26</v>
      </c>
      <c r="F664" t="s">
        <v>47</v>
      </c>
      <c r="G664">
        <v>40</v>
      </c>
      <c r="H664" t="s">
        <v>4621</v>
      </c>
      <c r="I664" s="3" t="s">
        <v>27</v>
      </c>
      <c r="J664" s="3" t="s">
        <v>39</v>
      </c>
      <c r="K664" s="2">
        <v>200976.19</v>
      </c>
      <c r="L664" s="2" t="s">
        <v>4625</v>
      </c>
      <c r="M664">
        <v>1.64</v>
      </c>
      <c r="N664">
        <v>3</v>
      </c>
      <c r="O664" s="3" t="s">
        <v>29</v>
      </c>
      <c r="P664" s="3" t="s">
        <v>22</v>
      </c>
      <c r="Q664" s="3" t="s">
        <v>23</v>
      </c>
      <c r="R664">
        <v>1</v>
      </c>
      <c r="S664">
        <v>0</v>
      </c>
      <c r="T664" t="s">
        <v>4767</v>
      </c>
      <c r="U664" t="s">
        <v>4740</v>
      </c>
    </row>
    <row r="665" spans="1:21" x14ac:dyDescent="0.25">
      <c r="A665" t="s">
        <v>571</v>
      </c>
      <c r="B665" t="s">
        <v>3283</v>
      </c>
      <c r="C665" s="1">
        <v>45666</v>
      </c>
      <c r="D665" s="1" t="s">
        <v>4652</v>
      </c>
      <c r="E665" s="3" t="s">
        <v>42</v>
      </c>
      <c r="F665" t="s">
        <v>74</v>
      </c>
      <c r="G665">
        <v>26</v>
      </c>
      <c r="H665" t="s">
        <v>4622</v>
      </c>
      <c r="I665" s="3" t="s">
        <v>27</v>
      </c>
      <c r="J665" s="3" t="s">
        <v>20</v>
      </c>
      <c r="K665" s="2">
        <v>388832.41</v>
      </c>
      <c r="L665" s="2" t="s">
        <v>4625</v>
      </c>
      <c r="M665">
        <v>184.9</v>
      </c>
      <c r="N665">
        <v>5</v>
      </c>
      <c r="O665" s="3" t="s">
        <v>35</v>
      </c>
      <c r="P665" s="3" t="s">
        <v>22</v>
      </c>
      <c r="Q665" s="3" t="s">
        <v>36</v>
      </c>
      <c r="R665">
        <v>6</v>
      </c>
      <c r="S665">
        <v>0</v>
      </c>
      <c r="T665" t="s">
        <v>4767</v>
      </c>
      <c r="U665" t="s">
        <v>4740</v>
      </c>
    </row>
    <row r="666" spans="1:21" x14ac:dyDescent="0.25">
      <c r="A666" t="s">
        <v>585</v>
      </c>
      <c r="B666" t="s">
        <v>3284</v>
      </c>
      <c r="C666" s="1">
        <v>45842</v>
      </c>
      <c r="D666" s="1" t="s">
        <v>4651</v>
      </c>
      <c r="E666" t="s">
        <v>111</v>
      </c>
      <c r="F666" t="s">
        <v>51</v>
      </c>
      <c r="G666">
        <v>49</v>
      </c>
      <c r="H666" t="s">
        <v>4621</v>
      </c>
      <c r="I666" t="s">
        <v>52</v>
      </c>
      <c r="J666" t="s">
        <v>39</v>
      </c>
      <c r="K666" s="2">
        <v>22829.48</v>
      </c>
      <c r="L666" s="2" t="s">
        <v>4625</v>
      </c>
      <c r="M666">
        <v>76.69</v>
      </c>
      <c r="N666">
        <v>4</v>
      </c>
      <c r="O666" t="s">
        <v>29</v>
      </c>
      <c r="P666" t="s">
        <v>22</v>
      </c>
      <c r="Q666" t="s">
        <v>31</v>
      </c>
      <c r="R666">
        <v>0</v>
      </c>
      <c r="S666">
        <v>2</v>
      </c>
      <c r="T666" t="s">
        <v>4767</v>
      </c>
      <c r="U666" t="s">
        <v>4740</v>
      </c>
    </row>
    <row r="667" spans="1:21" x14ac:dyDescent="0.25">
      <c r="A667" t="s">
        <v>101</v>
      </c>
      <c r="B667" t="s">
        <v>3285</v>
      </c>
      <c r="C667" s="1">
        <v>45570</v>
      </c>
      <c r="D667" s="1" t="s">
        <v>4646</v>
      </c>
      <c r="E667" t="s">
        <v>50</v>
      </c>
      <c r="F667" t="s">
        <v>18</v>
      </c>
      <c r="G667">
        <v>76</v>
      </c>
      <c r="H667" t="s">
        <v>4623</v>
      </c>
      <c r="I667" t="s">
        <v>27</v>
      </c>
      <c r="J667" t="s">
        <v>39</v>
      </c>
      <c r="K667" s="2">
        <v>389282.07</v>
      </c>
      <c r="L667" s="2" t="s">
        <v>4625</v>
      </c>
      <c r="M667">
        <v>48.61</v>
      </c>
      <c r="N667">
        <v>5</v>
      </c>
      <c r="O667" t="s">
        <v>21</v>
      </c>
      <c r="P667" t="s">
        <v>2086</v>
      </c>
      <c r="Q667" t="s">
        <v>31</v>
      </c>
      <c r="R667">
        <v>4</v>
      </c>
      <c r="S667">
        <v>4</v>
      </c>
      <c r="T667" t="s">
        <v>4768</v>
      </c>
      <c r="U667" t="s">
        <v>4740</v>
      </c>
    </row>
    <row r="668" spans="1:21" x14ac:dyDescent="0.25">
      <c r="A668" t="s">
        <v>101</v>
      </c>
      <c r="B668" t="s">
        <v>3286</v>
      </c>
      <c r="C668" s="1">
        <v>45571</v>
      </c>
      <c r="D668" s="1" t="s">
        <v>4646</v>
      </c>
      <c r="E668" s="3" t="s">
        <v>42</v>
      </c>
      <c r="F668" t="s">
        <v>74</v>
      </c>
      <c r="G668">
        <v>49</v>
      </c>
      <c r="H668" t="s">
        <v>4621</v>
      </c>
      <c r="I668" s="3" t="s">
        <v>52</v>
      </c>
      <c r="J668" s="3" t="s">
        <v>28</v>
      </c>
      <c r="K668" s="2">
        <v>266672.14</v>
      </c>
      <c r="L668" s="2" t="s">
        <v>4625</v>
      </c>
      <c r="M668">
        <v>81.95</v>
      </c>
      <c r="N668">
        <v>0</v>
      </c>
      <c r="O668" s="3" t="s">
        <v>29</v>
      </c>
      <c r="P668" t="s">
        <v>2086</v>
      </c>
      <c r="Q668" s="3" t="s">
        <v>31</v>
      </c>
      <c r="R668">
        <v>5</v>
      </c>
      <c r="S668">
        <v>0</v>
      </c>
      <c r="T668" t="s">
        <v>4767</v>
      </c>
      <c r="U668" t="s">
        <v>4740</v>
      </c>
    </row>
    <row r="669" spans="1:21" x14ac:dyDescent="0.25">
      <c r="A669" t="s">
        <v>101</v>
      </c>
      <c r="B669" t="s">
        <v>3287</v>
      </c>
      <c r="C669" s="1">
        <v>45805</v>
      </c>
      <c r="D669" s="1" t="s">
        <v>4647</v>
      </c>
      <c r="E669" t="s">
        <v>111</v>
      </c>
      <c r="F669" t="s">
        <v>51</v>
      </c>
      <c r="G669">
        <v>62</v>
      </c>
      <c r="H669" t="s">
        <v>4623</v>
      </c>
      <c r="I669" t="s">
        <v>52</v>
      </c>
      <c r="J669" t="s">
        <v>28</v>
      </c>
      <c r="K669" s="2">
        <v>245986.56</v>
      </c>
      <c r="L669" s="2" t="s">
        <v>4625</v>
      </c>
      <c r="M669">
        <v>4.66</v>
      </c>
      <c r="N669">
        <v>2</v>
      </c>
      <c r="O669" t="s">
        <v>21</v>
      </c>
      <c r="P669" t="s">
        <v>58</v>
      </c>
      <c r="Q669" t="s">
        <v>23</v>
      </c>
      <c r="R669">
        <v>4</v>
      </c>
      <c r="S669">
        <v>4</v>
      </c>
      <c r="T669" t="s">
        <v>4768</v>
      </c>
      <c r="U669" t="s">
        <v>4740</v>
      </c>
    </row>
    <row r="670" spans="1:21" x14ac:dyDescent="0.25">
      <c r="A670" t="s">
        <v>101</v>
      </c>
      <c r="B670" t="s">
        <v>3288</v>
      </c>
      <c r="C670" s="1">
        <v>45852</v>
      </c>
      <c r="D670" s="1" t="s">
        <v>4651</v>
      </c>
      <c r="E670" t="s">
        <v>34</v>
      </c>
      <c r="F670" t="s">
        <v>43</v>
      </c>
      <c r="G670">
        <v>71</v>
      </c>
      <c r="H670" t="s">
        <v>4623</v>
      </c>
      <c r="I670" t="s">
        <v>52</v>
      </c>
      <c r="J670" t="s">
        <v>39</v>
      </c>
      <c r="K670" s="2">
        <v>42771.41</v>
      </c>
      <c r="L670" s="2" t="s">
        <v>4625</v>
      </c>
      <c r="M670">
        <v>141.05000000000001</v>
      </c>
      <c r="N670">
        <v>4</v>
      </c>
      <c r="O670" t="s">
        <v>35</v>
      </c>
      <c r="P670" t="s">
        <v>58</v>
      </c>
      <c r="Q670" t="s">
        <v>23</v>
      </c>
      <c r="R670">
        <v>1</v>
      </c>
      <c r="S670">
        <v>1</v>
      </c>
      <c r="T670" t="s">
        <v>4767</v>
      </c>
      <c r="U670" t="s">
        <v>4740</v>
      </c>
    </row>
    <row r="671" spans="1:21" x14ac:dyDescent="0.25">
      <c r="A671" t="s">
        <v>2037</v>
      </c>
      <c r="B671" t="s">
        <v>3289</v>
      </c>
      <c r="C671" s="1">
        <v>45518</v>
      </c>
      <c r="D671" s="1" t="s">
        <v>4653</v>
      </c>
      <c r="E671" t="s">
        <v>42</v>
      </c>
      <c r="F671" t="s">
        <v>74</v>
      </c>
      <c r="G671">
        <v>47</v>
      </c>
      <c r="H671" t="s">
        <v>4621</v>
      </c>
      <c r="I671" t="s">
        <v>52</v>
      </c>
      <c r="J671" t="s">
        <v>28</v>
      </c>
      <c r="K671" s="2">
        <v>152866.04</v>
      </c>
      <c r="L671" s="2" t="s">
        <v>4625</v>
      </c>
      <c r="M671">
        <v>9.5399999999999991</v>
      </c>
      <c r="N671">
        <v>0</v>
      </c>
      <c r="O671" t="s">
        <v>35</v>
      </c>
      <c r="P671" t="s">
        <v>22</v>
      </c>
      <c r="Q671" t="s">
        <v>36</v>
      </c>
      <c r="R671">
        <v>0</v>
      </c>
      <c r="S671">
        <v>6</v>
      </c>
      <c r="T671" t="s">
        <v>4769</v>
      </c>
      <c r="U671" t="s">
        <v>4740</v>
      </c>
    </row>
    <row r="672" spans="1:21" x14ac:dyDescent="0.25">
      <c r="A672" t="s">
        <v>1342</v>
      </c>
      <c r="B672" t="s">
        <v>3290</v>
      </c>
      <c r="C672" s="1">
        <v>45486</v>
      </c>
      <c r="D672" s="1" t="s">
        <v>4653</v>
      </c>
      <c r="E672" t="s">
        <v>26</v>
      </c>
      <c r="F672" t="s">
        <v>47</v>
      </c>
      <c r="G672">
        <v>49</v>
      </c>
      <c r="H672" t="s">
        <v>4621</v>
      </c>
      <c r="I672" t="s">
        <v>52</v>
      </c>
      <c r="J672" t="s">
        <v>39</v>
      </c>
      <c r="K672" s="2">
        <v>53266.1</v>
      </c>
      <c r="L672" s="2" t="s">
        <v>4625</v>
      </c>
      <c r="M672">
        <v>100.59</v>
      </c>
      <c r="N672">
        <v>4</v>
      </c>
      <c r="O672" t="s">
        <v>29</v>
      </c>
      <c r="P672" t="s">
        <v>30</v>
      </c>
      <c r="Q672" t="s">
        <v>23</v>
      </c>
      <c r="R672">
        <v>3</v>
      </c>
      <c r="S672">
        <v>3</v>
      </c>
      <c r="T672" t="s">
        <v>4768</v>
      </c>
      <c r="U672" t="s">
        <v>4740</v>
      </c>
    </row>
    <row r="673" spans="1:21" x14ac:dyDescent="0.25">
      <c r="A673" t="s">
        <v>66</v>
      </c>
      <c r="B673" t="s">
        <v>3291</v>
      </c>
      <c r="C673" s="1">
        <v>45343</v>
      </c>
      <c r="D673" s="1" t="s">
        <v>4650</v>
      </c>
      <c r="E673" t="s">
        <v>17</v>
      </c>
      <c r="F673" t="s">
        <v>18</v>
      </c>
      <c r="G673">
        <v>19</v>
      </c>
      <c r="H673" t="s">
        <v>4622</v>
      </c>
      <c r="I673" t="s">
        <v>52</v>
      </c>
      <c r="J673" t="s">
        <v>28</v>
      </c>
      <c r="K673" s="2">
        <v>225409.55</v>
      </c>
      <c r="L673" s="2" t="s">
        <v>4625</v>
      </c>
      <c r="M673">
        <v>56.43</v>
      </c>
      <c r="N673">
        <v>0</v>
      </c>
      <c r="O673" t="s">
        <v>29</v>
      </c>
      <c r="P673" t="s">
        <v>30</v>
      </c>
      <c r="Q673" t="s">
        <v>23</v>
      </c>
      <c r="R673">
        <v>0</v>
      </c>
      <c r="S673">
        <v>2</v>
      </c>
      <c r="T673" t="s">
        <v>4767</v>
      </c>
      <c r="U673" t="s">
        <v>4740</v>
      </c>
    </row>
    <row r="674" spans="1:21" x14ac:dyDescent="0.25">
      <c r="A674" t="s">
        <v>66</v>
      </c>
      <c r="B674" t="s">
        <v>3292</v>
      </c>
      <c r="C674" s="1">
        <v>45566</v>
      </c>
      <c r="D674" s="1" t="s">
        <v>4646</v>
      </c>
      <c r="E674" s="3" t="s">
        <v>34</v>
      </c>
      <c r="F674" t="s">
        <v>43</v>
      </c>
      <c r="G674">
        <v>49</v>
      </c>
      <c r="H674" t="s">
        <v>4621</v>
      </c>
      <c r="I674" s="3" t="s">
        <v>52</v>
      </c>
      <c r="J674" s="3" t="s">
        <v>39</v>
      </c>
      <c r="K674" s="2">
        <v>247369.24</v>
      </c>
      <c r="L674" s="2" t="s">
        <v>4625</v>
      </c>
      <c r="M674">
        <v>141.36000000000001</v>
      </c>
      <c r="N674">
        <v>3</v>
      </c>
      <c r="O674" s="3" t="s">
        <v>35</v>
      </c>
      <c r="P674" s="3" t="s">
        <v>22</v>
      </c>
      <c r="Q674" s="3" t="s">
        <v>31</v>
      </c>
      <c r="R674">
        <v>0</v>
      </c>
      <c r="S674">
        <v>0</v>
      </c>
      <c r="T674" t="s">
        <v>4767</v>
      </c>
      <c r="U674" t="s">
        <v>4740</v>
      </c>
    </row>
    <row r="675" spans="1:21" x14ac:dyDescent="0.25">
      <c r="A675" t="s">
        <v>1239</v>
      </c>
      <c r="B675" t="s">
        <v>3293</v>
      </c>
      <c r="C675" s="1">
        <v>45833</v>
      </c>
      <c r="D675" s="1" t="s">
        <v>4647</v>
      </c>
      <c r="E675" t="s">
        <v>77</v>
      </c>
      <c r="F675" t="s">
        <v>18</v>
      </c>
      <c r="G675">
        <v>57</v>
      </c>
      <c r="H675" t="s">
        <v>4623</v>
      </c>
      <c r="I675" t="s">
        <v>52</v>
      </c>
      <c r="J675" t="s">
        <v>28</v>
      </c>
      <c r="K675" s="2">
        <v>445497.41</v>
      </c>
      <c r="L675" s="2" t="s">
        <v>4626</v>
      </c>
      <c r="M675">
        <v>176.26</v>
      </c>
      <c r="N675">
        <v>1</v>
      </c>
      <c r="O675" t="s">
        <v>29</v>
      </c>
      <c r="P675" t="s">
        <v>30</v>
      </c>
      <c r="Q675" t="s">
        <v>23</v>
      </c>
      <c r="R675">
        <v>5</v>
      </c>
      <c r="S675">
        <v>2</v>
      </c>
      <c r="T675" t="s">
        <v>4767</v>
      </c>
      <c r="U675" t="s">
        <v>4740</v>
      </c>
    </row>
    <row r="676" spans="1:21" x14ac:dyDescent="0.25">
      <c r="A676" t="s">
        <v>1537</v>
      </c>
      <c r="B676" t="s">
        <v>3294</v>
      </c>
      <c r="C676" s="1">
        <v>45677</v>
      </c>
      <c r="D676" s="1" t="s">
        <v>4652</v>
      </c>
      <c r="E676" t="s">
        <v>63</v>
      </c>
      <c r="F676" t="s">
        <v>51</v>
      </c>
      <c r="G676">
        <v>23</v>
      </c>
      <c r="H676" t="s">
        <v>4622</v>
      </c>
      <c r="I676" t="s">
        <v>52</v>
      </c>
      <c r="J676" t="s">
        <v>39</v>
      </c>
      <c r="K676" s="2">
        <v>92530.38</v>
      </c>
      <c r="L676" s="2" t="s">
        <v>4625</v>
      </c>
      <c r="M676">
        <v>171.57</v>
      </c>
      <c r="N676">
        <v>0</v>
      </c>
      <c r="O676" t="s">
        <v>21</v>
      </c>
      <c r="P676" t="s">
        <v>2086</v>
      </c>
      <c r="Q676" t="s">
        <v>36</v>
      </c>
      <c r="R676">
        <v>6</v>
      </c>
      <c r="S676">
        <v>3</v>
      </c>
      <c r="T676" t="s">
        <v>4768</v>
      </c>
      <c r="U676" t="s">
        <v>4740</v>
      </c>
    </row>
    <row r="677" spans="1:21" x14ac:dyDescent="0.25">
      <c r="A677" t="s">
        <v>853</v>
      </c>
      <c r="B677" t="s">
        <v>3295</v>
      </c>
      <c r="C677" s="1">
        <v>45435</v>
      </c>
      <c r="D677" s="1" t="s">
        <v>4649</v>
      </c>
      <c r="E677" t="s">
        <v>63</v>
      </c>
      <c r="F677" t="s">
        <v>51</v>
      </c>
      <c r="G677">
        <v>49</v>
      </c>
      <c r="H677" t="s">
        <v>4621</v>
      </c>
      <c r="I677" t="s">
        <v>52</v>
      </c>
      <c r="J677" t="s">
        <v>28</v>
      </c>
      <c r="K677" s="2">
        <v>69967.320000000007</v>
      </c>
      <c r="L677" s="2" t="s">
        <v>4625</v>
      </c>
      <c r="M677">
        <v>93.38</v>
      </c>
      <c r="N677">
        <v>0</v>
      </c>
      <c r="O677" t="s">
        <v>21</v>
      </c>
      <c r="P677" t="s">
        <v>22</v>
      </c>
      <c r="Q677" t="s">
        <v>23</v>
      </c>
      <c r="R677">
        <v>3</v>
      </c>
      <c r="S677">
        <v>6</v>
      </c>
      <c r="T677" t="s">
        <v>4769</v>
      </c>
      <c r="U677" t="s">
        <v>4740</v>
      </c>
    </row>
    <row r="678" spans="1:21" x14ac:dyDescent="0.25">
      <c r="A678" t="s">
        <v>1639</v>
      </c>
      <c r="B678" t="s">
        <v>3296</v>
      </c>
      <c r="C678" s="1">
        <v>45896</v>
      </c>
      <c r="D678" s="1" t="s">
        <v>4651</v>
      </c>
      <c r="E678" t="s">
        <v>111</v>
      </c>
      <c r="F678" t="s">
        <v>51</v>
      </c>
      <c r="G678">
        <v>49</v>
      </c>
      <c r="H678" t="s">
        <v>4621</v>
      </c>
      <c r="I678" t="s">
        <v>27</v>
      </c>
      <c r="J678" t="s">
        <v>28</v>
      </c>
      <c r="K678" s="2">
        <v>48525.31</v>
      </c>
      <c r="L678" s="2" t="s">
        <v>4625</v>
      </c>
      <c r="M678">
        <v>141.93</v>
      </c>
      <c r="N678">
        <v>0</v>
      </c>
      <c r="O678" t="s">
        <v>29</v>
      </c>
      <c r="P678" t="s">
        <v>30</v>
      </c>
      <c r="Q678" t="s">
        <v>31</v>
      </c>
      <c r="R678">
        <v>5</v>
      </c>
      <c r="S678">
        <v>2</v>
      </c>
      <c r="T678" t="s">
        <v>4767</v>
      </c>
      <c r="U678" t="s">
        <v>4740</v>
      </c>
    </row>
    <row r="679" spans="1:21" x14ac:dyDescent="0.25">
      <c r="A679" t="s">
        <v>1639</v>
      </c>
      <c r="B679" t="s">
        <v>3297</v>
      </c>
      <c r="C679" s="1">
        <v>45923</v>
      </c>
      <c r="D679" s="1" t="s">
        <v>4651</v>
      </c>
      <c r="E679" t="s">
        <v>63</v>
      </c>
      <c r="F679" t="s">
        <v>51</v>
      </c>
      <c r="G679">
        <v>49</v>
      </c>
      <c r="H679" t="s">
        <v>4621</v>
      </c>
      <c r="I679" t="s">
        <v>52</v>
      </c>
      <c r="J679" t="s">
        <v>39</v>
      </c>
      <c r="K679" s="2">
        <v>293070.03999999998</v>
      </c>
      <c r="L679" s="2" t="s">
        <v>4625</v>
      </c>
      <c r="M679">
        <v>110.15</v>
      </c>
      <c r="N679">
        <v>3</v>
      </c>
      <c r="O679" t="s">
        <v>29</v>
      </c>
      <c r="P679" t="s">
        <v>58</v>
      </c>
      <c r="Q679" t="s">
        <v>23</v>
      </c>
      <c r="R679">
        <v>0</v>
      </c>
      <c r="S679">
        <v>3</v>
      </c>
      <c r="T679" t="s">
        <v>4768</v>
      </c>
      <c r="U679" t="s">
        <v>4740</v>
      </c>
    </row>
    <row r="680" spans="1:21" x14ac:dyDescent="0.25">
      <c r="A680" t="s">
        <v>109</v>
      </c>
      <c r="B680" t="s">
        <v>3298</v>
      </c>
      <c r="C680" s="1">
        <v>45545</v>
      </c>
      <c r="D680" s="1" t="s">
        <v>4653</v>
      </c>
      <c r="E680" t="s">
        <v>111</v>
      </c>
      <c r="F680" t="s">
        <v>51</v>
      </c>
      <c r="G680">
        <v>49</v>
      </c>
      <c r="H680" t="s">
        <v>4621</v>
      </c>
      <c r="I680" t="s">
        <v>52</v>
      </c>
      <c r="J680" t="s">
        <v>39</v>
      </c>
      <c r="K680" s="2">
        <v>375014.08</v>
      </c>
      <c r="L680" s="2" t="s">
        <v>4625</v>
      </c>
      <c r="M680">
        <v>190.43</v>
      </c>
      <c r="N680">
        <v>0</v>
      </c>
      <c r="O680" t="s">
        <v>21</v>
      </c>
      <c r="P680" t="s">
        <v>30</v>
      </c>
      <c r="Q680" t="s">
        <v>36</v>
      </c>
      <c r="R680">
        <v>0</v>
      </c>
      <c r="S680">
        <v>1</v>
      </c>
      <c r="T680" t="s">
        <v>4767</v>
      </c>
      <c r="U680" t="s">
        <v>4740</v>
      </c>
    </row>
    <row r="681" spans="1:21" x14ac:dyDescent="0.25">
      <c r="A681" t="s">
        <v>109</v>
      </c>
      <c r="B681" t="s">
        <v>3299</v>
      </c>
      <c r="C681" s="1">
        <v>45715</v>
      </c>
      <c r="D681" s="1" t="s">
        <v>4652</v>
      </c>
      <c r="E681" t="s">
        <v>63</v>
      </c>
      <c r="F681" t="s">
        <v>51</v>
      </c>
      <c r="G681">
        <v>49</v>
      </c>
      <c r="H681" t="s">
        <v>4621</v>
      </c>
      <c r="I681" t="s">
        <v>52</v>
      </c>
      <c r="J681" t="s">
        <v>20</v>
      </c>
      <c r="K681" s="2">
        <v>80985.34</v>
      </c>
      <c r="L681" s="2" t="s">
        <v>4625</v>
      </c>
      <c r="M681">
        <v>166.9</v>
      </c>
      <c r="N681">
        <v>4</v>
      </c>
      <c r="O681" t="s">
        <v>21</v>
      </c>
      <c r="P681" t="s">
        <v>30</v>
      </c>
      <c r="Q681" t="s">
        <v>31</v>
      </c>
      <c r="R681">
        <v>4</v>
      </c>
      <c r="S681">
        <v>4</v>
      </c>
      <c r="T681" t="s">
        <v>4768</v>
      </c>
      <c r="U681" t="s">
        <v>4740</v>
      </c>
    </row>
    <row r="682" spans="1:21" x14ac:dyDescent="0.25">
      <c r="A682" t="s">
        <v>1265</v>
      </c>
      <c r="B682" t="s">
        <v>3300</v>
      </c>
      <c r="C682" s="1">
        <v>45597</v>
      </c>
      <c r="D682" s="1" t="s">
        <v>4646</v>
      </c>
      <c r="E682" t="s">
        <v>50</v>
      </c>
      <c r="F682" t="s">
        <v>18</v>
      </c>
      <c r="G682">
        <v>37</v>
      </c>
      <c r="H682" t="s">
        <v>4621</v>
      </c>
      <c r="I682" t="s">
        <v>52</v>
      </c>
      <c r="J682" t="s">
        <v>20</v>
      </c>
      <c r="K682" s="2">
        <v>340872.47</v>
      </c>
      <c r="L682" s="2" t="s">
        <v>4625</v>
      </c>
      <c r="M682">
        <v>180.1</v>
      </c>
      <c r="N682">
        <v>0</v>
      </c>
      <c r="O682" t="s">
        <v>29</v>
      </c>
      <c r="P682" t="s">
        <v>22</v>
      </c>
      <c r="Q682" t="s">
        <v>31</v>
      </c>
      <c r="R682">
        <v>4</v>
      </c>
      <c r="S682">
        <v>3</v>
      </c>
      <c r="T682" t="s">
        <v>4768</v>
      </c>
      <c r="U682" t="s">
        <v>4740</v>
      </c>
    </row>
    <row r="683" spans="1:21" x14ac:dyDescent="0.25">
      <c r="A683" t="s">
        <v>1265</v>
      </c>
      <c r="B683" t="s">
        <v>3301</v>
      </c>
      <c r="C683" s="1">
        <v>45728</v>
      </c>
      <c r="D683" s="1" t="s">
        <v>4652</v>
      </c>
      <c r="E683" s="3" t="s">
        <v>26</v>
      </c>
      <c r="F683" t="s">
        <v>47</v>
      </c>
      <c r="G683">
        <v>69</v>
      </c>
      <c r="H683" t="s">
        <v>4623</v>
      </c>
      <c r="I683" s="3" t="s">
        <v>27</v>
      </c>
      <c r="J683" s="3" t="s">
        <v>28</v>
      </c>
      <c r="K683" s="2">
        <v>259334.69</v>
      </c>
      <c r="L683" s="2" t="s">
        <v>4625</v>
      </c>
      <c r="M683">
        <v>90.89</v>
      </c>
      <c r="N683">
        <v>0</v>
      </c>
      <c r="O683" s="3" t="s">
        <v>29</v>
      </c>
      <c r="P683" t="s">
        <v>2086</v>
      </c>
      <c r="Q683" s="3" t="s">
        <v>31</v>
      </c>
      <c r="R683">
        <v>4</v>
      </c>
      <c r="S683">
        <v>0</v>
      </c>
      <c r="T683" t="s">
        <v>4767</v>
      </c>
      <c r="U683" t="s">
        <v>4740</v>
      </c>
    </row>
    <row r="684" spans="1:21" x14ac:dyDescent="0.25">
      <c r="A684" t="s">
        <v>1206</v>
      </c>
      <c r="B684" t="s">
        <v>3302</v>
      </c>
      <c r="C684" s="1">
        <v>45337</v>
      </c>
      <c r="D684" s="1" t="s">
        <v>4650</v>
      </c>
      <c r="E684" s="3" t="s">
        <v>17</v>
      </c>
      <c r="F684" t="s">
        <v>18</v>
      </c>
      <c r="G684">
        <v>49</v>
      </c>
      <c r="H684" t="s">
        <v>4621</v>
      </c>
      <c r="I684" s="3" t="s">
        <v>52</v>
      </c>
      <c r="J684" s="3" t="s">
        <v>39</v>
      </c>
      <c r="K684" s="2">
        <v>270289.36</v>
      </c>
      <c r="L684" s="2" t="s">
        <v>4625</v>
      </c>
      <c r="M684">
        <v>163.97</v>
      </c>
      <c r="N684">
        <v>1</v>
      </c>
      <c r="O684" s="3" t="s">
        <v>21</v>
      </c>
      <c r="P684" s="3" t="s">
        <v>58</v>
      </c>
      <c r="Q684" s="3" t="s">
        <v>23</v>
      </c>
      <c r="R684">
        <v>3</v>
      </c>
      <c r="S684">
        <v>0</v>
      </c>
      <c r="T684" t="s">
        <v>4767</v>
      </c>
      <c r="U684" t="s">
        <v>4740</v>
      </c>
    </row>
    <row r="685" spans="1:21" x14ac:dyDescent="0.25">
      <c r="A685" t="s">
        <v>1206</v>
      </c>
      <c r="B685" t="s">
        <v>3303</v>
      </c>
      <c r="C685" s="1">
        <v>45410</v>
      </c>
      <c r="D685" s="1" t="s">
        <v>4649</v>
      </c>
      <c r="E685" t="s">
        <v>77</v>
      </c>
      <c r="F685" t="s">
        <v>18</v>
      </c>
      <c r="G685">
        <v>49</v>
      </c>
      <c r="H685" t="s">
        <v>4621</v>
      </c>
      <c r="I685" t="s">
        <v>52</v>
      </c>
      <c r="J685" t="s">
        <v>20</v>
      </c>
      <c r="K685" s="2">
        <v>198943.3</v>
      </c>
      <c r="L685" s="2" t="s">
        <v>4625</v>
      </c>
      <c r="M685">
        <v>90.38</v>
      </c>
      <c r="N685">
        <v>1</v>
      </c>
      <c r="O685" t="s">
        <v>35</v>
      </c>
      <c r="P685" t="s">
        <v>2086</v>
      </c>
      <c r="Q685" t="s">
        <v>36</v>
      </c>
      <c r="R685">
        <v>1</v>
      </c>
      <c r="S685">
        <v>2</v>
      </c>
      <c r="T685" t="s">
        <v>4767</v>
      </c>
      <c r="U685" t="s">
        <v>4740</v>
      </c>
    </row>
    <row r="686" spans="1:21" x14ac:dyDescent="0.25">
      <c r="A686" t="s">
        <v>1206</v>
      </c>
      <c r="B686" t="s">
        <v>3304</v>
      </c>
      <c r="C686" s="1">
        <v>45675</v>
      </c>
      <c r="D686" s="1" t="s">
        <v>4652</v>
      </c>
      <c r="E686" s="3" t="s">
        <v>63</v>
      </c>
      <c r="F686" t="s">
        <v>51</v>
      </c>
      <c r="G686">
        <v>52</v>
      </c>
      <c r="H686" t="s">
        <v>4621</v>
      </c>
      <c r="I686" s="3" t="s">
        <v>27</v>
      </c>
      <c r="J686" s="3" t="s">
        <v>39</v>
      </c>
      <c r="K686" s="2">
        <v>212114.93</v>
      </c>
      <c r="L686" s="2" t="s">
        <v>4625</v>
      </c>
      <c r="M686">
        <v>81.2</v>
      </c>
      <c r="N686">
        <v>2</v>
      </c>
      <c r="O686" s="3" t="s">
        <v>21</v>
      </c>
      <c r="P686" s="3" t="s">
        <v>22</v>
      </c>
      <c r="Q686" s="3" t="s">
        <v>31</v>
      </c>
      <c r="R686">
        <v>5</v>
      </c>
      <c r="S686">
        <v>0</v>
      </c>
      <c r="T686" t="s">
        <v>4767</v>
      </c>
      <c r="U686" t="s">
        <v>4740</v>
      </c>
    </row>
    <row r="687" spans="1:21" x14ac:dyDescent="0.25">
      <c r="A687" t="s">
        <v>1437</v>
      </c>
      <c r="B687" t="s">
        <v>3305</v>
      </c>
      <c r="C687" s="1">
        <v>45931</v>
      </c>
      <c r="D687" s="1" t="s">
        <v>4648</v>
      </c>
      <c r="E687" t="s">
        <v>50</v>
      </c>
      <c r="F687" t="s">
        <v>18</v>
      </c>
      <c r="G687">
        <v>37</v>
      </c>
      <c r="H687" t="s">
        <v>4621</v>
      </c>
      <c r="I687" t="s">
        <v>52</v>
      </c>
      <c r="J687" t="s">
        <v>28</v>
      </c>
      <c r="K687" s="2">
        <v>98792.24</v>
      </c>
      <c r="L687" s="2" t="s">
        <v>4625</v>
      </c>
      <c r="M687">
        <v>198.87</v>
      </c>
      <c r="N687">
        <v>2</v>
      </c>
      <c r="O687" t="s">
        <v>29</v>
      </c>
      <c r="P687" t="s">
        <v>58</v>
      </c>
      <c r="Q687" t="s">
        <v>36</v>
      </c>
      <c r="R687">
        <v>2</v>
      </c>
      <c r="S687">
        <v>5</v>
      </c>
      <c r="T687" t="s">
        <v>4769</v>
      </c>
      <c r="U687" t="s">
        <v>4740</v>
      </c>
    </row>
    <row r="688" spans="1:21" x14ac:dyDescent="0.25">
      <c r="A688" t="s">
        <v>187</v>
      </c>
      <c r="B688" t="s">
        <v>3306</v>
      </c>
      <c r="C688" s="1">
        <v>45365</v>
      </c>
      <c r="D688" s="1" t="s">
        <v>4650</v>
      </c>
      <c r="E688" s="3" t="s">
        <v>111</v>
      </c>
      <c r="F688" t="s">
        <v>51</v>
      </c>
      <c r="G688">
        <v>32</v>
      </c>
      <c r="H688" t="s">
        <v>4622</v>
      </c>
      <c r="I688" s="3" t="s">
        <v>52</v>
      </c>
      <c r="J688" s="3" t="s">
        <v>28</v>
      </c>
      <c r="K688" s="2">
        <v>5849.49</v>
      </c>
      <c r="L688" s="2" t="s">
        <v>4625</v>
      </c>
      <c r="M688">
        <v>35.96</v>
      </c>
      <c r="N688">
        <v>5</v>
      </c>
      <c r="O688" s="3" t="s">
        <v>29</v>
      </c>
      <c r="P688" s="3" t="s">
        <v>58</v>
      </c>
      <c r="Q688" s="3" t="s">
        <v>36</v>
      </c>
      <c r="R688">
        <v>3</v>
      </c>
      <c r="S688">
        <v>0</v>
      </c>
      <c r="T688" t="s">
        <v>4767</v>
      </c>
      <c r="U688" t="s">
        <v>4740</v>
      </c>
    </row>
    <row r="689" spans="1:21" x14ac:dyDescent="0.25">
      <c r="A689" t="s">
        <v>1726</v>
      </c>
      <c r="B689" t="s">
        <v>3307</v>
      </c>
      <c r="C689" s="1">
        <v>45511</v>
      </c>
      <c r="D689" s="1" t="s">
        <v>4653</v>
      </c>
      <c r="E689" t="s">
        <v>42</v>
      </c>
      <c r="F689" t="s">
        <v>74</v>
      </c>
      <c r="G689">
        <v>63</v>
      </c>
      <c r="H689" t="s">
        <v>4623</v>
      </c>
      <c r="I689" t="s">
        <v>52</v>
      </c>
      <c r="J689" t="s">
        <v>20</v>
      </c>
      <c r="K689" s="2">
        <v>113366.33</v>
      </c>
      <c r="L689" s="2" t="s">
        <v>4625</v>
      </c>
      <c r="M689">
        <v>46.34</v>
      </c>
      <c r="N689">
        <v>1</v>
      </c>
      <c r="O689" t="s">
        <v>29</v>
      </c>
      <c r="P689" t="s">
        <v>2086</v>
      </c>
      <c r="Q689" t="s">
        <v>36</v>
      </c>
      <c r="R689">
        <v>6</v>
      </c>
      <c r="S689">
        <v>2</v>
      </c>
      <c r="T689" t="s">
        <v>4767</v>
      </c>
      <c r="U689" t="s">
        <v>4740</v>
      </c>
    </row>
    <row r="690" spans="1:21" x14ac:dyDescent="0.25">
      <c r="A690" t="s">
        <v>1208</v>
      </c>
      <c r="B690" t="s">
        <v>3308</v>
      </c>
      <c r="C690" s="1">
        <v>45705</v>
      </c>
      <c r="D690" s="1" t="s">
        <v>4652</v>
      </c>
      <c r="E690" t="s">
        <v>34</v>
      </c>
      <c r="F690" t="s">
        <v>43</v>
      </c>
      <c r="G690">
        <v>49</v>
      </c>
      <c r="H690" t="s">
        <v>4621</v>
      </c>
      <c r="I690" t="s">
        <v>52</v>
      </c>
      <c r="J690" t="s">
        <v>28</v>
      </c>
      <c r="K690" s="2">
        <v>276801.8</v>
      </c>
      <c r="L690" s="2" t="s">
        <v>4625</v>
      </c>
      <c r="M690">
        <v>85.55</v>
      </c>
      <c r="N690">
        <v>2</v>
      </c>
      <c r="O690" t="s">
        <v>21</v>
      </c>
      <c r="P690" t="s">
        <v>2086</v>
      </c>
      <c r="Q690" t="s">
        <v>31</v>
      </c>
      <c r="R690">
        <v>5</v>
      </c>
      <c r="S690">
        <v>1</v>
      </c>
      <c r="T690" t="s">
        <v>4767</v>
      </c>
      <c r="U690" t="s">
        <v>4740</v>
      </c>
    </row>
    <row r="691" spans="1:21" x14ac:dyDescent="0.25">
      <c r="A691" t="s">
        <v>1208</v>
      </c>
      <c r="B691" t="s">
        <v>3309</v>
      </c>
      <c r="C691" s="1">
        <v>45860</v>
      </c>
      <c r="D691" s="1" t="s">
        <v>4651</v>
      </c>
      <c r="E691" t="s">
        <v>42</v>
      </c>
      <c r="F691" t="s">
        <v>74</v>
      </c>
      <c r="G691">
        <v>45</v>
      </c>
      <c r="H691" t="s">
        <v>4621</v>
      </c>
      <c r="I691" t="s">
        <v>52</v>
      </c>
      <c r="J691" t="s">
        <v>28</v>
      </c>
      <c r="K691" s="2">
        <v>144646.6</v>
      </c>
      <c r="L691" s="2" t="s">
        <v>4625</v>
      </c>
      <c r="M691">
        <v>53.04</v>
      </c>
      <c r="N691">
        <v>3</v>
      </c>
      <c r="O691" t="s">
        <v>29</v>
      </c>
      <c r="P691" t="s">
        <v>22</v>
      </c>
      <c r="Q691" t="s">
        <v>31</v>
      </c>
      <c r="R691">
        <v>3</v>
      </c>
      <c r="S691">
        <v>2</v>
      </c>
      <c r="T691" t="s">
        <v>4767</v>
      </c>
      <c r="U691" t="s">
        <v>4740</v>
      </c>
    </row>
    <row r="692" spans="1:21" x14ac:dyDescent="0.25">
      <c r="A692" t="s">
        <v>2048</v>
      </c>
      <c r="B692" t="s">
        <v>3310</v>
      </c>
      <c r="C692" s="1">
        <v>45331</v>
      </c>
      <c r="D692" s="1" t="s">
        <v>4650</v>
      </c>
      <c r="E692" s="3" t="s">
        <v>34</v>
      </c>
      <c r="F692" t="s">
        <v>43</v>
      </c>
      <c r="G692">
        <v>54</v>
      </c>
      <c r="H692" t="s">
        <v>4621</v>
      </c>
      <c r="I692" s="3" t="s">
        <v>27</v>
      </c>
      <c r="J692" s="3" t="s">
        <v>39</v>
      </c>
      <c r="K692" s="2">
        <v>98673.95</v>
      </c>
      <c r="L692" s="2" t="s">
        <v>4625</v>
      </c>
      <c r="M692">
        <v>34.119999999999997</v>
      </c>
      <c r="N692">
        <v>0</v>
      </c>
      <c r="O692" s="3" t="s">
        <v>35</v>
      </c>
      <c r="P692" s="3" t="s">
        <v>22</v>
      </c>
      <c r="Q692" s="3" t="s">
        <v>31</v>
      </c>
      <c r="R692">
        <v>6</v>
      </c>
      <c r="S692">
        <v>0</v>
      </c>
      <c r="T692" t="s">
        <v>4767</v>
      </c>
      <c r="U692" t="s">
        <v>4740</v>
      </c>
    </row>
    <row r="693" spans="1:21" x14ac:dyDescent="0.25">
      <c r="A693" t="s">
        <v>1923</v>
      </c>
      <c r="B693" t="s">
        <v>3311</v>
      </c>
      <c r="C693" s="1">
        <v>45340</v>
      </c>
      <c r="D693" s="1" t="s">
        <v>4650</v>
      </c>
      <c r="E693" t="s">
        <v>42</v>
      </c>
      <c r="F693" t="s">
        <v>74</v>
      </c>
      <c r="G693">
        <v>27</v>
      </c>
      <c r="H693" t="s">
        <v>4622</v>
      </c>
      <c r="I693" t="s">
        <v>52</v>
      </c>
      <c r="J693" t="s">
        <v>39</v>
      </c>
      <c r="K693" s="2">
        <v>373998.57</v>
      </c>
      <c r="L693" s="2" t="s">
        <v>4625</v>
      </c>
      <c r="M693">
        <v>17.3</v>
      </c>
      <c r="N693">
        <v>0</v>
      </c>
      <c r="O693" t="s">
        <v>29</v>
      </c>
      <c r="P693" t="s">
        <v>58</v>
      </c>
      <c r="Q693" t="s">
        <v>23</v>
      </c>
      <c r="R693">
        <v>3</v>
      </c>
      <c r="S693">
        <v>1</v>
      </c>
      <c r="T693" t="s">
        <v>4767</v>
      </c>
      <c r="U693" t="s">
        <v>4740</v>
      </c>
    </row>
    <row r="694" spans="1:21" x14ac:dyDescent="0.25">
      <c r="A694" t="s">
        <v>1923</v>
      </c>
      <c r="B694" t="s">
        <v>3312</v>
      </c>
      <c r="C694" s="1">
        <v>45590</v>
      </c>
      <c r="D694" s="1" t="s">
        <v>4646</v>
      </c>
      <c r="E694" t="s">
        <v>50</v>
      </c>
      <c r="F694" t="s">
        <v>18</v>
      </c>
      <c r="G694">
        <v>80</v>
      </c>
      <c r="H694" t="s">
        <v>4623</v>
      </c>
      <c r="I694" t="s">
        <v>27</v>
      </c>
      <c r="J694" t="s">
        <v>39</v>
      </c>
      <c r="K694" s="2">
        <v>29965.85</v>
      </c>
      <c r="L694" s="2" t="s">
        <v>4625</v>
      </c>
      <c r="M694">
        <v>57.56</v>
      </c>
      <c r="N694">
        <v>5</v>
      </c>
      <c r="O694" t="s">
        <v>29</v>
      </c>
      <c r="P694" t="s">
        <v>58</v>
      </c>
      <c r="Q694" t="s">
        <v>23</v>
      </c>
      <c r="R694">
        <v>3</v>
      </c>
      <c r="S694">
        <v>6</v>
      </c>
      <c r="T694" t="s">
        <v>4769</v>
      </c>
      <c r="U694" t="s">
        <v>4740</v>
      </c>
    </row>
    <row r="695" spans="1:21" x14ac:dyDescent="0.25">
      <c r="A695" t="s">
        <v>1923</v>
      </c>
      <c r="B695" t="s">
        <v>3313</v>
      </c>
      <c r="C695" s="1">
        <v>45773</v>
      </c>
      <c r="D695" s="1" t="s">
        <v>4647</v>
      </c>
      <c r="E695" t="s">
        <v>77</v>
      </c>
      <c r="F695" t="s">
        <v>18</v>
      </c>
      <c r="G695">
        <v>25</v>
      </c>
      <c r="H695" t="s">
        <v>4622</v>
      </c>
      <c r="I695" t="s">
        <v>52</v>
      </c>
      <c r="J695" t="s">
        <v>20</v>
      </c>
      <c r="K695" s="2">
        <v>234770.99</v>
      </c>
      <c r="L695" s="2" t="s">
        <v>4625</v>
      </c>
      <c r="M695">
        <v>11.18</v>
      </c>
      <c r="N695">
        <v>4</v>
      </c>
      <c r="O695" t="s">
        <v>21</v>
      </c>
      <c r="P695" t="s">
        <v>22</v>
      </c>
      <c r="Q695" t="s">
        <v>36</v>
      </c>
      <c r="R695">
        <v>0</v>
      </c>
      <c r="S695">
        <v>1</v>
      </c>
      <c r="T695" t="s">
        <v>4767</v>
      </c>
      <c r="U695" t="s">
        <v>4740</v>
      </c>
    </row>
    <row r="696" spans="1:21" x14ac:dyDescent="0.25">
      <c r="A696" t="s">
        <v>411</v>
      </c>
      <c r="B696" t="s">
        <v>3314</v>
      </c>
      <c r="C696" s="1">
        <v>45722</v>
      </c>
      <c r="D696" s="1" t="s">
        <v>4652</v>
      </c>
      <c r="E696" t="s">
        <v>50</v>
      </c>
      <c r="F696" t="s">
        <v>18</v>
      </c>
      <c r="G696">
        <v>66</v>
      </c>
      <c r="H696" t="s">
        <v>4623</v>
      </c>
      <c r="I696" t="s">
        <v>52</v>
      </c>
      <c r="J696" t="s">
        <v>28</v>
      </c>
      <c r="K696" s="2">
        <v>93168.04</v>
      </c>
      <c r="L696" s="2" t="s">
        <v>4625</v>
      </c>
      <c r="M696">
        <v>67.790000000000006</v>
      </c>
      <c r="N696">
        <v>2</v>
      </c>
      <c r="O696" t="s">
        <v>29</v>
      </c>
      <c r="P696" t="s">
        <v>30</v>
      </c>
      <c r="Q696" t="s">
        <v>31</v>
      </c>
      <c r="R696">
        <v>3</v>
      </c>
      <c r="S696">
        <v>5</v>
      </c>
      <c r="T696" t="s">
        <v>4769</v>
      </c>
      <c r="U696" t="s">
        <v>4740</v>
      </c>
    </row>
    <row r="697" spans="1:21" x14ac:dyDescent="0.25">
      <c r="A697" t="s">
        <v>1542</v>
      </c>
      <c r="B697" t="s">
        <v>3315</v>
      </c>
      <c r="C697" s="1">
        <v>45336</v>
      </c>
      <c r="D697" s="1" t="s">
        <v>4650</v>
      </c>
      <c r="E697" t="s">
        <v>34</v>
      </c>
      <c r="F697" t="s">
        <v>43</v>
      </c>
      <c r="G697">
        <v>74</v>
      </c>
      <c r="H697" t="s">
        <v>4623</v>
      </c>
      <c r="I697" t="s">
        <v>27</v>
      </c>
      <c r="J697" t="s">
        <v>39</v>
      </c>
      <c r="K697" s="2">
        <v>323860.95</v>
      </c>
      <c r="L697" s="2" t="s">
        <v>4625</v>
      </c>
      <c r="M697">
        <v>20.32</v>
      </c>
      <c r="N697">
        <v>0</v>
      </c>
      <c r="O697" t="s">
        <v>21</v>
      </c>
      <c r="P697" t="s">
        <v>22</v>
      </c>
      <c r="Q697" t="s">
        <v>36</v>
      </c>
      <c r="R697">
        <v>3</v>
      </c>
      <c r="S697">
        <v>1</v>
      </c>
      <c r="T697" t="s">
        <v>4767</v>
      </c>
      <c r="U697" t="s">
        <v>4740</v>
      </c>
    </row>
    <row r="698" spans="1:21" x14ac:dyDescent="0.25">
      <c r="A698" t="s">
        <v>597</v>
      </c>
      <c r="B698" t="s">
        <v>3316</v>
      </c>
      <c r="C698" s="1">
        <v>45416</v>
      </c>
      <c r="D698" s="1" t="s">
        <v>4649</v>
      </c>
      <c r="E698" s="3" t="s">
        <v>77</v>
      </c>
      <c r="F698" t="s">
        <v>18</v>
      </c>
      <c r="G698">
        <v>53</v>
      </c>
      <c r="H698" t="s">
        <v>4621</v>
      </c>
      <c r="I698" s="3" t="s">
        <v>52</v>
      </c>
      <c r="J698" s="3" t="s">
        <v>20</v>
      </c>
      <c r="K698" s="2">
        <v>366076.34</v>
      </c>
      <c r="L698" s="2" t="s">
        <v>4625</v>
      </c>
      <c r="M698">
        <v>47.44</v>
      </c>
      <c r="N698">
        <v>4</v>
      </c>
      <c r="O698" s="3" t="s">
        <v>35</v>
      </c>
      <c r="P698" t="s">
        <v>2086</v>
      </c>
      <c r="Q698" s="3" t="s">
        <v>23</v>
      </c>
      <c r="R698">
        <v>3</v>
      </c>
      <c r="S698">
        <v>0</v>
      </c>
      <c r="T698" t="s">
        <v>4767</v>
      </c>
      <c r="U698" t="s">
        <v>4740</v>
      </c>
    </row>
    <row r="699" spans="1:21" x14ac:dyDescent="0.25">
      <c r="A699" t="s">
        <v>597</v>
      </c>
      <c r="B699" t="s">
        <v>3317</v>
      </c>
      <c r="C699" s="1">
        <v>45476</v>
      </c>
      <c r="D699" s="1" t="s">
        <v>4653</v>
      </c>
      <c r="E699" t="s">
        <v>63</v>
      </c>
      <c r="F699" t="s">
        <v>51</v>
      </c>
      <c r="G699">
        <v>62</v>
      </c>
      <c r="H699" t="s">
        <v>4623</v>
      </c>
      <c r="I699" t="s">
        <v>52</v>
      </c>
      <c r="J699" t="s">
        <v>28</v>
      </c>
      <c r="K699" s="2">
        <v>312375.59000000003</v>
      </c>
      <c r="L699" s="2" t="s">
        <v>4625</v>
      </c>
      <c r="M699">
        <v>123.24</v>
      </c>
      <c r="N699">
        <v>5</v>
      </c>
      <c r="O699" t="s">
        <v>29</v>
      </c>
      <c r="P699" t="s">
        <v>30</v>
      </c>
      <c r="Q699" t="s">
        <v>36</v>
      </c>
      <c r="R699">
        <v>0</v>
      </c>
      <c r="S699">
        <v>6</v>
      </c>
      <c r="T699" t="s">
        <v>4769</v>
      </c>
      <c r="U699" t="s">
        <v>4740</v>
      </c>
    </row>
    <row r="700" spans="1:21" x14ac:dyDescent="0.25">
      <c r="A700" t="s">
        <v>597</v>
      </c>
      <c r="B700" t="s">
        <v>3318</v>
      </c>
      <c r="C700" s="1">
        <v>45575</v>
      </c>
      <c r="D700" s="1" t="s">
        <v>4646</v>
      </c>
      <c r="E700" t="s">
        <v>50</v>
      </c>
      <c r="F700" t="s">
        <v>18</v>
      </c>
      <c r="G700">
        <v>47</v>
      </c>
      <c r="H700" t="s">
        <v>4621</v>
      </c>
      <c r="I700" t="s">
        <v>27</v>
      </c>
      <c r="J700" t="s">
        <v>28</v>
      </c>
      <c r="K700" s="2">
        <v>456659.76</v>
      </c>
      <c r="L700" s="2" t="s">
        <v>4626</v>
      </c>
      <c r="M700">
        <v>127.65</v>
      </c>
      <c r="N700">
        <v>0</v>
      </c>
      <c r="O700" t="s">
        <v>29</v>
      </c>
      <c r="P700" t="s">
        <v>2086</v>
      </c>
      <c r="Q700" t="s">
        <v>31</v>
      </c>
      <c r="R700">
        <v>6</v>
      </c>
      <c r="S700">
        <v>2</v>
      </c>
      <c r="T700" t="s">
        <v>4767</v>
      </c>
      <c r="U700" t="s">
        <v>4740</v>
      </c>
    </row>
    <row r="701" spans="1:21" x14ac:dyDescent="0.25">
      <c r="A701" t="s">
        <v>1128</v>
      </c>
      <c r="B701" t="s">
        <v>3319</v>
      </c>
      <c r="C701" s="1">
        <v>45443</v>
      </c>
      <c r="D701" s="1" t="s">
        <v>4649</v>
      </c>
      <c r="E701" t="s">
        <v>111</v>
      </c>
      <c r="F701" t="s">
        <v>51</v>
      </c>
      <c r="G701">
        <v>38</v>
      </c>
      <c r="H701" t="s">
        <v>4621</v>
      </c>
      <c r="I701" t="s">
        <v>27</v>
      </c>
      <c r="J701" t="s">
        <v>20</v>
      </c>
      <c r="K701" s="2">
        <v>223446.69</v>
      </c>
      <c r="L701" s="2" t="s">
        <v>4625</v>
      </c>
      <c r="M701">
        <v>140.21</v>
      </c>
      <c r="N701">
        <v>4</v>
      </c>
      <c r="O701" t="s">
        <v>35</v>
      </c>
      <c r="P701" t="s">
        <v>2086</v>
      </c>
      <c r="Q701" t="s">
        <v>36</v>
      </c>
      <c r="R701">
        <v>0</v>
      </c>
      <c r="S701">
        <v>3</v>
      </c>
      <c r="T701" t="s">
        <v>4768</v>
      </c>
      <c r="U701" t="s">
        <v>4740</v>
      </c>
    </row>
    <row r="702" spans="1:21" x14ac:dyDescent="0.25">
      <c r="A702" t="s">
        <v>479</v>
      </c>
      <c r="B702" t="s">
        <v>3320</v>
      </c>
      <c r="C702" s="1">
        <v>45306</v>
      </c>
      <c r="D702" s="1" t="s">
        <v>4650</v>
      </c>
      <c r="E702" t="s">
        <v>63</v>
      </c>
      <c r="F702" t="s">
        <v>51</v>
      </c>
      <c r="G702">
        <v>70</v>
      </c>
      <c r="H702" t="s">
        <v>4623</v>
      </c>
      <c r="I702" t="s">
        <v>27</v>
      </c>
      <c r="J702" t="s">
        <v>28</v>
      </c>
      <c r="K702" s="2">
        <v>259495.19</v>
      </c>
      <c r="L702" s="2" t="s">
        <v>4625</v>
      </c>
      <c r="M702">
        <v>64.05</v>
      </c>
      <c r="N702">
        <v>0</v>
      </c>
      <c r="O702" t="s">
        <v>35</v>
      </c>
      <c r="P702" t="s">
        <v>30</v>
      </c>
      <c r="Q702" t="s">
        <v>31</v>
      </c>
      <c r="R702">
        <v>0</v>
      </c>
      <c r="S702">
        <v>5</v>
      </c>
      <c r="T702" t="s">
        <v>4769</v>
      </c>
      <c r="U702" t="s">
        <v>4740</v>
      </c>
    </row>
    <row r="703" spans="1:21" x14ac:dyDescent="0.25">
      <c r="A703" t="s">
        <v>479</v>
      </c>
      <c r="B703" t="s">
        <v>3321</v>
      </c>
      <c r="C703" s="1">
        <v>45767</v>
      </c>
      <c r="D703" s="1" t="s">
        <v>4647</v>
      </c>
      <c r="E703" t="s">
        <v>86</v>
      </c>
      <c r="F703" t="s">
        <v>43</v>
      </c>
      <c r="G703">
        <v>64</v>
      </c>
      <c r="H703" t="s">
        <v>4623</v>
      </c>
      <c r="I703" t="s">
        <v>52</v>
      </c>
      <c r="J703" t="s">
        <v>39</v>
      </c>
      <c r="K703" s="2">
        <v>270759.2</v>
      </c>
      <c r="L703" s="2" t="s">
        <v>4625</v>
      </c>
      <c r="M703">
        <v>30.58</v>
      </c>
      <c r="N703">
        <v>0</v>
      </c>
      <c r="O703" t="s">
        <v>21</v>
      </c>
      <c r="P703" t="s">
        <v>58</v>
      </c>
      <c r="Q703" t="s">
        <v>23</v>
      </c>
      <c r="R703">
        <v>4</v>
      </c>
      <c r="S703">
        <v>3</v>
      </c>
      <c r="T703" t="s">
        <v>4768</v>
      </c>
      <c r="U703" t="s">
        <v>4740</v>
      </c>
    </row>
    <row r="704" spans="1:21" x14ac:dyDescent="0.25">
      <c r="A704" t="s">
        <v>479</v>
      </c>
      <c r="B704" t="s">
        <v>3322</v>
      </c>
      <c r="C704" s="1">
        <v>45840</v>
      </c>
      <c r="D704" s="1" t="s">
        <v>4651</v>
      </c>
      <c r="E704" t="s">
        <v>17</v>
      </c>
      <c r="F704" t="s">
        <v>18</v>
      </c>
      <c r="G704">
        <v>49</v>
      </c>
      <c r="H704" t="s">
        <v>4621</v>
      </c>
      <c r="I704" t="s">
        <v>27</v>
      </c>
      <c r="J704" t="s">
        <v>39</v>
      </c>
      <c r="K704" s="2">
        <v>364637.05</v>
      </c>
      <c r="L704" s="2" t="s">
        <v>4625</v>
      </c>
      <c r="M704">
        <v>163.89</v>
      </c>
      <c r="N704">
        <v>3</v>
      </c>
      <c r="O704" t="s">
        <v>21</v>
      </c>
      <c r="P704" t="s">
        <v>22</v>
      </c>
      <c r="Q704" t="s">
        <v>31</v>
      </c>
      <c r="R704">
        <v>3</v>
      </c>
      <c r="S704">
        <v>3</v>
      </c>
      <c r="T704" t="s">
        <v>4768</v>
      </c>
      <c r="U704" t="s">
        <v>4740</v>
      </c>
    </row>
    <row r="705" spans="1:21" x14ac:dyDescent="0.25">
      <c r="A705" t="s">
        <v>269</v>
      </c>
      <c r="B705" t="s">
        <v>3323</v>
      </c>
      <c r="C705" s="1">
        <v>45577</v>
      </c>
      <c r="D705" s="1" t="s">
        <v>4646</v>
      </c>
      <c r="E705" t="s">
        <v>77</v>
      </c>
      <c r="F705" t="s">
        <v>18</v>
      </c>
      <c r="G705">
        <v>74</v>
      </c>
      <c r="H705" t="s">
        <v>4623</v>
      </c>
      <c r="I705" t="s">
        <v>52</v>
      </c>
      <c r="J705" t="s">
        <v>28</v>
      </c>
      <c r="K705" s="2">
        <v>42853.67</v>
      </c>
      <c r="L705" s="2" t="s">
        <v>4625</v>
      </c>
      <c r="M705">
        <v>151.97999999999999</v>
      </c>
      <c r="N705">
        <v>2</v>
      </c>
      <c r="O705" t="s">
        <v>35</v>
      </c>
      <c r="P705" t="s">
        <v>58</v>
      </c>
      <c r="Q705" t="s">
        <v>31</v>
      </c>
      <c r="R705">
        <v>0</v>
      </c>
      <c r="S705">
        <v>2</v>
      </c>
      <c r="T705" t="s">
        <v>4767</v>
      </c>
      <c r="U705" t="s">
        <v>4740</v>
      </c>
    </row>
    <row r="706" spans="1:21" x14ac:dyDescent="0.25">
      <c r="A706" t="s">
        <v>269</v>
      </c>
      <c r="B706" t="s">
        <v>3324</v>
      </c>
      <c r="C706" s="1">
        <v>45989</v>
      </c>
      <c r="D706" s="1" t="s">
        <v>4648</v>
      </c>
      <c r="E706" s="3" t="s">
        <v>111</v>
      </c>
      <c r="F706" t="s">
        <v>51</v>
      </c>
      <c r="G706">
        <v>78</v>
      </c>
      <c r="H706" t="s">
        <v>4623</v>
      </c>
      <c r="I706" s="3" t="s">
        <v>52</v>
      </c>
      <c r="J706" s="3" t="s">
        <v>20</v>
      </c>
      <c r="K706" s="2">
        <v>446402.15</v>
      </c>
      <c r="L706" s="2" t="s">
        <v>4626</v>
      </c>
      <c r="M706">
        <v>30.84</v>
      </c>
      <c r="N706">
        <v>0</v>
      </c>
      <c r="O706" s="3" t="s">
        <v>29</v>
      </c>
      <c r="P706" s="3" t="s">
        <v>30</v>
      </c>
      <c r="Q706" s="3" t="s">
        <v>31</v>
      </c>
      <c r="R706">
        <v>6</v>
      </c>
      <c r="S706">
        <v>0</v>
      </c>
      <c r="T706" t="s">
        <v>4767</v>
      </c>
      <c r="U706" t="s">
        <v>4740</v>
      </c>
    </row>
    <row r="707" spans="1:21" x14ac:dyDescent="0.25">
      <c r="A707" t="s">
        <v>269</v>
      </c>
      <c r="B707" t="s">
        <v>3325</v>
      </c>
      <c r="C707" s="1">
        <v>46001</v>
      </c>
      <c r="D707" s="1" t="s">
        <v>4648</v>
      </c>
      <c r="E707" s="3" t="s">
        <v>111</v>
      </c>
      <c r="F707" t="s">
        <v>51</v>
      </c>
      <c r="G707">
        <v>44</v>
      </c>
      <c r="H707" t="s">
        <v>4621</v>
      </c>
      <c r="I707" s="3" t="s">
        <v>27</v>
      </c>
      <c r="J707" s="3" t="s">
        <v>20</v>
      </c>
      <c r="K707" s="2">
        <v>377370.81</v>
      </c>
      <c r="L707" s="2" t="s">
        <v>4625</v>
      </c>
      <c r="M707">
        <v>61.09</v>
      </c>
      <c r="N707">
        <v>0</v>
      </c>
      <c r="O707" s="3" t="s">
        <v>21</v>
      </c>
      <c r="P707" s="3" t="s">
        <v>30</v>
      </c>
      <c r="Q707" s="3" t="s">
        <v>36</v>
      </c>
      <c r="R707">
        <v>4</v>
      </c>
      <c r="S707">
        <v>0</v>
      </c>
      <c r="T707" t="s">
        <v>4767</v>
      </c>
      <c r="U707" t="s">
        <v>4740</v>
      </c>
    </row>
    <row r="708" spans="1:21" x14ac:dyDescent="0.25">
      <c r="A708" t="s">
        <v>228</v>
      </c>
      <c r="B708" t="s">
        <v>3326</v>
      </c>
      <c r="C708" s="1">
        <v>45340</v>
      </c>
      <c r="D708" s="1" t="s">
        <v>4650</v>
      </c>
      <c r="E708" t="s">
        <v>42</v>
      </c>
      <c r="F708" t="s">
        <v>74</v>
      </c>
      <c r="G708">
        <v>49</v>
      </c>
      <c r="H708" t="s">
        <v>4621</v>
      </c>
      <c r="I708" t="s">
        <v>27</v>
      </c>
      <c r="J708" t="s">
        <v>39</v>
      </c>
      <c r="K708" s="2">
        <v>209165.03</v>
      </c>
      <c r="L708" s="2" t="s">
        <v>4625</v>
      </c>
      <c r="M708">
        <v>3.9</v>
      </c>
      <c r="N708">
        <v>3</v>
      </c>
      <c r="O708" t="s">
        <v>29</v>
      </c>
      <c r="P708" t="s">
        <v>58</v>
      </c>
      <c r="Q708" t="s">
        <v>36</v>
      </c>
      <c r="R708">
        <v>5</v>
      </c>
      <c r="S708">
        <v>1</v>
      </c>
      <c r="T708" t="s">
        <v>4767</v>
      </c>
      <c r="U708" t="s">
        <v>4740</v>
      </c>
    </row>
    <row r="709" spans="1:21" x14ac:dyDescent="0.25">
      <c r="A709" t="s">
        <v>228</v>
      </c>
      <c r="B709" t="s">
        <v>3327</v>
      </c>
      <c r="C709" s="1">
        <v>45367</v>
      </c>
      <c r="D709" s="1" t="s">
        <v>4650</v>
      </c>
      <c r="E709" t="s">
        <v>26</v>
      </c>
      <c r="F709" t="s">
        <v>47</v>
      </c>
      <c r="G709">
        <v>28</v>
      </c>
      <c r="H709" t="s">
        <v>4622</v>
      </c>
      <c r="I709" t="s">
        <v>27</v>
      </c>
      <c r="J709" t="s">
        <v>39</v>
      </c>
      <c r="K709" s="2">
        <v>108856.07</v>
      </c>
      <c r="L709" s="2" t="s">
        <v>4625</v>
      </c>
      <c r="M709">
        <v>139.1</v>
      </c>
      <c r="N709">
        <v>1</v>
      </c>
      <c r="O709" t="s">
        <v>35</v>
      </c>
      <c r="P709" t="s">
        <v>2086</v>
      </c>
      <c r="Q709" t="s">
        <v>36</v>
      </c>
      <c r="R709">
        <v>1</v>
      </c>
      <c r="S709">
        <v>3</v>
      </c>
      <c r="T709" t="s">
        <v>4768</v>
      </c>
      <c r="U709" t="s">
        <v>4740</v>
      </c>
    </row>
    <row r="710" spans="1:21" x14ac:dyDescent="0.25">
      <c r="A710" t="s">
        <v>1127</v>
      </c>
      <c r="B710" t="s">
        <v>3328</v>
      </c>
      <c r="C710" s="1">
        <v>45382</v>
      </c>
      <c r="D710" s="1" t="s">
        <v>4650</v>
      </c>
      <c r="E710" t="s">
        <v>77</v>
      </c>
      <c r="F710" t="s">
        <v>18</v>
      </c>
      <c r="G710">
        <v>59</v>
      </c>
      <c r="H710" t="s">
        <v>4623</v>
      </c>
      <c r="I710" t="s">
        <v>52</v>
      </c>
      <c r="J710" t="s">
        <v>39</v>
      </c>
      <c r="K710" s="2">
        <v>41802.080000000002</v>
      </c>
      <c r="L710" s="2" t="s">
        <v>4625</v>
      </c>
      <c r="M710">
        <v>37.119999999999997</v>
      </c>
      <c r="N710">
        <v>3</v>
      </c>
      <c r="O710" t="s">
        <v>21</v>
      </c>
      <c r="P710" t="s">
        <v>2086</v>
      </c>
      <c r="Q710" t="s">
        <v>23</v>
      </c>
      <c r="R710">
        <v>4</v>
      </c>
      <c r="S710">
        <v>6</v>
      </c>
      <c r="T710" t="s">
        <v>4769</v>
      </c>
      <c r="U710" t="s">
        <v>4740</v>
      </c>
    </row>
    <row r="711" spans="1:21" x14ac:dyDescent="0.25">
      <c r="A711" t="s">
        <v>1127</v>
      </c>
      <c r="B711" t="s">
        <v>3329</v>
      </c>
      <c r="C711" s="1">
        <v>45554</v>
      </c>
      <c r="D711" s="1" t="s">
        <v>4653</v>
      </c>
      <c r="E711" s="3" t="s">
        <v>17</v>
      </c>
      <c r="F711" t="s">
        <v>18</v>
      </c>
      <c r="G711">
        <v>74</v>
      </c>
      <c r="H711" t="s">
        <v>4623</v>
      </c>
      <c r="I711" s="3" t="s">
        <v>27</v>
      </c>
      <c r="J711" s="3" t="s">
        <v>39</v>
      </c>
      <c r="K711" s="2">
        <v>93981.98</v>
      </c>
      <c r="L711" s="2" t="s">
        <v>4625</v>
      </c>
      <c r="M711">
        <v>2.97</v>
      </c>
      <c r="N711">
        <v>3</v>
      </c>
      <c r="O711" s="3" t="s">
        <v>21</v>
      </c>
      <c r="P711" s="3" t="s">
        <v>58</v>
      </c>
      <c r="Q711" s="3" t="s">
        <v>36</v>
      </c>
      <c r="R711">
        <v>3</v>
      </c>
      <c r="S711">
        <v>0</v>
      </c>
      <c r="T711" t="s">
        <v>4767</v>
      </c>
      <c r="U711" t="s">
        <v>4740</v>
      </c>
    </row>
    <row r="712" spans="1:21" x14ac:dyDescent="0.25">
      <c r="A712" t="s">
        <v>1127</v>
      </c>
      <c r="B712" t="s">
        <v>3330</v>
      </c>
      <c r="C712" s="1">
        <v>45562</v>
      </c>
      <c r="D712" s="1" t="s">
        <v>4653</v>
      </c>
      <c r="E712" t="s">
        <v>50</v>
      </c>
      <c r="F712" t="s">
        <v>18</v>
      </c>
      <c r="G712">
        <v>69</v>
      </c>
      <c r="H712" t="s">
        <v>4623</v>
      </c>
      <c r="I712" t="s">
        <v>27</v>
      </c>
      <c r="J712" t="s">
        <v>39</v>
      </c>
      <c r="K712" s="2">
        <v>57668.3</v>
      </c>
      <c r="L712" s="2" t="s">
        <v>4625</v>
      </c>
      <c r="M712">
        <v>83.17</v>
      </c>
      <c r="N712">
        <v>1</v>
      </c>
      <c r="O712" t="s">
        <v>29</v>
      </c>
      <c r="P712" t="s">
        <v>58</v>
      </c>
      <c r="Q712" t="s">
        <v>23</v>
      </c>
      <c r="R712">
        <v>0</v>
      </c>
      <c r="S712">
        <v>4</v>
      </c>
      <c r="T712" t="s">
        <v>4768</v>
      </c>
      <c r="U712" t="s">
        <v>4740</v>
      </c>
    </row>
    <row r="713" spans="1:21" x14ac:dyDescent="0.25">
      <c r="A713" t="s">
        <v>1127</v>
      </c>
      <c r="B713" t="s">
        <v>3331</v>
      </c>
      <c r="C713" s="1">
        <v>45708</v>
      </c>
      <c r="D713" s="1" t="s">
        <v>4652</v>
      </c>
      <c r="E713" t="s">
        <v>42</v>
      </c>
      <c r="F713" t="s">
        <v>74</v>
      </c>
      <c r="G713">
        <v>77</v>
      </c>
      <c r="H713" t="s">
        <v>4623</v>
      </c>
      <c r="I713" t="s">
        <v>52</v>
      </c>
      <c r="J713" t="s">
        <v>28</v>
      </c>
      <c r="K713" s="2">
        <v>212448.55</v>
      </c>
      <c r="L713" s="2" t="s">
        <v>4625</v>
      </c>
      <c r="M713">
        <v>16.47</v>
      </c>
      <c r="N713">
        <v>5</v>
      </c>
      <c r="O713" t="s">
        <v>29</v>
      </c>
      <c r="P713" t="s">
        <v>58</v>
      </c>
      <c r="Q713" t="s">
        <v>23</v>
      </c>
      <c r="R713">
        <v>0</v>
      </c>
      <c r="S713">
        <v>1</v>
      </c>
      <c r="T713" t="s">
        <v>4767</v>
      </c>
      <c r="U713" t="s">
        <v>4740</v>
      </c>
    </row>
    <row r="714" spans="1:21" x14ac:dyDescent="0.25">
      <c r="A714" t="s">
        <v>1127</v>
      </c>
      <c r="B714" t="s">
        <v>3332</v>
      </c>
      <c r="C714" s="1">
        <v>45790</v>
      </c>
      <c r="D714" s="1" t="s">
        <v>4647</v>
      </c>
      <c r="E714" t="s">
        <v>26</v>
      </c>
      <c r="F714" t="s">
        <v>47</v>
      </c>
      <c r="G714">
        <v>38</v>
      </c>
      <c r="H714" t="s">
        <v>4621</v>
      </c>
      <c r="I714" t="s">
        <v>52</v>
      </c>
      <c r="J714" t="s">
        <v>28</v>
      </c>
      <c r="K714" s="2">
        <v>297872.26</v>
      </c>
      <c r="L714" s="2" t="s">
        <v>4625</v>
      </c>
      <c r="M714">
        <v>124.03</v>
      </c>
      <c r="N714">
        <v>0</v>
      </c>
      <c r="O714" t="s">
        <v>35</v>
      </c>
      <c r="P714" t="s">
        <v>2086</v>
      </c>
      <c r="Q714" t="s">
        <v>36</v>
      </c>
      <c r="R714">
        <v>5</v>
      </c>
      <c r="S714">
        <v>1</v>
      </c>
      <c r="T714" t="s">
        <v>4767</v>
      </c>
      <c r="U714" t="s">
        <v>4740</v>
      </c>
    </row>
    <row r="715" spans="1:21" x14ac:dyDescent="0.25">
      <c r="A715" t="s">
        <v>754</v>
      </c>
      <c r="B715" t="s">
        <v>3333</v>
      </c>
      <c r="C715" s="1">
        <v>45344</v>
      </c>
      <c r="D715" s="1" t="s">
        <v>4650</v>
      </c>
      <c r="E715" t="s">
        <v>26</v>
      </c>
      <c r="F715" t="s">
        <v>47</v>
      </c>
      <c r="G715">
        <v>49</v>
      </c>
      <c r="H715" t="s">
        <v>4621</v>
      </c>
      <c r="I715" t="s">
        <v>27</v>
      </c>
      <c r="J715" t="s">
        <v>28</v>
      </c>
      <c r="K715" s="2">
        <v>490964.08</v>
      </c>
      <c r="L715" s="2" t="s">
        <v>4626</v>
      </c>
      <c r="M715">
        <v>21.83</v>
      </c>
      <c r="N715">
        <v>0</v>
      </c>
      <c r="O715" t="s">
        <v>21</v>
      </c>
      <c r="P715" t="s">
        <v>30</v>
      </c>
      <c r="Q715" t="s">
        <v>23</v>
      </c>
      <c r="R715">
        <v>4</v>
      </c>
      <c r="S715">
        <v>6</v>
      </c>
      <c r="T715" t="s">
        <v>4769</v>
      </c>
      <c r="U715" t="s">
        <v>4740</v>
      </c>
    </row>
    <row r="716" spans="1:21" x14ac:dyDescent="0.25">
      <c r="A716" t="s">
        <v>754</v>
      </c>
      <c r="B716" t="s">
        <v>3334</v>
      </c>
      <c r="C716" s="1">
        <v>45497</v>
      </c>
      <c r="D716" s="1" t="s">
        <v>4653</v>
      </c>
      <c r="E716" t="s">
        <v>86</v>
      </c>
      <c r="F716" t="s">
        <v>43</v>
      </c>
      <c r="G716">
        <v>38</v>
      </c>
      <c r="H716" t="s">
        <v>4621</v>
      </c>
      <c r="I716" t="s">
        <v>52</v>
      </c>
      <c r="J716" t="s">
        <v>39</v>
      </c>
      <c r="K716" s="2">
        <v>491629.09</v>
      </c>
      <c r="L716" s="2" t="s">
        <v>4626</v>
      </c>
      <c r="M716">
        <v>131.28</v>
      </c>
      <c r="N716">
        <v>1</v>
      </c>
      <c r="O716" t="s">
        <v>35</v>
      </c>
      <c r="P716" t="s">
        <v>2086</v>
      </c>
      <c r="Q716" t="s">
        <v>31</v>
      </c>
      <c r="R716">
        <v>5</v>
      </c>
      <c r="S716">
        <v>3</v>
      </c>
      <c r="T716" t="s">
        <v>4768</v>
      </c>
      <c r="U716" t="s">
        <v>4740</v>
      </c>
    </row>
    <row r="717" spans="1:21" x14ac:dyDescent="0.25">
      <c r="A717" t="s">
        <v>754</v>
      </c>
      <c r="B717" t="s">
        <v>3335</v>
      </c>
      <c r="C717" s="1">
        <v>45861</v>
      </c>
      <c r="D717" s="1" t="s">
        <v>4651</v>
      </c>
      <c r="E717" t="s">
        <v>111</v>
      </c>
      <c r="F717" t="s">
        <v>51</v>
      </c>
      <c r="G717">
        <v>73</v>
      </c>
      <c r="H717" t="s">
        <v>4623</v>
      </c>
      <c r="I717" t="s">
        <v>52</v>
      </c>
      <c r="J717" t="s">
        <v>28</v>
      </c>
      <c r="K717" s="2">
        <v>463505.01</v>
      </c>
      <c r="L717" s="2" t="s">
        <v>4626</v>
      </c>
      <c r="M717">
        <v>87.72</v>
      </c>
      <c r="N717">
        <v>5</v>
      </c>
      <c r="O717" t="s">
        <v>21</v>
      </c>
      <c r="P717" t="s">
        <v>2086</v>
      </c>
      <c r="Q717" t="s">
        <v>31</v>
      </c>
      <c r="R717">
        <v>0</v>
      </c>
      <c r="S717">
        <v>3</v>
      </c>
      <c r="T717" t="s">
        <v>4768</v>
      </c>
      <c r="U717" t="s">
        <v>4740</v>
      </c>
    </row>
    <row r="718" spans="1:21" x14ac:dyDescent="0.25">
      <c r="A718" t="s">
        <v>937</v>
      </c>
      <c r="B718" t="s">
        <v>3336</v>
      </c>
      <c r="C718" s="1">
        <v>45578</v>
      </c>
      <c r="D718" s="1" t="s">
        <v>4646</v>
      </c>
      <c r="E718" t="s">
        <v>63</v>
      </c>
      <c r="F718" t="s">
        <v>51</v>
      </c>
      <c r="G718">
        <v>49</v>
      </c>
      <c r="H718" t="s">
        <v>4621</v>
      </c>
      <c r="I718" t="s">
        <v>27</v>
      </c>
      <c r="J718" t="s">
        <v>39</v>
      </c>
      <c r="K718" s="2">
        <v>306518.05</v>
      </c>
      <c r="L718" s="2" t="s">
        <v>4625</v>
      </c>
      <c r="M718">
        <v>12.4</v>
      </c>
      <c r="N718">
        <v>0</v>
      </c>
      <c r="O718" t="s">
        <v>35</v>
      </c>
      <c r="P718" t="s">
        <v>2086</v>
      </c>
      <c r="Q718" t="s">
        <v>31</v>
      </c>
      <c r="R718">
        <v>5</v>
      </c>
      <c r="S718">
        <v>4</v>
      </c>
      <c r="T718" t="s">
        <v>4768</v>
      </c>
      <c r="U718" t="s">
        <v>4740</v>
      </c>
    </row>
    <row r="719" spans="1:21" x14ac:dyDescent="0.25">
      <c r="A719" t="s">
        <v>1048</v>
      </c>
      <c r="B719" t="s">
        <v>3337</v>
      </c>
      <c r="C719" s="1">
        <v>45351</v>
      </c>
      <c r="D719" s="1" t="s">
        <v>4650</v>
      </c>
      <c r="E719" s="3" t="s">
        <v>63</v>
      </c>
      <c r="F719" t="s">
        <v>51</v>
      </c>
      <c r="G719">
        <v>49</v>
      </c>
      <c r="H719" t="s">
        <v>4621</v>
      </c>
      <c r="I719" s="3" t="s">
        <v>27</v>
      </c>
      <c r="J719" s="3" t="s">
        <v>28</v>
      </c>
      <c r="K719" s="2">
        <v>63592.86</v>
      </c>
      <c r="L719" s="2" t="s">
        <v>4625</v>
      </c>
      <c r="M719">
        <v>193.21</v>
      </c>
      <c r="N719">
        <v>0</v>
      </c>
      <c r="O719" s="3" t="s">
        <v>29</v>
      </c>
      <c r="P719" t="s">
        <v>2086</v>
      </c>
      <c r="Q719" s="3" t="s">
        <v>36</v>
      </c>
      <c r="R719">
        <v>3</v>
      </c>
      <c r="S719">
        <v>0</v>
      </c>
      <c r="T719" t="s">
        <v>4767</v>
      </c>
      <c r="U719" t="s">
        <v>4740</v>
      </c>
    </row>
    <row r="720" spans="1:21" x14ac:dyDescent="0.25">
      <c r="A720" t="s">
        <v>1048</v>
      </c>
      <c r="B720" t="s">
        <v>3338</v>
      </c>
      <c r="C720" s="1">
        <v>45599</v>
      </c>
      <c r="D720" s="1" t="s">
        <v>4646</v>
      </c>
      <c r="E720" t="s">
        <v>26</v>
      </c>
      <c r="F720" t="s">
        <v>47</v>
      </c>
      <c r="G720">
        <v>49</v>
      </c>
      <c r="H720" t="s">
        <v>4621</v>
      </c>
      <c r="I720" t="s">
        <v>52</v>
      </c>
      <c r="J720" t="s">
        <v>39</v>
      </c>
      <c r="K720" s="2">
        <v>218447.49</v>
      </c>
      <c r="L720" s="2" t="s">
        <v>4625</v>
      </c>
      <c r="M720">
        <v>140.9</v>
      </c>
      <c r="N720">
        <v>2</v>
      </c>
      <c r="O720" t="s">
        <v>21</v>
      </c>
      <c r="P720" t="s">
        <v>22</v>
      </c>
      <c r="Q720" t="s">
        <v>36</v>
      </c>
      <c r="R720">
        <v>0</v>
      </c>
      <c r="S720">
        <v>2</v>
      </c>
      <c r="T720" t="s">
        <v>4767</v>
      </c>
      <c r="U720" t="s">
        <v>4740</v>
      </c>
    </row>
    <row r="721" spans="1:21" x14ac:dyDescent="0.25">
      <c r="A721" t="s">
        <v>1955</v>
      </c>
      <c r="B721" t="s">
        <v>3339</v>
      </c>
      <c r="C721" s="1">
        <v>45853</v>
      </c>
      <c r="D721" s="1" t="s">
        <v>4651</v>
      </c>
      <c r="E721" t="s">
        <v>34</v>
      </c>
      <c r="F721" t="s">
        <v>43</v>
      </c>
      <c r="G721">
        <v>49</v>
      </c>
      <c r="H721" t="s">
        <v>4621</v>
      </c>
      <c r="I721" t="s">
        <v>27</v>
      </c>
      <c r="J721" t="s">
        <v>20</v>
      </c>
      <c r="K721" s="2">
        <v>483967.21</v>
      </c>
      <c r="L721" s="2" t="s">
        <v>4626</v>
      </c>
      <c r="M721">
        <v>1865.5</v>
      </c>
      <c r="N721">
        <v>2</v>
      </c>
      <c r="O721" t="s">
        <v>29</v>
      </c>
      <c r="P721" t="s">
        <v>2086</v>
      </c>
      <c r="Q721" t="s">
        <v>36</v>
      </c>
      <c r="R721">
        <v>2</v>
      </c>
      <c r="S721">
        <v>6</v>
      </c>
      <c r="T721" t="s">
        <v>4769</v>
      </c>
      <c r="U721" t="s">
        <v>4740</v>
      </c>
    </row>
    <row r="722" spans="1:21" x14ac:dyDescent="0.25">
      <c r="A722" t="s">
        <v>89</v>
      </c>
      <c r="B722" t="s">
        <v>3340</v>
      </c>
      <c r="C722" s="1">
        <v>45597</v>
      </c>
      <c r="D722" s="1" t="s">
        <v>4646</v>
      </c>
      <c r="E722" t="s">
        <v>17</v>
      </c>
      <c r="F722" t="s">
        <v>18</v>
      </c>
      <c r="G722">
        <v>49</v>
      </c>
      <c r="H722" t="s">
        <v>4621</v>
      </c>
      <c r="I722" t="s">
        <v>27</v>
      </c>
      <c r="J722" t="s">
        <v>39</v>
      </c>
      <c r="K722" s="2">
        <v>433555.04</v>
      </c>
      <c r="L722" s="2" t="s">
        <v>4626</v>
      </c>
      <c r="M722">
        <v>71.58</v>
      </c>
      <c r="N722">
        <v>3</v>
      </c>
      <c r="O722" t="s">
        <v>35</v>
      </c>
      <c r="P722" t="s">
        <v>58</v>
      </c>
      <c r="Q722" t="s">
        <v>23</v>
      </c>
      <c r="R722">
        <v>5</v>
      </c>
      <c r="S722">
        <v>4</v>
      </c>
      <c r="T722" t="s">
        <v>4768</v>
      </c>
      <c r="U722" t="s">
        <v>4740</v>
      </c>
    </row>
    <row r="723" spans="1:21" x14ac:dyDescent="0.25">
      <c r="A723" t="s">
        <v>89</v>
      </c>
      <c r="B723" t="s">
        <v>3341</v>
      </c>
      <c r="C723" s="1">
        <v>45882</v>
      </c>
      <c r="D723" s="1" t="s">
        <v>4651</v>
      </c>
      <c r="E723" s="3" t="s">
        <v>63</v>
      </c>
      <c r="F723" t="s">
        <v>51</v>
      </c>
      <c r="G723">
        <v>49</v>
      </c>
      <c r="H723" t="s">
        <v>4621</v>
      </c>
      <c r="I723" s="3" t="s">
        <v>52</v>
      </c>
      <c r="J723" s="3" t="s">
        <v>28</v>
      </c>
      <c r="K723" s="2">
        <v>218412.75</v>
      </c>
      <c r="L723" s="2" t="s">
        <v>4625</v>
      </c>
      <c r="M723">
        <v>63.42</v>
      </c>
      <c r="N723">
        <v>4</v>
      </c>
      <c r="O723" s="3" t="s">
        <v>21</v>
      </c>
      <c r="P723" s="3" t="s">
        <v>58</v>
      </c>
      <c r="Q723" s="3" t="s">
        <v>23</v>
      </c>
      <c r="R723">
        <v>1</v>
      </c>
      <c r="S723">
        <v>0</v>
      </c>
      <c r="T723" t="s">
        <v>4767</v>
      </c>
      <c r="U723" t="s">
        <v>4740</v>
      </c>
    </row>
    <row r="724" spans="1:21" x14ac:dyDescent="0.25">
      <c r="A724" t="s">
        <v>1176</v>
      </c>
      <c r="B724" t="s">
        <v>3342</v>
      </c>
      <c r="C724" s="1">
        <v>45908</v>
      </c>
      <c r="D724" s="1" t="s">
        <v>4651</v>
      </c>
      <c r="E724" t="s">
        <v>34</v>
      </c>
      <c r="F724" t="s">
        <v>43</v>
      </c>
      <c r="G724">
        <v>49</v>
      </c>
      <c r="H724" t="s">
        <v>4621</v>
      </c>
      <c r="I724" t="s">
        <v>27</v>
      </c>
      <c r="J724" t="s">
        <v>28</v>
      </c>
      <c r="K724" s="2">
        <v>413477.89</v>
      </c>
      <c r="L724" s="2" t="s">
        <v>4626</v>
      </c>
      <c r="M724">
        <v>121.72</v>
      </c>
      <c r="N724">
        <v>4</v>
      </c>
      <c r="O724" t="s">
        <v>21</v>
      </c>
      <c r="P724" t="s">
        <v>58</v>
      </c>
      <c r="Q724" t="s">
        <v>23</v>
      </c>
      <c r="R724">
        <v>6</v>
      </c>
      <c r="S724">
        <v>1</v>
      </c>
      <c r="T724" t="s">
        <v>4767</v>
      </c>
      <c r="U724" t="s">
        <v>4740</v>
      </c>
    </row>
    <row r="725" spans="1:21" x14ac:dyDescent="0.25">
      <c r="A725" t="s">
        <v>380</v>
      </c>
      <c r="B725" t="s">
        <v>3343</v>
      </c>
      <c r="C725" s="1">
        <v>45469</v>
      </c>
      <c r="D725" s="1" t="s">
        <v>4649</v>
      </c>
      <c r="E725" s="3" t="s">
        <v>42</v>
      </c>
      <c r="F725" t="s">
        <v>74</v>
      </c>
      <c r="G725">
        <v>63</v>
      </c>
      <c r="H725" t="s">
        <v>4623</v>
      </c>
      <c r="I725" s="3" t="s">
        <v>27</v>
      </c>
      <c r="J725" s="3" t="s">
        <v>39</v>
      </c>
      <c r="K725" s="2">
        <v>458795.22</v>
      </c>
      <c r="L725" s="2" t="s">
        <v>4626</v>
      </c>
      <c r="M725">
        <v>199.28</v>
      </c>
      <c r="N725">
        <v>0</v>
      </c>
      <c r="O725" s="3" t="s">
        <v>35</v>
      </c>
      <c r="P725" s="3" t="s">
        <v>58</v>
      </c>
      <c r="Q725" s="3" t="s">
        <v>23</v>
      </c>
      <c r="R725">
        <v>6</v>
      </c>
      <c r="S725">
        <v>0</v>
      </c>
      <c r="T725" t="s">
        <v>4767</v>
      </c>
      <c r="U725" t="s">
        <v>4740</v>
      </c>
    </row>
    <row r="726" spans="1:21" x14ac:dyDescent="0.25">
      <c r="A726" t="s">
        <v>380</v>
      </c>
      <c r="B726" t="s">
        <v>3344</v>
      </c>
      <c r="C726" s="1">
        <v>45517</v>
      </c>
      <c r="D726" s="1" t="s">
        <v>4653</v>
      </c>
      <c r="E726" t="s">
        <v>77</v>
      </c>
      <c r="F726" t="s">
        <v>18</v>
      </c>
      <c r="G726">
        <v>25</v>
      </c>
      <c r="H726" t="s">
        <v>4622</v>
      </c>
      <c r="I726" t="s">
        <v>52</v>
      </c>
      <c r="J726" t="s">
        <v>39</v>
      </c>
      <c r="K726" s="2">
        <v>52313.93</v>
      </c>
      <c r="L726" s="2" t="s">
        <v>4625</v>
      </c>
      <c r="M726">
        <v>124.42</v>
      </c>
      <c r="N726">
        <v>3</v>
      </c>
      <c r="O726" t="s">
        <v>35</v>
      </c>
      <c r="P726" t="s">
        <v>2086</v>
      </c>
      <c r="Q726" t="s">
        <v>36</v>
      </c>
      <c r="R726">
        <v>6</v>
      </c>
      <c r="S726">
        <v>2</v>
      </c>
      <c r="T726" t="s">
        <v>4767</v>
      </c>
      <c r="U726" t="s">
        <v>4740</v>
      </c>
    </row>
    <row r="727" spans="1:21" x14ac:dyDescent="0.25">
      <c r="A727" t="s">
        <v>1646</v>
      </c>
      <c r="B727" t="s">
        <v>3345</v>
      </c>
      <c r="C727" s="1">
        <v>45729</v>
      </c>
      <c r="D727" s="1" t="s">
        <v>4652</v>
      </c>
      <c r="E727" s="3" t="s">
        <v>111</v>
      </c>
      <c r="F727" t="s">
        <v>51</v>
      </c>
      <c r="G727">
        <v>40</v>
      </c>
      <c r="H727" t="s">
        <v>4621</v>
      </c>
      <c r="I727" s="3" t="s">
        <v>52</v>
      </c>
      <c r="J727" s="3" t="s">
        <v>39</v>
      </c>
      <c r="K727" s="2">
        <v>147377.42000000001</v>
      </c>
      <c r="L727" s="2" t="s">
        <v>4625</v>
      </c>
      <c r="M727">
        <v>95.13</v>
      </c>
      <c r="N727">
        <v>0</v>
      </c>
      <c r="O727" s="3" t="s">
        <v>21</v>
      </c>
      <c r="P727" s="3" t="s">
        <v>22</v>
      </c>
      <c r="Q727" s="3" t="s">
        <v>36</v>
      </c>
      <c r="R727">
        <v>3</v>
      </c>
      <c r="S727">
        <v>0</v>
      </c>
      <c r="T727" t="s">
        <v>4767</v>
      </c>
      <c r="U727" t="s">
        <v>4740</v>
      </c>
    </row>
    <row r="728" spans="1:21" x14ac:dyDescent="0.25">
      <c r="A728" t="s">
        <v>1646</v>
      </c>
      <c r="B728" t="s">
        <v>3346</v>
      </c>
      <c r="C728" s="1">
        <v>45878</v>
      </c>
      <c r="D728" s="1" t="s">
        <v>4651</v>
      </c>
      <c r="E728" s="3" t="s">
        <v>77</v>
      </c>
      <c r="F728" t="s">
        <v>18</v>
      </c>
      <c r="G728">
        <v>29</v>
      </c>
      <c r="H728" t="s">
        <v>4622</v>
      </c>
      <c r="I728" s="3" t="s">
        <v>52</v>
      </c>
      <c r="J728" s="3" t="s">
        <v>39</v>
      </c>
      <c r="K728" s="2">
        <v>249112.71</v>
      </c>
      <c r="L728" s="2" t="s">
        <v>4625</v>
      </c>
      <c r="M728">
        <v>69.72</v>
      </c>
      <c r="N728">
        <v>0</v>
      </c>
      <c r="O728" s="3" t="s">
        <v>35</v>
      </c>
      <c r="P728" s="3" t="s">
        <v>58</v>
      </c>
      <c r="Q728" s="3" t="s">
        <v>36</v>
      </c>
      <c r="R728">
        <v>3</v>
      </c>
      <c r="S728">
        <v>0</v>
      </c>
      <c r="T728" t="s">
        <v>4767</v>
      </c>
      <c r="U728" t="s">
        <v>4740</v>
      </c>
    </row>
    <row r="729" spans="1:21" x14ac:dyDescent="0.25">
      <c r="A729" t="s">
        <v>181</v>
      </c>
      <c r="B729" t="s">
        <v>3347</v>
      </c>
      <c r="C729" s="1">
        <v>45437</v>
      </c>
      <c r="D729" s="1" t="s">
        <v>4649</v>
      </c>
      <c r="E729" t="s">
        <v>17</v>
      </c>
      <c r="F729" t="s">
        <v>18</v>
      </c>
      <c r="G729">
        <v>49</v>
      </c>
      <c r="H729" t="s">
        <v>4621</v>
      </c>
      <c r="I729" t="s">
        <v>27</v>
      </c>
      <c r="J729" t="s">
        <v>28</v>
      </c>
      <c r="K729" s="2">
        <v>351943.99</v>
      </c>
      <c r="L729" s="2" t="s">
        <v>4625</v>
      </c>
      <c r="M729">
        <v>480.41</v>
      </c>
      <c r="N729">
        <v>4</v>
      </c>
      <c r="O729" t="s">
        <v>29</v>
      </c>
      <c r="P729" t="s">
        <v>30</v>
      </c>
      <c r="Q729" t="s">
        <v>36</v>
      </c>
      <c r="R729">
        <v>6</v>
      </c>
      <c r="S729">
        <v>2</v>
      </c>
      <c r="T729" t="s">
        <v>4767</v>
      </c>
      <c r="U729" t="s">
        <v>4740</v>
      </c>
    </row>
    <row r="730" spans="1:21" x14ac:dyDescent="0.25">
      <c r="A730" t="s">
        <v>181</v>
      </c>
      <c r="B730" t="s">
        <v>3348</v>
      </c>
      <c r="C730" s="1">
        <v>45741</v>
      </c>
      <c r="D730" s="1" t="s">
        <v>4652</v>
      </c>
      <c r="E730" t="s">
        <v>77</v>
      </c>
      <c r="F730" t="s">
        <v>18</v>
      </c>
      <c r="G730">
        <v>49</v>
      </c>
      <c r="H730" t="s">
        <v>4621</v>
      </c>
      <c r="I730" t="s">
        <v>52</v>
      </c>
      <c r="J730" t="s">
        <v>20</v>
      </c>
      <c r="K730" s="2">
        <v>320318.36</v>
      </c>
      <c r="L730" s="2" t="s">
        <v>4625</v>
      </c>
      <c r="M730">
        <v>155.72999999999999</v>
      </c>
      <c r="N730">
        <v>3</v>
      </c>
      <c r="O730" t="s">
        <v>29</v>
      </c>
      <c r="P730" t="s">
        <v>22</v>
      </c>
      <c r="Q730" t="s">
        <v>36</v>
      </c>
      <c r="R730">
        <v>0</v>
      </c>
      <c r="S730">
        <v>3</v>
      </c>
      <c r="T730" t="s">
        <v>4768</v>
      </c>
      <c r="U730" t="s">
        <v>4740</v>
      </c>
    </row>
    <row r="731" spans="1:21" x14ac:dyDescent="0.25">
      <c r="A731" t="s">
        <v>1856</v>
      </c>
      <c r="B731" t="s">
        <v>3349</v>
      </c>
      <c r="C731" s="1">
        <v>45743</v>
      </c>
      <c r="D731" s="1" t="s">
        <v>4652</v>
      </c>
      <c r="E731" s="3" t="s">
        <v>42</v>
      </c>
      <c r="F731" t="s">
        <v>74</v>
      </c>
      <c r="G731">
        <v>73</v>
      </c>
      <c r="H731" t="s">
        <v>4623</v>
      </c>
      <c r="I731" s="3" t="s">
        <v>52</v>
      </c>
      <c r="J731" s="3" t="s">
        <v>20</v>
      </c>
      <c r="K731" s="2">
        <v>393990.92</v>
      </c>
      <c r="L731" s="2" t="s">
        <v>4625</v>
      </c>
      <c r="M731">
        <v>72.28</v>
      </c>
      <c r="N731">
        <v>2</v>
      </c>
      <c r="O731" s="3" t="s">
        <v>21</v>
      </c>
      <c r="P731" s="3" t="s">
        <v>58</v>
      </c>
      <c r="Q731" s="3" t="s">
        <v>36</v>
      </c>
      <c r="R731">
        <v>1</v>
      </c>
      <c r="S731">
        <v>0</v>
      </c>
      <c r="T731" t="s">
        <v>4767</v>
      </c>
      <c r="U731" t="s">
        <v>4740</v>
      </c>
    </row>
    <row r="732" spans="1:21" x14ac:dyDescent="0.25">
      <c r="A732" t="s">
        <v>358</v>
      </c>
      <c r="B732" t="s">
        <v>3350</v>
      </c>
      <c r="C732" s="1">
        <v>45295</v>
      </c>
      <c r="D732" s="1" t="s">
        <v>4650</v>
      </c>
      <c r="E732" t="s">
        <v>42</v>
      </c>
      <c r="F732" t="s">
        <v>74</v>
      </c>
      <c r="G732">
        <v>49</v>
      </c>
      <c r="H732" t="s">
        <v>4621</v>
      </c>
      <c r="I732" t="s">
        <v>27</v>
      </c>
      <c r="J732" t="s">
        <v>39</v>
      </c>
      <c r="K732" s="2">
        <v>135329.07</v>
      </c>
      <c r="L732" s="2" t="s">
        <v>4625</v>
      </c>
      <c r="M732">
        <v>171.71</v>
      </c>
      <c r="N732">
        <v>2</v>
      </c>
      <c r="O732" t="s">
        <v>21</v>
      </c>
      <c r="P732" t="s">
        <v>30</v>
      </c>
      <c r="Q732" t="s">
        <v>36</v>
      </c>
      <c r="R732">
        <v>4</v>
      </c>
      <c r="S732">
        <v>6</v>
      </c>
      <c r="T732" t="s">
        <v>4769</v>
      </c>
      <c r="U732" t="s">
        <v>4740</v>
      </c>
    </row>
    <row r="733" spans="1:21" x14ac:dyDescent="0.25">
      <c r="A733" t="s">
        <v>358</v>
      </c>
      <c r="B733" t="s">
        <v>3351</v>
      </c>
      <c r="C733" s="1">
        <v>45664</v>
      </c>
      <c r="D733" s="1" t="s">
        <v>4652</v>
      </c>
      <c r="E733" s="3" t="s">
        <v>26</v>
      </c>
      <c r="F733" t="s">
        <v>47</v>
      </c>
      <c r="G733">
        <v>74</v>
      </c>
      <c r="H733" t="s">
        <v>4623</v>
      </c>
      <c r="I733" s="3" t="s">
        <v>27</v>
      </c>
      <c r="J733" s="3" t="s">
        <v>28</v>
      </c>
      <c r="K733" s="2">
        <v>2885858.69</v>
      </c>
      <c r="L733" s="2" t="s">
        <v>4627</v>
      </c>
      <c r="M733">
        <v>86.55</v>
      </c>
      <c r="N733">
        <v>2</v>
      </c>
      <c r="O733" s="3" t="s">
        <v>21</v>
      </c>
      <c r="P733" t="s">
        <v>2086</v>
      </c>
      <c r="Q733" s="3" t="s">
        <v>23</v>
      </c>
      <c r="R733">
        <v>2</v>
      </c>
      <c r="S733">
        <v>0</v>
      </c>
      <c r="T733" t="s">
        <v>4767</v>
      </c>
      <c r="U733" t="s">
        <v>4741</v>
      </c>
    </row>
    <row r="734" spans="1:21" x14ac:dyDescent="0.25">
      <c r="A734" t="s">
        <v>358</v>
      </c>
      <c r="B734" t="s">
        <v>3352</v>
      </c>
      <c r="C734" s="1">
        <v>45758</v>
      </c>
      <c r="D734" s="1" t="s">
        <v>4647</v>
      </c>
      <c r="E734" t="s">
        <v>111</v>
      </c>
      <c r="F734" t="s">
        <v>51</v>
      </c>
      <c r="G734">
        <v>49</v>
      </c>
      <c r="H734" t="s">
        <v>4621</v>
      </c>
      <c r="I734" t="s">
        <v>52</v>
      </c>
      <c r="J734" t="s">
        <v>20</v>
      </c>
      <c r="K734" s="2">
        <v>16619.41</v>
      </c>
      <c r="L734" s="2" t="s">
        <v>4625</v>
      </c>
      <c r="M734">
        <v>55.12</v>
      </c>
      <c r="N734">
        <v>5</v>
      </c>
      <c r="O734" t="s">
        <v>21</v>
      </c>
      <c r="P734" t="s">
        <v>58</v>
      </c>
      <c r="Q734" t="s">
        <v>31</v>
      </c>
      <c r="R734">
        <v>1</v>
      </c>
      <c r="S734">
        <v>6</v>
      </c>
      <c r="T734" t="s">
        <v>4769</v>
      </c>
      <c r="U734" t="s">
        <v>4740</v>
      </c>
    </row>
    <row r="735" spans="1:21" x14ac:dyDescent="0.25">
      <c r="A735" t="s">
        <v>1096</v>
      </c>
      <c r="B735" t="s">
        <v>3353</v>
      </c>
      <c r="C735" s="1">
        <v>45425</v>
      </c>
      <c r="D735" s="1" t="s">
        <v>4649</v>
      </c>
      <c r="E735" t="s">
        <v>111</v>
      </c>
      <c r="F735" t="s">
        <v>51</v>
      </c>
      <c r="G735">
        <v>68</v>
      </c>
      <c r="H735" t="s">
        <v>4623</v>
      </c>
      <c r="I735" t="s">
        <v>52</v>
      </c>
      <c r="J735" t="s">
        <v>39</v>
      </c>
      <c r="K735" s="2">
        <v>16220.48</v>
      </c>
      <c r="L735" s="2" t="s">
        <v>4625</v>
      </c>
      <c r="M735">
        <v>184.55</v>
      </c>
      <c r="N735">
        <v>5</v>
      </c>
      <c r="O735" t="s">
        <v>35</v>
      </c>
      <c r="P735" t="s">
        <v>30</v>
      </c>
      <c r="Q735" t="s">
        <v>31</v>
      </c>
      <c r="R735">
        <v>3</v>
      </c>
      <c r="S735">
        <v>3</v>
      </c>
      <c r="T735" t="s">
        <v>4768</v>
      </c>
      <c r="U735" t="s">
        <v>4740</v>
      </c>
    </row>
    <row r="736" spans="1:21" x14ac:dyDescent="0.25">
      <c r="A736" t="s">
        <v>2066</v>
      </c>
      <c r="B736" t="s">
        <v>3354</v>
      </c>
      <c r="C736" s="1">
        <v>45757</v>
      </c>
      <c r="D736" s="1" t="s">
        <v>4647</v>
      </c>
      <c r="E736" t="s">
        <v>17</v>
      </c>
      <c r="F736" t="s">
        <v>18</v>
      </c>
      <c r="G736">
        <v>51</v>
      </c>
      <c r="H736" t="s">
        <v>4621</v>
      </c>
      <c r="I736" t="s">
        <v>27</v>
      </c>
      <c r="J736" t="s">
        <v>28</v>
      </c>
      <c r="K736" s="2">
        <v>409819.72</v>
      </c>
      <c r="L736" s="2" t="s">
        <v>4626</v>
      </c>
      <c r="M736">
        <v>140.31</v>
      </c>
      <c r="N736">
        <v>4</v>
      </c>
      <c r="O736" t="s">
        <v>21</v>
      </c>
      <c r="P736" t="s">
        <v>22</v>
      </c>
      <c r="Q736" t="s">
        <v>31</v>
      </c>
      <c r="R736">
        <v>3</v>
      </c>
      <c r="S736">
        <v>4</v>
      </c>
      <c r="T736" t="s">
        <v>4768</v>
      </c>
      <c r="U736" t="s">
        <v>4740</v>
      </c>
    </row>
    <row r="737" spans="1:21" x14ac:dyDescent="0.25">
      <c r="A737" t="s">
        <v>1042</v>
      </c>
      <c r="B737" t="s">
        <v>3355</v>
      </c>
      <c r="C737" s="1">
        <v>45565</v>
      </c>
      <c r="D737" s="1" t="s">
        <v>4653</v>
      </c>
      <c r="E737" t="s">
        <v>34</v>
      </c>
      <c r="F737" t="s">
        <v>43</v>
      </c>
      <c r="G737">
        <v>49</v>
      </c>
      <c r="H737" t="s">
        <v>4621</v>
      </c>
      <c r="I737" t="s">
        <v>27</v>
      </c>
      <c r="J737" t="s">
        <v>39</v>
      </c>
      <c r="K737" s="2">
        <v>212890.31</v>
      </c>
      <c r="L737" s="2" t="s">
        <v>4625</v>
      </c>
      <c r="M737">
        <v>30.94</v>
      </c>
      <c r="N737">
        <v>3</v>
      </c>
      <c r="O737" t="s">
        <v>29</v>
      </c>
      <c r="P737" t="s">
        <v>58</v>
      </c>
      <c r="Q737" t="s">
        <v>31</v>
      </c>
      <c r="R737">
        <v>0</v>
      </c>
      <c r="S737">
        <v>1</v>
      </c>
      <c r="T737" t="s">
        <v>4767</v>
      </c>
      <c r="U737" t="s">
        <v>4740</v>
      </c>
    </row>
    <row r="738" spans="1:21" x14ac:dyDescent="0.25">
      <c r="A738" t="s">
        <v>1042</v>
      </c>
      <c r="B738" t="s">
        <v>3356</v>
      </c>
      <c r="C738" s="1">
        <v>45683</v>
      </c>
      <c r="D738" s="1" t="s">
        <v>4652</v>
      </c>
      <c r="E738" t="s">
        <v>77</v>
      </c>
      <c r="F738" t="s">
        <v>18</v>
      </c>
      <c r="G738">
        <v>30</v>
      </c>
      <c r="H738" t="s">
        <v>4622</v>
      </c>
      <c r="I738" t="s">
        <v>27</v>
      </c>
      <c r="J738" t="s">
        <v>39</v>
      </c>
      <c r="K738" s="2">
        <v>151605.6</v>
      </c>
      <c r="L738" s="2" t="s">
        <v>4625</v>
      </c>
      <c r="M738">
        <v>12.88</v>
      </c>
      <c r="N738">
        <v>3</v>
      </c>
      <c r="O738" t="s">
        <v>29</v>
      </c>
      <c r="P738" t="s">
        <v>2086</v>
      </c>
      <c r="Q738" t="s">
        <v>36</v>
      </c>
      <c r="R738">
        <v>0</v>
      </c>
      <c r="S738">
        <v>1</v>
      </c>
      <c r="T738" t="s">
        <v>4767</v>
      </c>
      <c r="U738" t="s">
        <v>4740</v>
      </c>
    </row>
    <row r="739" spans="1:21" x14ac:dyDescent="0.25">
      <c r="A739" t="s">
        <v>933</v>
      </c>
      <c r="B739" t="s">
        <v>3357</v>
      </c>
      <c r="C739" s="1">
        <v>45602</v>
      </c>
      <c r="D739" s="1" t="s">
        <v>4646</v>
      </c>
      <c r="E739" t="s">
        <v>63</v>
      </c>
      <c r="F739" t="s">
        <v>51</v>
      </c>
      <c r="G739">
        <v>21</v>
      </c>
      <c r="H739" t="s">
        <v>4622</v>
      </c>
      <c r="I739" t="s">
        <v>27</v>
      </c>
      <c r="J739" t="s">
        <v>39</v>
      </c>
      <c r="K739" s="2">
        <v>81681.52</v>
      </c>
      <c r="L739" s="2" t="s">
        <v>4625</v>
      </c>
      <c r="M739">
        <v>139.65</v>
      </c>
      <c r="N739">
        <v>0</v>
      </c>
      <c r="O739" t="s">
        <v>21</v>
      </c>
      <c r="P739" t="s">
        <v>22</v>
      </c>
      <c r="Q739" t="s">
        <v>23</v>
      </c>
      <c r="R739">
        <v>0</v>
      </c>
      <c r="S739">
        <v>5</v>
      </c>
      <c r="T739" t="s">
        <v>4769</v>
      </c>
      <c r="U739" t="s">
        <v>4740</v>
      </c>
    </row>
    <row r="740" spans="1:21" x14ac:dyDescent="0.25">
      <c r="A740" t="s">
        <v>933</v>
      </c>
      <c r="B740" t="s">
        <v>3358</v>
      </c>
      <c r="C740" s="1">
        <v>45913</v>
      </c>
      <c r="D740" s="1" t="s">
        <v>4651</v>
      </c>
      <c r="E740" t="s">
        <v>50</v>
      </c>
      <c r="F740" t="s">
        <v>18</v>
      </c>
      <c r="G740">
        <v>21</v>
      </c>
      <c r="H740" t="s">
        <v>4622</v>
      </c>
      <c r="I740" t="s">
        <v>27</v>
      </c>
      <c r="J740" t="s">
        <v>20</v>
      </c>
      <c r="K740" s="2">
        <v>246776.87</v>
      </c>
      <c r="L740" s="2" t="s">
        <v>4625</v>
      </c>
      <c r="M740">
        <v>105.26</v>
      </c>
      <c r="N740">
        <v>3</v>
      </c>
      <c r="O740" t="s">
        <v>35</v>
      </c>
      <c r="P740" t="s">
        <v>2086</v>
      </c>
      <c r="Q740" t="s">
        <v>31</v>
      </c>
      <c r="R740">
        <v>6</v>
      </c>
      <c r="S740">
        <v>6</v>
      </c>
      <c r="T740" t="s">
        <v>4769</v>
      </c>
      <c r="U740" t="s">
        <v>4740</v>
      </c>
    </row>
    <row r="741" spans="1:21" x14ac:dyDescent="0.25">
      <c r="A741" t="s">
        <v>185</v>
      </c>
      <c r="B741" t="s">
        <v>3359</v>
      </c>
      <c r="C741" s="1">
        <v>45517</v>
      </c>
      <c r="D741" s="1" t="s">
        <v>4653</v>
      </c>
      <c r="E741" t="s">
        <v>34</v>
      </c>
      <c r="F741" t="s">
        <v>43</v>
      </c>
      <c r="G741">
        <v>22</v>
      </c>
      <c r="H741" t="s">
        <v>4622</v>
      </c>
      <c r="I741" t="s">
        <v>52</v>
      </c>
      <c r="J741" t="s">
        <v>39</v>
      </c>
      <c r="K741" s="2">
        <v>58681.120000000003</v>
      </c>
      <c r="L741" s="2" t="s">
        <v>4625</v>
      </c>
      <c r="M741">
        <v>57.37</v>
      </c>
      <c r="N741">
        <v>3</v>
      </c>
      <c r="O741" t="s">
        <v>35</v>
      </c>
      <c r="P741" t="s">
        <v>2086</v>
      </c>
      <c r="Q741" t="s">
        <v>23</v>
      </c>
      <c r="R741">
        <v>4</v>
      </c>
      <c r="S741">
        <v>1</v>
      </c>
      <c r="T741" t="s">
        <v>4767</v>
      </c>
      <c r="U741" t="s">
        <v>4740</v>
      </c>
    </row>
    <row r="742" spans="1:21" x14ac:dyDescent="0.25">
      <c r="A742" t="s">
        <v>185</v>
      </c>
      <c r="B742" t="s">
        <v>3360</v>
      </c>
      <c r="C742" s="1">
        <v>45591</v>
      </c>
      <c r="D742" s="1" t="s">
        <v>4646</v>
      </c>
      <c r="E742" s="3" t="s">
        <v>63</v>
      </c>
      <c r="F742" t="s">
        <v>51</v>
      </c>
      <c r="G742">
        <v>49</v>
      </c>
      <c r="H742" t="s">
        <v>4621</v>
      </c>
      <c r="I742" s="3" t="s">
        <v>52</v>
      </c>
      <c r="J742" s="3" t="s">
        <v>20</v>
      </c>
      <c r="K742" s="2">
        <v>272751.45</v>
      </c>
      <c r="L742" s="2" t="s">
        <v>4625</v>
      </c>
      <c r="M742">
        <v>140.16999999999999</v>
      </c>
      <c r="N742">
        <v>1</v>
      </c>
      <c r="O742" s="3" t="s">
        <v>35</v>
      </c>
      <c r="P742" s="3" t="s">
        <v>58</v>
      </c>
      <c r="Q742" s="3" t="s">
        <v>31</v>
      </c>
      <c r="R742">
        <v>6</v>
      </c>
      <c r="S742">
        <v>0</v>
      </c>
      <c r="T742" t="s">
        <v>4767</v>
      </c>
      <c r="U742" t="s">
        <v>4740</v>
      </c>
    </row>
    <row r="743" spans="1:21" x14ac:dyDescent="0.25">
      <c r="A743" t="s">
        <v>126</v>
      </c>
      <c r="B743" t="s">
        <v>3361</v>
      </c>
      <c r="C743" s="1">
        <v>45729</v>
      </c>
      <c r="D743" s="1" t="s">
        <v>4652</v>
      </c>
      <c r="E743" t="s">
        <v>50</v>
      </c>
      <c r="F743" t="s">
        <v>18</v>
      </c>
      <c r="G743">
        <v>19</v>
      </c>
      <c r="H743" t="s">
        <v>4622</v>
      </c>
      <c r="I743" t="s">
        <v>52</v>
      </c>
      <c r="J743" t="s">
        <v>20</v>
      </c>
      <c r="K743" s="2">
        <v>13512.52</v>
      </c>
      <c r="L743" s="2" t="s">
        <v>4625</v>
      </c>
      <c r="M743">
        <v>135.87</v>
      </c>
      <c r="N743">
        <v>5</v>
      </c>
      <c r="O743" t="s">
        <v>29</v>
      </c>
      <c r="P743" t="s">
        <v>2086</v>
      </c>
      <c r="Q743" t="s">
        <v>23</v>
      </c>
      <c r="R743">
        <v>0</v>
      </c>
      <c r="S743">
        <v>1</v>
      </c>
      <c r="T743" t="s">
        <v>4767</v>
      </c>
      <c r="U743" t="s">
        <v>4740</v>
      </c>
    </row>
    <row r="744" spans="1:21" x14ac:dyDescent="0.25">
      <c r="A744" t="s">
        <v>126</v>
      </c>
      <c r="B744" t="s">
        <v>3362</v>
      </c>
      <c r="C744" s="1">
        <v>45860</v>
      </c>
      <c r="D744" s="1" t="s">
        <v>4651</v>
      </c>
      <c r="E744" t="s">
        <v>42</v>
      </c>
      <c r="F744" t="s">
        <v>74</v>
      </c>
      <c r="G744">
        <v>35</v>
      </c>
      <c r="H744" t="s">
        <v>4621</v>
      </c>
      <c r="I744" t="s">
        <v>27</v>
      </c>
      <c r="J744" t="s">
        <v>28</v>
      </c>
      <c r="K744" s="2">
        <v>404814.53</v>
      </c>
      <c r="L744" s="2" t="s">
        <v>4626</v>
      </c>
      <c r="M744">
        <v>27.06</v>
      </c>
      <c r="N744">
        <v>5</v>
      </c>
      <c r="O744" t="s">
        <v>21</v>
      </c>
      <c r="P744" t="s">
        <v>22</v>
      </c>
      <c r="Q744" t="s">
        <v>36</v>
      </c>
      <c r="R744">
        <v>3</v>
      </c>
      <c r="S744">
        <v>6</v>
      </c>
      <c r="T744" t="s">
        <v>4769</v>
      </c>
      <c r="U744" t="s">
        <v>4740</v>
      </c>
    </row>
    <row r="745" spans="1:21" x14ac:dyDescent="0.25">
      <c r="A745" t="s">
        <v>126</v>
      </c>
      <c r="B745" t="s">
        <v>3363</v>
      </c>
      <c r="C745" s="1">
        <v>45879</v>
      </c>
      <c r="D745" s="1" t="s">
        <v>4651</v>
      </c>
      <c r="E745" t="s">
        <v>77</v>
      </c>
      <c r="F745" t="s">
        <v>18</v>
      </c>
      <c r="G745">
        <v>49</v>
      </c>
      <c r="H745" t="s">
        <v>4621</v>
      </c>
      <c r="I745" t="s">
        <v>27</v>
      </c>
      <c r="J745" t="s">
        <v>20</v>
      </c>
      <c r="K745" s="2">
        <v>277572.77</v>
      </c>
      <c r="L745" s="2" t="s">
        <v>4625</v>
      </c>
      <c r="M745">
        <v>26.13</v>
      </c>
      <c r="N745">
        <v>3</v>
      </c>
      <c r="O745" t="s">
        <v>21</v>
      </c>
      <c r="P745" t="s">
        <v>22</v>
      </c>
      <c r="Q745" t="s">
        <v>36</v>
      </c>
      <c r="R745">
        <v>1</v>
      </c>
      <c r="S745">
        <v>1</v>
      </c>
      <c r="T745" t="s">
        <v>4767</v>
      </c>
      <c r="U745" t="s">
        <v>4740</v>
      </c>
    </row>
    <row r="746" spans="1:21" x14ac:dyDescent="0.25">
      <c r="A746" t="s">
        <v>126</v>
      </c>
      <c r="B746" t="s">
        <v>3364</v>
      </c>
      <c r="C746" s="1">
        <v>45967</v>
      </c>
      <c r="D746" s="1" t="s">
        <v>4648</v>
      </c>
      <c r="E746" t="s">
        <v>34</v>
      </c>
      <c r="F746" t="s">
        <v>43</v>
      </c>
      <c r="G746">
        <v>49</v>
      </c>
      <c r="H746" t="s">
        <v>4621</v>
      </c>
      <c r="I746" t="s">
        <v>27</v>
      </c>
      <c r="J746" t="s">
        <v>20</v>
      </c>
      <c r="K746" s="2">
        <v>386126.92</v>
      </c>
      <c r="L746" s="2" t="s">
        <v>4625</v>
      </c>
      <c r="M746">
        <v>114.65</v>
      </c>
      <c r="N746">
        <v>2</v>
      </c>
      <c r="O746" t="s">
        <v>21</v>
      </c>
      <c r="P746" t="s">
        <v>2086</v>
      </c>
      <c r="Q746" t="s">
        <v>36</v>
      </c>
      <c r="R746">
        <v>5</v>
      </c>
      <c r="S746">
        <v>5</v>
      </c>
      <c r="T746" t="s">
        <v>4769</v>
      </c>
      <c r="U746" t="s">
        <v>4740</v>
      </c>
    </row>
    <row r="747" spans="1:21" x14ac:dyDescent="0.25">
      <c r="A747" t="s">
        <v>195</v>
      </c>
      <c r="B747" t="s">
        <v>3365</v>
      </c>
      <c r="C747" s="1">
        <v>45952</v>
      </c>
      <c r="D747" s="1" t="s">
        <v>4648</v>
      </c>
      <c r="E747" t="s">
        <v>34</v>
      </c>
      <c r="F747" t="s">
        <v>43</v>
      </c>
      <c r="G747">
        <v>70</v>
      </c>
      <c r="H747" t="s">
        <v>4623</v>
      </c>
      <c r="I747" t="s">
        <v>52</v>
      </c>
      <c r="J747" t="s">
        <v>28</v>
      </c>
      <c r="K747" s="2">
        <v>254653.77</v>
      </c>
      <c r="L747" s="2" t="s">
        <v>4625</v>
      </c>
      <c r="M747">
        <v>90.93</v>
      </c>
      <c r="N747">
        <v>0</v>
      </c>
      <c r="O747" t="s">
        <v>21</v>
      </c>
      <c r="P747" t="s">
        <v>22</v>
      </c>
      <c r="Q747" t="s">
        <v>36</v>
      </c>
      <c r="R747">
        <v>4</v>
      </c>
      <c r="S747">
        <v>2</v>
      </c>
      <c r="T747" t="s">
        <v>4767</v>
      </c>
      <c r="U747" t="s">
        <v>4740</v>
      </c>
    </row>
    <row r="748" spans="1:21" x14ac:dyDescent="0.25">
      <c r="A748" t="s">
        <v>1455</v>
      </c>
      <c r="B748" t="s">
        <v>3366</v>
      </c>
      <c r="C748" s="1">
        <v>45578</v>
      </c>
      <c r="D748" s="1" t="s">
        <v>4646</v>
      </c>
      <c r="E748" s="3" t="s">
        <v>111</v>
      </c>
      <c r="F748" t="s">
        <v>51</v>
      </c>
      <c r="G748">
        <v>49</v>
      </c>
      <c r="H748" t="s">
        <v>4621</v>
      </c>
      <c r="I748" s="3" t="s">
        <v>27</v>
      </c>
      <c r="J748" s="3" t="s">
        <v>20</v>
      </c>
      <c r="K748" s="2">
        <v>107213.52</v>
      </c>
      <c r="L748" s="2" t="s">
        <v>4625</v>
      </c>
      <c r="M748">
        <v>169.68</v>
      </c>
      <c r="N748">
        <v>1</v>
      </c>
      <c r="O748" s="3" t="s">
        <v>35</v>
      </c>
      <c r="P748" s="3" t="s">
        <v>58</v>
      </c>
      <c r="Q748" s="3" t="s">
        <v>23</v>
      </c>
      <c r="R748">
        <v>2</v>
      </c>
      <c r="S748">
        <v>0</v>
      </c>
      <c r="T748" t="s">
        <v>4767</v>
      </c>
      <c r="U748" t="s">
        <v>4740</v>
      </c>
    </row>
    <row r="749" spans="1:21" x14ac:dyDescent="0.25">
      <c r="A749" t="s">
        <v>1088</v>
      </c>
      <c r="B749" t="s">
        <v>3367</v>
      </c>
      <c r="C749" s="1">
        <v>45325</v>
      </c>
      <c r="D749" s="1" t="s">
        <v>4650</v>
      </c>
      <c r="E749" s="3" t="s">
        <v>77</v>
      </c>
      <c r="F749" t="s">
        <v>18</v>
      </c>
      <c r="G749">
        <v>65</v>
      </c>
      <c r="H749" t="s">
        <v>4623</v>
      </c>
      <c r="I749" s="3" t="s">
        <v>52</v>
      </c>
      <c r="J749" s="3" t="s">
        <v>28</v>
      </c>
      <c r="K749" s="2">
        <v>25428.76</v>
      </c>
      <c r="L749" s="2" t="s">
        <v>4625</v>
      </c>
      <c r="M749">
        <v>80.47</v>
      </c>
      <c r="N749">
        <v>0</v>
      </c>
      <c r="O749" s="3" t="s">
        <v>35</v>
      </c>
      <c r="P749" t="s">
        <v>2086</v>
      </c>
      <c r="Q749" s="3" t="s">
        <v>23</v>
      </c>
      <c r="R749">
        <v>1</v>
      </c>
      <c r="S749">
        <v>0</v>
      </c>
      <c r="T749" t="s">
        <v>4767</v>
      </c>
      <c r="U749" t="s">
        <v>4740</v>
      </c>
    </row>
    <row r="750" spans="1:21" x14ac:dyDescent="0.25">
      <c r="A750" t="s">
        <v>1088</v>
      </c>
      <c r="B750" t="s">
        <v>3368</v>
      </c>
      <c r="C750" s="1">
        <v>45852</v>
      </c>
      <c r="D750" s="1" t="s">
        <v>4651</v>
      </c>
      <c r="E750" s="3" t="s">
        <v>42</v>
      </c>
      <c r="F750" t="s">
        <v>74</v>
      </c>
      <c r="G750">
        <v>45</v>
      </c>
      <c r="H750" t="s">
        <v>4621</v>
      </c>
      <c r="I750" s="3" t="s">
        <v>27</v>
      </c>
      <c r="J750" s="3" t="s">
        <v>39</v>
      </c>
      <c r="K750" s="2">
        <v>215268.12</v>
      </c>
      <c r="L750" s="2" t="s">
        <v>4625</v>
      </c>
      <c r="M750">
        <v>39.700000000000003</v>
      </c>
      <c r="N750">
        <v>3</v>
      </c>
      <c r="O750" s="3" t="s">
        <v>29</v>
      </c>
      <c r="P750" s="3" t="s">
        <v>58</v>
      </c>
      <c r="Q750" s="3" t="s">
        <v>36</v>
      </c>
      <c r="R750">
        <v>2</v>
      </c>
      <c r="S750">
        <v>0</v>
      </c>
      <c r="T750" t="s">
        <v>4767</v>
      </c>
      <c r="U750" t="s">
        <v>4740</v>
      </c>
    </row>
    <row r="751" spans="1:21" x14ac:dyDescent="0.25">
      <c r="A751" t="s">
        <v>1088</v>
      </c>
      <c r="B751" t="s">
        <v>3369</v>
      </c>
      <c r="C751" s="1">
        <v>45866</v>
      </c>
      <c r="D751" s="1" t="s">
        <v>4651</v>
      </c>
      <c r="E751" t="s">
        <v>17</v>
      </c>
      <c r="F751" t="s">
        <v>18</v>
      </c>
      <c r="G751">
        <v>72</v>
      </c>
      <c r="H751" t="s">
        <v>4623</v>
      </c>
      <c r="I751" t="s">
        <v>27</v>
      </c>
      <c r="J751" t="s">
        <v>20</v>
      </c>
      <c r="K751" s="2">
        <v>253721.98</v>
      </c>
      <c r="L751" s="2" t="s">
        <v>4625</v>
      </c>
      <c r="M751">
        <v>149.62</v>
      </c>
      <c r="N751">
        <v>0</v>
      </c>
      <c r="O751" t="s">
        <v>35</v>
      </c>
      <c r="P751" t="s">
        <v>22</v>
      </c>
      <c r="Q751" t="s">
        <v>23</v>
      </c>
      <c r="R751">
        <v>4</v>
      </c>
      <c r="S751">
        <v>5</v>
      </c>
      <c r="T751" t="s">
        <v>4769</v>
      </c>
      <c r="U751" t="s">
        <v>4740</v>
      </c>
    </row>
    <row r="752" spans="1:21" x14ac:dyDescent="0.25">
      <c r="A752" t="s">
        <v>1050</v>
      </c>
      <c r="B752" t="s">
        <v>3370</v>
      </c>
      <c r="C752" s="1">
        <v>45571</v>
      </c>
      <c r="D752" s="1" t="s">
        <v>4646</v>
      </c>
      <c r="E752" t="s">
        <v>77</v>
      </c>
      <c r="F752" t="s">
        <v>18</v>
      </c>
      <c r="G752">
        <v>49</v>
      </c>
      <c r="H752" t="s">
        <v>4621</v>
      </c>
      <c r="I752" t="s">
        <v>27</v>
      </c>
      <c r="J752" t="s">
        <v>39</v>
      </c>
      <c r="K752" s="2">
        <v>389324.12</v>
      </c>
      <c r="L752" s="2" t="s">
        <v>4625</v>
      </c>
      <c r="M752">
        <v>454.4</v>
      </c>
      <c r="N752">
        <v>0</v>
      </c>
      <c r="O752" t="s">
        <v>21</v>
      </c>
      <c r="P752" t="s">
        <v>22</v>
      </c>
      <c r="Q752" t="s">
        <v>23</v>
      </c>
      <c r="R752">
        <v>0</v>
      </c>
      <c r="S752">
        <v>3</v>
      </c>
      <c r="T752" t="s">
        <v>4768</v>
      </c>
      <c r="U752" t="s">
        <v>4740</v>
      </c>
    </row>
    <row r="753" spans="1:21" x14ac:dyDescent="0.25">
      <c r="A753" t="s">
        <v>1050</v>
      </c>
      <c r="B753" t="s">
        <v>3371</v>
      </c>
      <c r="C753" s="1">
        <v>45776</v>
      </c>
      <c r="D753" s="1" t="s">
        <v>4647</v>
      </c>
      <c r="E753" t="s">
        <v>17</v>
      </c>
      <c r="F753" t="s">
        <v>18</v>
      </c>
      <c r="G753">
        <v>49</v>
      </c>
      <c r="H753" t="s">
        <v>4621</v>
      </c>
      <c r="I753" t="s">
        <v>52</v>
      </c>
      <c r="J753" t="s">
        <v>39</v>
      </c>
      <c r="K753" s="2">
        <v>311457.78000000003</v>
      </c>
      <c r="L753" s="2" t="s">
        <v>4625</v>
      </c>
      <c r="M753">
        <v>199.56</v>
      </c>
      <c r="N753">
        <v>3</v>
      </c>
      <c r="O753" t="s">
        <v>21</v>
      </c>
      <c r="P753" t="s">
        <v>58</v>
      </c>
      <c r="Q753" t="s">
        <v>31</v>
      </c>
      <c r="R753">
        <v>4</v>
      </c>
      <c r="S753">
        <v>5</v>
      </c>
      <c r="T753" t="s">
        <v>4769</v>
      </c>
      <c r="U753" t="s">
        <v>4740</v>
      </c>
    </row>
    <row r="754" spans="1:21" x14ac:dyDescent="0.25">
      <c r="A754" t="s">
        <v>1050</v>
      </c>
      <c r="B754" t="s">
        <v>3372</v>
      </c>
      <c r="C754" s="1">
        <v>45962</v>
      </c>
      <c r="D754" s="1" t="s">
        <v>4648</v>
      </c>
      <c r="E754" t="s">
        <v>26</v>
      </c>
      <c r="F754" t="s">
        <v>47</v>
      </c>
      <c r="G754">
        <v>28</v>
      </c>
      <c r="H754" t="s">
        <v>4622</v>
      </c>
      <c r="I754" t="s">
        <v>27</v>
      </c>
      <c r="J754" t="s">
        <v>20</v>
      </c>
      <c r="K754" s="2">
        <v>65356.800000000003</v>
      </c>
      <c r="L754" s="2" t="s">
        <v>4625</v>
      </c>
      <c r="M754">
        <v>30.23</v>
      </c>
      <c r="N754">
        <v>0</v>
      </c>
      <c r="O754" t="s">
        <v>35</v>
      </c>
      <c r="P754" t="s">
        <v>22</v>
      </c>
      <c r="Q754" t="s">
        <v>23</v>
      </c>
      <c r="R754">
        <v>3</v>
      </c>
      <c r="S754">
        <v>2</v>
      </c>
      <c r="T754" t="s">
        <v>4767</v>
      </c>
      <c r="U754" t="s">
        <v>4740</v>
      </c>
    </row>
    <row r="755" spans="1:21" x14ac:dyDescent="0.25">
      <c r="A755" t="s">
        <v>1111</v>
      </c>
      <c r="B755" t="s">
        <v>3373</v>
      </c>
      <c r="C755" s="1">
        <v>45622</v>
      </c>
      <c r="D755" s="1" t="s">
        <v>4646</v>
      </c>
      <c r="E755" t="s">
        <v>17</v>
      </c>
      <c r="F755" t="s">
        <v>18</v>
      </c>
      <c r="G755">
        <v>49</v>
      </c>
      <c r="H755" t="s">
        <v>4621</v>
      </c>
      <c r="I755" t="s">
        <v>27</v>
      </c>
      <c r="J755" t="s">
        <v>28</v>
      </c>
      <c r="K755" s="2">
        <v>34056.269999999997</v>
      </c>
      <c r="L755" s="2" t="s">
        <v>4625</v>
      </c>
      <c r="M755">
        <v>194.18</v>
      </c>
      <c r="N755">
        <v>1</v>
      </c>
      <c r="O755" t="s">
        <v>35</v>
      </c>
      <c r="P755" t="s">
        <v>58</v>
      </c>
      <c r="Q755" t="s">
        <v>23</v>
      </c>
      <c r="R755">
        <v>6</v>
      </c>
      <c r="S755">
        <v>6</v>
      </c>
      <c r="T755" t="s">
        <v>4769</v>
      </c>
      <c r="U755" t="s">
        <v>4740</v>
      </c>
    </row>
    <row r="756" spans="1:21" x14ac:dyDescent="0.25">
      <c r="A756" t="s">
        <v>1111</v>
      </c>
      <c r="B756" t="s">
        <v>3374</v>
      </c>
      <c r="C756" s="1">
        <v>45630</v>
      </c>
      <c r="D756" s="1" t="s">
        <v>4646</v>
      </c>
      <c r="E756" t="s">
        <v>111</v>
      </c>
      <c r="F756" t="s">
        <v>51</v>
      </c>
      <c r="G756">
        <v>34</v>
      </c>
      <c r="H756" t="s">
        <v>4622</v>
      </c>
      <c r="I756" t="s">
        <v>52</v>
      </c>
      <c r="J756" t="s">
        <v>28</v>
      </c>
      <c r="K756" s="2">
        <v>276003.78000000003</v>
      </c>
      <c r="L756" s="2" t="s">
        <v>4625</v>
      </c>
      <c r="M756">
        <v>171.99</v>
      </c>
      <c r="N756">
        <v>4</v>
      </c>
      <c r="O756" t="s">
        <v>35</v>
      </c>
      <c r="P756" t="s">
        <v>58</v>
      </c>
      <c r="Q756" t="s">
        <v>36</v>
      </c>
      <c r="R756">
        <v>4</v>
      </c>
      <c r="S756">
        <v>5</v>
      </c>
      <c r="T756" t="s">
        <v>4769</v>
      </c>
      <c r="U756" t="s">
        <v>4740</v>
      </c>
    </row>
    <row r="757" spans="1:21" x14ac:dyDescent="0.25">
      <c r="A757" t="s">
        <v>1111</v>
      </c>
      <c r="B757" t="s">
        <v>3375</v>
      </c>
      <c r="C757" s="1">
        <v>45716</v>
      </c>
      <c r="D757" s="1" t="s">
        <v>4652</v>
      </c>
      <c r="E757" t="s">
        <v>63</v>
      </c>
      <c r="F757" t="s">
        <v>51</v>
      </c>
      <c r="G757">
        <v>59</v>
      </c>
      <c r="H757" t="s">
        <v>4623</v>
      </c>
      <c r="I757" t="s">
        <v>27</v>
      </c>
      <c r="J757" t="s">
        <v>20</v>
      </c>
      <c r="K757" s="2">
        <v>303102.03999999998</v>
      </c>
      <c r="L757" s="2" t="s">
        <v>4625</v>
      </c>
      <c r="M757">
        <v>135.96</v>
      </c>
      <c r="N757">
        <v>3</v>
      </c>
      <c r="O757" t="s">
        <v>35</v>
      </c>
      <c r="P757" t="s">
        <v>58</v>
      </c>
      <c r="Q757" t="s">
        <v>31</v>
      </c>
      <c r="R757">
        <v>3</v>
      </c>
      <c r="S757">
        <v>1</v>
      </c>
      <c r="T757" t="s">
        <v>4767</v>
      </c>
      <c r="U757" t="s">
        <v>4740</v>
      </c>
    </row>
    <row r="758" spans="1:21" x14ac:dyDescent="0.25">
      <c r="A758" t="s">
        <v>1793</v>
      </c>
      <c r="B758" t="s">
        <v>3376</v>
      </c>
      <c r="C758" s="1">
        <v>45681</v>
      </c>
      <c r="D758" s="1" t="s">
        <v>4652</v>
      </c>
      <c r="E758" t="s">
        <v>42</v>
      </c>
      <c r="F758" t="s">
        <v>74</v>
      </c>
      <c r="G758">
        <v>34</v>
      </c>
      <c r="H758" t="s">
        <v>4622</v>
      </c>
      <c r="I758" t="s">
        <v>52</v>
      </c>
      <c r="J758" t="s">
        <v>20</v>
      </c>
      <c r="K758" s="2">
        <v>332345.96000000002</v>
      </c>
      <c r="L758" s="2" t="s">
        <v>4625</v>
      </c>
      <c r="M758">
        <v>180.36</v>
      </c>
      <c r="N758">
        <v>3</v>
      </c>
      <c r="O758" t="s">
        <v>35</v>
      </c>
      <c r="P758" t="s">
        <v>2086</v>
      </c>
      <c r="Q758" t="s">
        <v>36</v>
      </c>
      <c r="R758">
        <v>4</v>
      </c>
      <c r="S758">
        <v>1</v>
      </c>
      <c r="T758" t="s">
        <v>4767</v>
      </c>
      <c r="U758" t="s">
        <v>4740</v>
      </c>
    </row>
    <row r="759" spans="1:21" x14ac:dyDescent="0.25">
      <c r="A759" t="s">
        <v>812</v>
      </c>
      <c r="B759" t="s">
        <v>3377</v>
      </c>
      <c r="C759" s="1">
        <v>45734</v>
      </c>
      <c r="D759" s="1" t="s">
        <v>4652</v>
      </c>
      <c r="E759" s="3" t="s">
        <v>26</v>
      </c>
      <c r="F759" t="s">
        <v>47</v>
      </c>
      <c r="G759">
        <v>47</v>
      </c>
      <c r="H759" t="s">
        <v>4621</v>
      </c>
      <c r="I759" s="3" t="s">
        <v>27</v>
      </c>
      <c r="J759" s="3" t="s">
        <v>28</v>
      </c>
      <c r="K759" s="2">
        <v>224345.89</v>
      </c>
      <c r="L759" s="2" t="s">
        <v>4625</v>
      </c>
      <c r="M759">
        <v>115.38</v>
      </c>
      <c r="N759">
        <v>2</v>
      </c>
      <c r="O759" s="3" t="s">
        <v>21</v>
      </c>
      <c r="P759" t="s">
        <v>2086</v>
      </c>
      <c r="Q759" s="3" t="s">
        <v>36</v>
      </c>
      <c r="R759">
        <v>4</v>
      </c>
      <c r="S759">
        <v>0</v>
      </c>
      <c r="T759" t="s">
        <v>4767</v>
      </c>
      <c r="U759" t="s">
        <v>4740</v>
      </c>
    </row>
    <row r="760" spans="1:21" x14ac:dyDescent="0.25">
      <c r="A760" t="s">
        <v>812</v>
      </c>
      <c r="B760" t="s">
        <v>3378</v>
      </c>
      <c r="C760" s="1">
        <v>45894</v>
      </c>
      <c r="D760" s="1" t="s">
        <v>4651</v>
      </c>
      <c r="E760" t="s">
        <v>17</v>
      </c>
      <c r="F760" t="s">
        <v>18</v>
      </c>
      <c r="G760">
        <v>67</v>
      </c>
      <c r="H760" t="s">
        <v>4623</v>
      </c>
      <c r="I760" t="s">
        <v>52</v>
      </c>
      <c r="J760" t="s">
        <v>20</v>
      </c>
      <c r="K760" s="2">
        <v>86897.59</v>
      </c>
      <c r="L760" s="2" t="s">
        <v>4625</v>
      </c>
      <c r="M760">
        <v>148.02000000000001</v>
      </c>
      <c r="N760">
        <v>4</v>
      </c>
      <c r="O760" t="s">
        <v>21</v>
      </c>
      <c r="P760" t="s">
        <v>22</v>
      </c>
      <c r="Q760" t="s">
        <v>36</v>
      </c>
      <c r="R760">
        <v>2</v>
      </c>
      <c r="S760">
        <v>2</v>
      </c>
      <c r="T760" t="s">
        <v>4767</v>
      </c>
      <c r="U760" t="s">
        <v>4740</v>
      </c>
    </row>
    <row r="761" spans="1:21" x14ac:dyDescent="0.25">
      <c r="A761" t="s">
        <v>1725</v>
      </c>
      <c r="B761" t="s">
        <v>3379</v>
      </c>
      <c r="C761" s="1">
        <v>45678</v>
      </c>
      <c r="D761" s="1" t="s">
        <v>4652</v>
      </c>
      <c r="E761" s="3" t="s">
        <v>111</v>
      </c>
      <c r="F761" t="s">
        <v>51</v>
      </c>
      <c r="G761">
        <v>49</v>
      </c>
      <c r="H761" t="s">
        <v>4621</v>
      </c>
      <c r="I761" s="3" t="s">
        <v>52</v>
      </c>
      <c r="J761" s="3" t="s">
        <v>28</v>
      </c>
      <c r="K761" s="2">
        <v>161119.03</v>
      </c>
      <c r="L761" s="2" t="s">
        <v>4625</v>
      </c>
      <c r="M761">
        <v>117.83</v>
      </c>
      <c r="N761">
        <v>1</v>
      </c>
      <c r="O761" s="3" t="s">
        <v>29</v>
      </c>
      <c r="P761" s="3" t="s">
        <v>58</v>
      </c>
      <c r="Q761" s="3" t="s">
        <v>23</v>
      </c>
      <c r="R761">
        <v>0</v>
      </c>
      <c r="S761">
        <v>0</v>
      </c>
      <c r="T761" t="s">
        <v>4767</v>
      </c>
      <c r="U761" t="s">
        <v>4740</v>
      </c>
    </row>
    <row r="762" spans="1:21" x14ac:dyDescent="0.25">
      <c r="A762" t="s">
        <v>860</v>
      </c>
      <c r="B762" t="s">
        <v>3380</v>
      </c>
      <c r="C762" s="1">
        <v>45549</v>
      </c>
      <c r="D762" s="1" t="s">
        <v>4653</v>
      </c>
      <c r="E762" t="s">
        <v>34</v>
      </c>
      <c r="F762" t="s">
        <v>43</v>
      </c>
      <c r="G762">
        <v>78</v>
      </c>
      <c r="H762" t="s">
        <v>4623</v>
      </c>
      <c r="I762" t="s">
        <v>52</v>
      </c>
      <c r="J762" t="s">
        <v>39</v>
      </c>
      <c r="K762" s="2">
        <v>23881.59</v>
      </c>
      <c r="L762" s="2" t="s">
        <v>4625</v>
      </c>
      <c r="M762">
        <v>82.81</v>
      </c>
      <c r="N762">
        <v>3</v>
      </c>
      <c r="O762" t="s">
        <v>35</v>
      </c>
      <c r="P762" t="s">
        <v>2086</v>
      </c>
      <c r="Q762" t="s">
        <v>36</v>
      </c>
      <c r="R762">
        <v>1</v>
      </c>
      <c r="S762">
        <v>3</v>
      </c>
      <c r="T762" t="s">
        <v>4768</v>
      </c>
      <c r="U762" t="s">
        <v>4740</v>
      </c>
    </row>
    <row r="763" spans="1:21" x14ac:dyDescent="0.25">
      <c r="A763" t="s">
        <v>860</v>
      </c>
      <c r="B763" t="s">
        <v>3381</v>
      </c>
      <c r="C763" s="1">
        <v>45853</v>
      </c>
      <c r="D763" s="1" t="s">
        <v>4651</v>
      </c>
      <c r="E763" t="s">
        <v>86</v>
      </c>
      <c r="F763" t="s">
        <v>43</v>
      </c>
      <c r="G763">
        <v>18</v>
      </c>
      <c r="H763" t="s">
        <v>4622</v>
      </c>
      <c r="I763" t="s">
        <v>27</v>
      </c>
      <c r="J763" t="s">
        <v>28</v>
      </c>
      <c r="K763" s="2">
        <v>157175.98000000001</v>
      </c>
      <c r="L763" s="2" t="s">
        <v>4625</v>
      </c>
      <c r="M763">
        <v>47.13</v>
      </c>
      <c r="N763">
        <v>0</v>
      </c>
      <c r="O763" t="s">
        <v>21</v>
      </c>
      <c r="P763" t="s">
        <v>22</v>
      </c>
      <c r="Q763" t="s">
        <v>36</v>
      </c>
      <c r="R763">
        <v>2</v>
      </c>
      <c r="S763">
        <v>5</v>
      </c>
      <c r="T763" t="s">
        <v>4769</v>
      </c>
      <c r="U763" t="s">
        <v>4740</v>
      </c>
    </row>
    <row r="764" spans="1:21" x14ac:dyDescent="0.25">
      <c r="A764" t="s">
        <v>860</v>
      </c>
      <c r="B764" t="s">
        <v>3382</v>
      </c>
      <c r="C764" s="1">
        <v>45908</v>
      </c>
      <c r="D764" s="1" t="s">
        <v>4651</v>
      </c>
      <c r="E764" s="3" t="s">
        <v>26</v>
      </c>
      <c r="F764" t="s">
        <v>47</v>
      </c>
      <c r="G764">
        <v>49</v>
      </c>
      <c r="H764" t="s">
        <v>4621</v>
      </c>
      <c r="I764" s="3" t="s">
        <v>52</v>
      </c>
      <c r="J764" s="3" t="s">
        <v>28</v>
      </c>
      <c r="K764" s="2">
        <v>497396.3</v>
      </c>
      <c r="L764" s="2" t="s">
        <v>4626</v>
      </c>
      <c r="M764">
        <v>77.62</v>
      </c>
      <c r="N764">
        <v>3</v>
      </c>
      <c r="O764" s="3" t="s">
        <v>21</v>
      </c>
      <c r="P764" s="3" t="s">
        <v>30</v>
      </c>
      <c r="Q764" s="3" t="s">
        <v>23</v>
      </c>
      <c r="R764">
        <v>0</v>
      </c>
      <c r="S764">
        <v>0</v>
      </c>
      <c r="T764" t="s">
        <v>4767</v>
      </c>
      <c r="U764" t="s">
        <v>4740</v>
      </c>
    </row>
    <row r="765" spans="1:21" x14ac:dyDescent="0.25">
      <c r="A765" t="s">
        <v>883</v>
      </c>
      <c r="B765" t="s">
        <v>3383</v>
      </c>
      <c r="C765" s="1">
        <v>45309</v>
      </c>
      <c r="D765" s="1" t="s">
        <v>4650</v>
      </c>
      <c r="E765" s="3" t="s">
        <v>111</v>
      </c>
      <c r="F765" t="s">
        <v>51</v>
      </c>
      <c r="G765">
        <v>26</v>
      </c>
      <c r="H765" t="s">
        <v>4622</v>
      </c>
      <c r="I765" s="3" t="s">
        <v>27</v>
      </c>
      <c r="J765" s="3" t="s">
        <v>39</v>
      </c>
      <c r="K765" s="2">
        <v>309939.14</v>
      </c>
      <c r="L765" s="2" t="s">
        <v>4625</v>
      </c>
      <c r="M765">
        <v>95.56</v>
      </c>
      <c r="N765">
        <v>1</v>
      </c>
      <c r="O765" s="3" t="s">
        <v>21</v>
      </c>
      <c r="P765" s="3" t="s">
        <v>30</v>
      </c>
      <c r="Q765" s="3" t="s">
        <v>31</v>
      </c>
      <c r="R765">
        <v>0</v>
      </c>
      <c r="S765">
        <v>0</v>
      </c>
      <c r="T765" t="s">
        <v>4767</v>
      </c>
      <c r="U765" t="s">
        <v>4740</v>
      </c>
    </row>
    <row r="766" spans="1:21" x14ac:dyDescent="0.25">
      <c r="A766" t="s">
        <v>883</v>
      </c>
      <c r="B766" t="s">
        <v>3384</v>
      </c>
      <c r="C766" s="1">
        <v>45838</v>
      </c>
      <c r="D766" s="1" t="s">
        <v>4647</v>
      </c>
      <c r="E766" t="s">
        <v>86</v>
      </c>
      <c r="F766" t="s">
        <v>43</v>
      </c>
      <c r="G766">
        <v>65</v>
      </c>
      <c r="H766" t="s">
        <v>4623</v>
      </c>
      <c r="I766" t="s">
        <v>27</v>
      </c>
      <c r="J766" t="s">
        <v>39</v>
      </c>
      <c r="K766" s="2">
        <v>18203.990000000002</v>
      </c>
      <c r="L766" s="2" t="s">
        <v>4625</v>
      </c>
      <c r="M766">
        <v>105.47</v>
      </c>
      <c r="N766">
        <v>4</v>
      </c>
      <c r="O766" t="s">
        <v>35</v>
      </c>
      <c r="P766" t="s">
        <v>22</v>
      </c>
      <c r="Q766" t="s">
        <v>31</v>
      </c>
      <c r="R766">
        <v>3</v>
      </c>
      <c r="S766">
        <v>4</v>
      </c>
      <c r="T766" t="s">
        <v>4768</v>
      </c>
      <c r="U766" t="s">
        <v>4740</v>
      </c>
    </row>
    <row r="767" spans="1:21" x14ac:dyDescent="0.25">
      <c r="A767" t="s">
        <v>1174</v>
      </c>
      <c r="B767" t="s">
        <v>3385</v>
      </c>
      <c r="C767" s="1">
        <v>45395</v>
      </c>
      <c r="D767" s="1" t="s">
        <v>4649</v>
      </c>
      <c r="E767" t="s">
        <v>42</v>
      </c>
      <c r="F767" t="s">
        <v>74</v>
      </c>
      <c r="G767">
        <v>30</v>
      </c>
      <c r="H767" t="s">
        <v>4622</v>
      </c>
      <c r="I767" t="s">
        <v>27</v>
      </c>
      <c r="J767" t="s">
        <v>39</v>
      </c>
      <c r="K767" s="2">
        <v>320852.18</v>
      </c>
      <c r="L767" s="2" t="s">
        <v>4625</v>
      </c>
      <c r="M767">
        <v>133.72999999999999</v>
      </c>
      <c r="N767">
        <v>2</v>
      </c>
      <c r="O767" t="s">
        <v>21</v>
      </c>
      <c r="P767" t="s">
        <v>30</v>
      </c>
      <c r="Q767" t="s">
        <v>36</v>
      </c>
      <c r="R767">
        <v>1</v>
      </c>
      <c r="S767">
        <v>1</v>
      </c>
      <c r="T767" t="s">
        <v>4767</v>
      </c>
      <c r="U767" t="s">
        <v>4740</v>
      </c>
    </row>
    <row r="768" spans="1:21" x14ac:dyDescent="0.25">
      <c r="A768" t="s">
        <v>1174</v>
      </c>
      <c r="B768" t="s">
        <v>3386</v>
      </c>
      <c r="C768" s="1">
        <v>45466</v>
      </c>
      <c r="D768" s="1" t="s">
        <v>4649</v>
      </c>
      <c r="E768" t="s">
        <v>46</v>
      </c>
      <c r="F768" t="s">
        <v>18</v>
      </c>
      <c r="G768">
        <v>49</v>
      </c>
      <c r="H768" t="s">
        <v>4621</v>
      </c>
      <c r="I768" t="s">
        <v>52</v>
      </c>
      <c r="J768" t="s">
        <v>28</v>
      </c>
      <c r="K768" s="2">
        <v>133582.76999999999</v>
      </c>
      <c r="L768" s="2" t="s">
        <v>4625</v>
      </c>
      <c r="M768">
        <v>187.39</v>
      </c>
      <c r="N768">
        <v>0</v>
      </c>
      <c r="O768" t="s">
        <v>29</v>
      </c>
      <c r="P768" t="s">
        <v>22</v>
      </c>
      <c r="Q768" t="s">
        <v>23</v>
      </c>
      <c r="R768">
        <v>1</v>
      </c>
      <c r="S768">
        <v>6</v>
      </c>
      <c r="T768" t="s">
        <v>4769</v>
      </c>
      <c r="U768" t="s">
        <v>4740</v>
      </c>
    </row>
    <row r="769" spans="1:21" x14ac:dyDescent="0.25">
      <c r="A769" t="s">
        <v>1174</v>
      </c>
      <c r="B769" t="s">
        <v>3387</v>
      </c>
      <c r="C769" s="1">
        <v>45675</v>
      </c>
      <c r="D769" s="1" t="s">
        <v>4652</v>
      </c>
      <c r="E769" t="s">
        <v>111</v>
      </c>
      <c r="F769" t="s">
        <v>51</v>
      </c>
      <c r="G769">
        <v>67</v>
      </c>
      <c r="H769" t="s">
        <v>4623</v>
      </c>
      <c r="I769" t="s">
        <v>27</v>
      </c>
      <c r="J769" t="s">
        <v>20</v>
      </c>
      <c r="K769" s="2">
        <v>27895.29</v>
      </c>
      <c r="L769" s="2" t="s">
        <v>4625</v>
      </c>
      <c r="M769">
        <v>29.97</v>
      </c>
      <c r="N769">
        <v>0</v>
      </c>
      <c r="O769" t="s">
        <v>35</v>
      </c>
      <c r="P769" t="s">
        <v>30</v>
      </c>
      <c r="Q769" t="s">
        <v>31</v>
      </c>
      <c r="R769">
        <v>1</v>
      </c>
      <c r="S769">
        <v>4</v>
      </c>
      <c r="T769" t="s">
        <v>4768</v>
      </c>
      <c r="U769" t="s">
        <v>4740</v>
      </c>
    </row>
    <row r="770" spans="1:21" x14ac:dyDescent="0.25">
      <c r="A770" t="s">
        <v>998</v>
      </c>
      <c r="B770" t="s">
        <v>3388</v>
      </c>
      <c r="C770" s="1">
        <v>45673</v>
      </c>
      <c r="D770" s="1" t="s">
        <v>4652</v>
      </c>
      <c r="E770" t="s">
        <v>50</v>
      </c>
      <c r="F770" t="s">
        <v>18</v>
      </c>
      <c r="G770">
        <v>54</v>
      </c>
      <c r="H770" t="s">
        <v>4621</v>
      </c>
      <c r="I770" t="s">
        <v>27</v>
      </c>
      <c r="J770" t="s">
        <v>20</v>
      </c>
      <c r="K770" s="2">
        <v>206981.15</v>
      </c>
      <c r="L770" s="2" t="s">
        <v>4625</v>
      </c>
      <c r="M770">
        <v>171.84</v>
      </c>
      <c r="N770">
        <v>4</v>
      </c>
      <c r="O770" t="s">
        <v>21</v>
      </c>
      <c r="P770" t="s">
        <v>58</v>
      </c>
      <c r="Q770" t="s">
        <v>31</v>
      </c>
      <c r="R770">
        <v>2</v>
      </c>
      <c r="S770">
        <v>1</v>
      </c>
      <c r="T770" t="s">
        <v>4767</v>
      </c>
      <c r="U770" t="s">
        <v>4740</v>
      </c>
    </row>
    <row r="771" spans="1:21" x14ac:dyDescent="0.25">
      <c r="A771" t="s">
        <v>998</v>
      </c>
      <c r="B771" t="s">
        <v>3389</v>
      </c>
      <c r="C771" s="1">
        <v>46003</v>
      </c>
      <c r="D771" s="1" t="s">
        <v>4648</v>
      </c>
      <c r="E771" t="s">
        <v>17</v>
      </c>
      <c r="F771" t="s">
        <v>18</v>
      </c>
      <c r="G771">
        <v>36</v>
      </c>
      <c r="H771" t="s">
        <v>4621</v>
      </c>
      <c r="I771" t="s">
        <v>52</v>
      </c>
      <c r="J771" t="s">
        <v>39</v>
      </c>
      <c r="K771" s="2">
        <v>242387.74</v>
      </c>
      <c r="L771" s="2" t="s">
        <v>4625</v>
      </c>
      <c r="M771">
        <v>153.47</v>
      </c>
      <c r="N771">
        <v>2</v>
      </c>
      <c r="O771" t="s">
        <v>29</v>
      </c>
      <c r="P771" t="s">
        <v>2086</v>
      </c>
      <c r="Q771" t="s">
        <v>23</v>
      </c>
      <c r="R771">
        <v>3</v>
      </c>
      <c r="S771">
        <v>4</v>
      </c>
      <c r="T771" t="s">
        <v>4768</v>
      </c>
      <c r="U771" t="s">
        <v>4740</v>
      </c>
    </row>
    <row r="772" spans="1:21" x14ac:dyDescent="0.25">
      <c r="A772" t="s">
        <v>810</v>
      </c>
      <c r="B772" t="s">
        <v>3390</v>
      </c>
      <c r="C772" s="1">
        <v>45579</v>
      </c>
      <c r="D772" s="1" t="s">
        <v>4646</v>
      </c>
      <c r="E772" t="s">
        <v>34</v>
      </c>
      <c r="F772" t="s">
        <v>43</v>
      </c>
      <c r="G772">
        <v>40</v>
      </c>
      <c r="H772" t="s">
        <v>4621</v>
      </c>
      <c r="I772" t="s">
        <v>52</v>
      </c>
      <c r="J772" t="s">
        <v>39</v>
      </c>
      <c r="K772" s="2">
        <v>408507.85</v>
      </c>
      <c r="L772" s="2" t="s">
        <v>4626</v>
      </c>
      <c r="M772">
        <v>161.87</v>
      </c>
      <c r="N772">
        <v>3</v>
      </c>
      <c r="O772" t="s">
        <v>35</v>
      </c>
      <c r="P772" t="s">
        <v>30</v>
      </c>
      <c r="Q772" t="s">
        <v>31</v>
      </c>
      <c r="R772">
        <v>5</v>
      </c>
      <c r="S772">
        <v>1</v>
      </c>
      <c r="T772" t="s">
        <v>4767</v>
      </c>
      <c r="U772" t="s">
        <v>4740</v>
      </c>
    </row>
    <row r="773" spans="1:21" x14ac:dyDescent="0.25">
      <c r="A773" t="s">
        <v>810</v>
      </c>
      <c r="B773" t="s">
        <v>3391</v>
      </c>
      <c r="C773" s="1">
        <v>45661</v>
      </c>
      <c r="D773" s="1" t="s">
        <v>4652</v>
      </c>
      <c r="E773" s="3" t="s">
        <v>34</v>
      </c>
      <c r="F773" t="s">
        <v>43</v>
      </c>
      <c r="G773">
        <v>45</v>
      </c>
      <c r="H773" t="s">
        <v>4621</v>
      </c>
      <c r="I773" s="3" t="s">
        <v>27</v>
      </c>
      <c r="J773" s="3" t="s">
        <v>20</v>
      </c>
      <c r="K773" s="2">
        <v>396990.31</v>
      </c>
      <c r="L773" s="2" t="s">
        <v>4625</v>
      </c>
      <c r="M773">
        <v>33.96</v>
      </c>
      <c r="N773">
        <v>5</v>
      </c>
      <c r="O773" s="3" t="s">
        <v>29</v>
      </c>
      <c r="P773" s="3" t="s">
        <v>22</v>
      </c>
      <c r="Q773" s="3" t="s">
        <v>31</v>
      </c>
      <c r="R773">
        <v>0</v>
      </c>
      <c r="S773">
        <v>0</v>
      </c>
      <c r="T773" t="s">
        <v>4767</v>
      </c>
      <c r="U773" t="s">
        <v>4740</v>
      </c>
    </row>
    <row r="774" spans="1:21" x14ac:dyDescent="0.25">
      <c r="A774" t="s">
        <v>810</v>
      </c>
      <c r="B774" t="s">
        <v>3392</v>
      </c>
      <c r="C774" s="1">
        <v>45785</v>
      </c>
      <c r="D774" s="1" t="s">
        <v>4647</v>
      </c>
      <c r="E774" t="s">
        <v>63</v>
      </c>
      <c r="F774" t="s">
        <v>51</v>
      </c>
      <c r="G774">
        <v>49</v>
      </c>
      <c r="H774" t="s">
        <v>4621</v>
      </c>
      <c r="I774" t="s">
        <v>52</v>
      </c>
      <c r="J774" t="s">
        <v>28</v>
      </c>
      <c r="K774" s="2">
        <v>270047.73</v>
      </c>
      <c r="L774" s="2" t="s">
        <v>4625</v>
      </c>
      <c r="M774">
        <v>102.89</v>
      </c>
      <c r="N774">
        <v>0</v>
      </c>
      <c r="O774" t="s">
        <v>29</v>
      </c>
      <c r="P774" t="s">
        <v>30</v>
      </c>
      <c r="Q774" t="s">
        <v>23</v>
      </c>
      <c r="R774">
        <v>3</v>
      </c>
      <c r="S774">
        <v>6</v>
      </c>
      <c r="T774" t="s">
        <v>4769</v>
      </c>
      <c r="U774" t="s">
        <v>4740</v>
      </c>
    </row>
    <row r="775" spans="1:21" x14ac:dyDescent="0.25">
      <c r="A775" t="s">
        <v>1604</v>
      </c>
      <c r="B775" t="s">
        <v>3393</v>
      </c>
      <c r="C775" s="1">
        <v>45766</v>
      </c>
      <c r="D775" s="1" t="s">
        <v>4647</v>
      </c>
      <c r="E775" t="s">
        <v>111</v>
      </c>
      <c r="F775" t="s">
        <v>51</v>
      </c>
      <c r="G775">
        <v>77</v>
      </c>
      <c r="H775" t="s">
        <v>4623</v>
      </c>
      <c r="I775" t="s">
        <v>27</v>
      </c>
      <c r="J775" t="s">
        <v>20</v>
      </c>
      <c r="K775" s="2">
        <v>383674.64</v>
      </c>
      <c r="L775" s="2" t="s">
        <v>4625</v>
      </c>
      <c r="M775">
        <v>142.34</v>
      </c>
      <c r="N775">
        <v>1</v>
      </c>
      <c r="O775" t="s">
        <v>21</v>
      </c>
      <c r="P775" t="s">
        <v>58</v>
      </c>
      <c r="Q775" t="s">
        <v>36</v>
      </c>
      <c r="R775">
        <v>1</v>
      </c>
      <c r="S775">
        <v>3</v>
      </c>
      <c r="T775" t="s">
        <v>4768</v>
      </c>
      <c r="U775" t="s">
        <v>4740</v>
      </c>
    </row>
    <row r="776" spans="1:21" x14ac:dyDescent="0.25">
      <c r="A776" t="s">
        <v>1953</v>
      </c>
      <c r="B776" t="s">
        <v>3394</v>
      </c>
      <c r="C776" s="1">
        <v>45479</v>
      </c>
      <c r="D776" s="1" t="s">
        <v>4653</v>
      </c>
      <c r="E776" t="s">
        <v>50</v>
      </c>
      <c r="F776" t="s">
        <v>18</v>
      </c>
      <c r="G776">
        <v>49</v>
      </c>
      <c r="H776" t="s">
        <v>4621</v>
      </c>
      <c r="I776" t="s">
        <v>27</v>
      </c>
      <c r="J776" t="s">
        <v>39</v>
      </c>
      <c r="K776" s="2">
        <v>223215.94</v>
      </c>
      <c r="L776" s="2" t="s">
        <v>4625</v>
      </c>
      <c r="M776">
        <v>6.34</v>
      </c>
      <c r="N776">
        <v>4</v>
      </c>
      <c r="O776" t="s">
        <v>29</v>
      </c>
      <c r="P776" t="s">
        <v>2086</v>
      </c>
      <c r="Q776" t="s">
        <v>23</v>
      </c>
      <c r="R776">
        <v>6</v>
      </c>
      <c r="S776">
        <v>4</v>
      </c>
      <c r="T776" t="s">
        <v>4768</v>
      </c>
      <c r="U776" t="s">
        <v>4740</v>
      </c>
    </row>
    <row r="777" spans="1:21" x14ac:dyDescent="0.25">
      <c r="A777" t="s">
        <v>1751</v>
      </c>
      <c r="B777" t="s">
        <v>3395</v>
      </c>
      <c r="C777" s="1">
        <v>45293</v>
      </c>
      <c r="D777" s="1" t="s">
        <v>4650</v>
      </c>
      <c r="E777" t="s">
        <v>17</v>
      </c>
      <c r="F777" t="s">
        <v>18</v>
      </c>
      <c r="G777">
        <v>49</v>
      </c>
      <c r="H777" t="s">
        <v>4621</v>
      </c>
      <c r="I777" t="s">
        <v>52</v>
      </c>
      <c r="J777" t="s">
        <v>28</v>
      </c>
      <c r="K777" s="2">
        <v>236579.14</v>
      </c>
      <c r="L777" s="2" t="s">
        <v>4625</v>
      </c>
      <c r="M777">
        <v>105.68</v>
      </c>
      <c r="N777">
        <v>4</v>
      </c>
      <c r="O777" t="s">
        <v>21</v>
      </c>
      <c r="P777" t="s">
        <v>58</v>
      </c>
      <c r="Q777" t="s">
        <v>31</v>
      </c>
      <c r="R777">
        <v>4</v>
      </c>
      <c r="S777">
        <v>1</v>
      </c>
      <c r="T777" t="s">
        <v>4767</v>
      </c>
      <c r="U777" t="s">
        <v>4740</v>
      </c>
    </row>
    <row r="778" spans="1:21" x14ac:dyDescent="0.25">
      <c r="A778" t="s">
        <v>1751</v>
      </c>
      <c r="B778" t="s">
        <v>3396</v>
      </c>
      <c r="C778" s="1">
        <v>45864</v>
      </c>
      <c r="D778" s="1" t="s">
        <v>4651</v>
      </c>
      <c r="E778" t="s">
        <v>17</v>
      </c>
      <c r="F778" t="s">
        <v>18</v>
      </c>
      <c r="G778">
        <v>76</v>
      </c>
      <c r="H778" t="s">
        <v>4623</v>
      </c>
      <c r="I778" t="s">
        <v>52</v>
      </c>
      <c r="J778" t="s">
        <v>39</v>
      </c>
      <c r="K778" s="2">
        <v>225338.86</v>
      </c>
      <c r="L778" s="2" t="s">
        <v>4625</v>
      </c>
      <c r="M778">
        <v>147.80000000000001</v>
      </c>
      <c r="N778">
        <v>0</v>
      </c>
      <c r="O778" t="s">
        <v>35</v>
      </c>
      <c r="P778" t="s">
        <v>2086</v>
      </c>
      <c r="Q778" t="s">
        <v>23</v>
      </c>
      <c r="R778">
        <v>4</v>
      </c>
      <c r="S778">
        <v>5</v>
      </c>
      <c r="T778" t="s">
        <v>4769</v>
      </c>
      <c r="U778" t="s">
        <v>4740</v>
      </c>
    </row>
    <row r="779" spans="1:21" x14ac:dyDescent="0.25">
      <c r="A779" t="s">
        <v>689</v>
      </c>
      <c r="B779" t="s">
        <v>3397</v>
      </c>
      <c r="C779" s="1">
        <v>45535</v>
      </c>
      <c r="D779" s="1" t="s">
        <v>4653</v>
      </c>
      <c r="E779" t="s">
        <v>111</v>
      </c>
      <c r="F779" t="s">
        <v>51</v>
      </c>
      <c r="G779">
        <v>53</v>
      </c>
      <c r="H779" t="s">
        <v>4621</v>
      </c>
      <c r="I779" t="s">
        <v>52</v>
      </c>
      <c r="J779" t="s">
        <v>28</v>
      </c>
      <c r="K779" s="2">
        <v>310077.84999999998</v>
      </c>
      <c r="L779" s="2" t="s">
        <v>4625</v>
      </c>
      <c r="M779">
        <v>107.53</v>
      </c>
      <c r="N779">
        <v>1</v>
      </c>
      <c r="O779" t="s">
        <v>35</v>
      </c>
      <c r="P779" t="s">
        <v>58</v>
      </c>
      <c r="Q779" t="s">
        <v>23</v>
      </c>
      <c r="R779">
        <v>2</v>
      </c>
      <c r="S779">
        <v>3</v>
      </c>
      <c r="T779" t="s">
        <v>4768</v>
      </c>
      <c r="U779" t="s">
        <v>4740</v>
      </c>
    </row>
    <row r="780" spans="1:21" x14ac:dyDescent="0.25">
      <c r="A780" t="s">
        <v>689</v>
      </c>
      <c r="B780" t="s">
        <v>3398</v>
      </c>
      <c r="C780" s="1">
        <v>45628</v>
      </c>
      <c r="D780" s="1" t="s">
        <v>4646</v>
      </c>
      <c r="E780" t="s">
        <v>17</v>
      </c>
      <c r="F780" t="s">
        <v>18</v>
      </c>
      <c r="G780">
        <v>56</v>
      </c>
      <c r="H780" t="s">
        <v>4623</v>
      </c>
      <c r="I780" t="s">
        <v>27</v>
      </c>
      <c r="J780" t="s">
        <v>28</v>
      </c>
      <c r="K780" s="2">
        <v>211824.05</v>
      </c>
      <c r="L780" s="2" t="s">
        <v>4625</v>
      </c>
      <c r="M780">
        <v>67.58</v>
      </c>
      <c r="N780">
        <v>4</v>
      </c>
      <c r="O780" t="s">
        <v>35</v>
      </c>
      <c r="P780" t="s">
        <v>58</v>
      </c>
      <c r="Q780" t="s">
        <v>23</v>
      </c>
      <c r="R780">
        <v>1</v>
      </c>
      <c r="S780">
        <v>2</v>
      </c>
      <c r="T780" t="s">
        <v>4767</v>
      </c>
      <c r="U780" t="s">
        <v>4740</v>
      </c>
    </row>
    <row r="781" spans="1:21" x14ac:dyDescent="0.25">
      <c r="A781" t="s">
        <v>1836</v>
      </c>
      <c r="B781" t="s">
        <v>3399</v>
      </c>
      <c r="C781" s="1">
        <v>45331</v>
      </c>
      <c r="D781" s="1" t="s">
        <v>4650</v>
      </c>
      <c r="E781" t="s">
        <v>86</v>
      </c>
      <c r="F781" t="s">
        <v>43</v>
      </c>
      <c r="G781">
        <v>59</v>
      </c>
      <c r="H781" t="s">
        <v>4623</v>
      </c>
      <c r="I781" t="s">
        <v>52</v>
      </c>
      <c r="J781" t="s">
        <v>20</v>
      </c>
      <c r="K781" s="2">
        <v>70891.990000000005</v>
      </c>
      <c r="L781" s="2" t="s">
        <v>4625</v>
      </c>
      <c r="M781">
        <v>38.86</v>
      </c>
      <c r="N781">
        <v>0</v>
      </c>
      <c r="O781" t="s">
        <v>29</v>
      </c>
      <c r="P781" t="s">
        <v>58</v>
      </c>
      <c r="Q781" t="s">
        <v>31</v>
      </c>
      <c r="R781">
        <v>4</v>
      </c>
      <c r="S781">
        <v>1</v>
      </c>
      <c r="T781" t="s">
        <v>4767</v>
      </c>
      <c r="U781" t="s">
        <v>4740</v>
      </c>
    </row>
    <row r="782" spans="1:21" x14ac:dyDescent="0.25">
      <c r="A782" t="s">
        <v>1836</v>
      </c>
      <c r="B782" t="s">
        <v>3400</v>
      </c>
      <c r="C782" s="1">
        <v>45596</v>
      </c>
      <c r="D782" s="1" t="s">
        <v>4646</v>
      </c>
      <c r="E782" t="s">
        <v>46</v>
      </c>
      <c r="F782" t="s">
        <v>18</v>
      </c>
      <c r="G782">
        <v>46</v>
      </c>
      <c r="H782" t="s">
        <v>4621</v>
      </c>
      <c r="I782" t="s">
        <v>52</v>
      </c>
      <c r="J782" t="s">
        <v>28</v>
      </c>
      <c r="K782" s="2">
        <v>231196.89</v>
      </c>
      <c r="L782" s="2" t="s">
        <v>4625</v>
      </c>
      <c r="M782">
        <v>168.44</v>
      </c>
      <c r="N782">
        <v>2</v>
      </c>
      <c r="O782" t="s">
        <v>35</v>
      </c>
      <c r="P782" t="s">
        <v>2086</v>
      </c>
      <c r="Q782" t="s">
        <v>23</v>
      </c>
      <c r="R782">
        <v>6</v>
      </c>
      <c r="S782">
        <v>1</v>
      </c>
      <c r="T782" t="s">
        <v>4767</v>
      </c>
      <c r="U782" t="s">
        <v>4740</v>
      </c>
    </row>
    <row r="783" spans="1:21" x14ac:dyDescent="0.25">
      <c r="A783" t="s">
        <v>1489</v>
      </c>
      <c r="B783" t="s">
        <v>3401</v>
      </c>
      <c r="C783" s="1">
        <v>45600</v>
      </c>
      <c r="D783" s="1" t="s">
        <v>4646</v>
      </c>
      <c r="E783" t="s">
        <v>63</v>
      </c>
      <c r="F783" t="s">
        <v>51</v>
      </c>
      <c r="G783">
        <v>49</v>
      </c>
      <c r="H783" t="s">
        <v>4621</v>
      </c>
      <c r="I783" t="s">
        <v>52</v>
      </c>
      <c r="J783" t="s">
        <v>28</v>
      </c>
      <c r="K783" s="2">
        <v>476921.16</v>
      </c>
      <c r="L783" s="2" t="s">
        <v>4626</v>
      </c>
      <c r="M783">
        <v>117.12</v>
      </c>
      <c r="N783">
        <v>1</v>
      </c>
      <c r="O783" t="s">
        <v>21</v>
      </c>
      <c r="P783" t="s">
        <v>30</v>
      </c>
      <c r="Q783" t="s">
        <v>23</v>
      </c>
      <c r="R783">
        <v>6</v>
      </c>
      <c r="S783">
        <v>2</v>
      </c>
      <c r="T783" t="s">
        <v>4767</v>
      </c>
      <c r="U783" t="s">
        <v>4740</v>
      </c>
    </row>
    <row r="784" spans="1:21" x14ac:dyDescent="0.25">
      <c r="A784" t="s">
        <v>1995</v>
      </c>
      <c r="B784" t="s">
        <v>3402</v>
      </c>
      <c r="C784" s="1">
        <v>45904</v>
      </c>
      <c r="D784" s="1" t="s">
        <v>4651</v>
      </c>
      <c r="E784" t="s">
        <v>46</v>
      </c>
      <c r="F784" t="s">
        <v>18</v>
      </c>
      <c r="G784">
        <v>29</v>
      </c>
      <c r="H784" t="s">
        <v>4622</v>
      </c>
      <c r="I784" t="s">
        <v>27</v>
      </c>
      <c r="J784" t="s">
        <v>20</v>
      </c>
      <c r="K784" s="2">
        <v>198693.86</v>
      </c>
      <c r="L784" s="2" t="s">
        <v>4625</v>
      </c>
      <c r="M784">
        <v>85.99</v>
      </c>
      <c r="N784">
        <v>5</v>
      </c>
      <c r="O784" t="s">
        <v>35</v>
      </c>
      <c r="P784" t="s">
        <v>30</v>
      </c>
      <c r="Q784" t="s">
        <v>31</v>
      </c>
      <c r="R784">
        <v>4</v>
      </c>
      <c r="S784">
        <v>2</v>
      </c>
      <c r="T784" t="s">
        <v>4767</v>
      </c>
      <c r="U784" t="s">
        <v>4740</v>
      </c>
    </row>
    <row r="785" spans="1:21" x14ac:dyDescent="0.25">
      <c r="A785" t="s">
        <v>1202</v>
      </c>
      <c r="B785" t="s">
        <v>3403</v>
      </c>
      <c r="C785" s="1">
        <v>45341</v>
      </c>
      <c r="D785" s="1" t="s">
        <v>4650</v>
      </c>
      <c r="E785" s="3" t="s">
        <v>111</v>
      </c>
      <c r="F785" t="s">
        <v>51</v>
      </c>
      <c r="G785">
        <v>49</v>
      </c>
      <c r="H785" t="s">
        <v>4621</v>
      </c>
      <c r="I785" s="3" t="s">
        <v>52</v>
      </c>
      <c r="J785" s="3" t="s">
        <v>39</v>
      </c>
      <c r="K785" s="2">
        <v>22733.01</v>
      </c>
      <c r="L785" s="2" t="s">
        <v>4625</v>
      </c>
      <c r="M785">
        <v>62.12</v>
      </c>
      <c r="N785">
        <v>4</v>
      </c>
      <c r="O785" s="3" t="s">
        <v>35</v>
      </c>
      <c r="P785" s="3" t="s">
        <v>22</v>
      </c>
      <c r="Q785" s="3" t="s">
        <v>31</v>
      </c>
      <c r="R785">
        <v>2</v>
      </c>
      <c r="S785">
        <v>0</v>
      </c>
      <c r="T785" t="s">
        <v>4767</v>
      </c>
      <c r="U785" t="s">
        <v>4740</v>
      </c>
    </row>
    <row r="786" spans="1:21" x14ac:dyDescent="0.25">
      <c r="A786" t="s">
        <v>1202</v>
      </c>
      <c r="B786" t="s">
        <v>3404</v>
      </c>
      <c r="C786" s="1">
        <v>45438</v>
      </c>
      <c r="D786" s="1" t="s">
        <v>4649</v>
      </c>
      <c r="E786" t="s">
        <v>26</v>
      </c>
      <c r="F786" t="s">
        <v>47</v>
      </c>
      <c r="G786">
        <v>32</v>
      </c>
      <c r="H786" t="s">
        <v>4622</v>
      </c>
      <c r="I786" t="s">
        <v>52</v>
      </c>
      <c r="J786" t="s">
        <v>20</v>
      </c>
      <c r="K786" s="2">
        <v>166981.34</v>
      </c>
      <c r="L786" s="2" t="s">
        <v>4625</v>
      </c>
      <c r="M786">
        <v>66.510000000000005</v>
      </c>
      <c r="N786">
        <v>3</v>
      </c>
      <c r="O786" t="s">
        <v>21</v>
      </c>
      <c r="P786" t="s">
        <v>58</v>
      </c>
      <c r="Q786" t="s">
        <v>31</v>
      </c>
      <c r="R786">
        <v>6</v>
      </c>
      <c r="S786">
        <v>5</v>
      </c>
      <c r="T786" t="s">
        <v>4769</v>
      </c>
      <c r="U786" t="s">
        <v>4740</v>
      </c>
    </row>
    <row r="787" spans="1:21" x14ac:dyDescent="0.25">
      <c r="A787" t="s">
        <v>1921</v>
      </c>
      <c r="B787" t="s">
        <v>3405</v>
      </c>
      <c r="C787" s="1">
        <v>45812</v>
      </c>
      <c r="D787" s="1" t="s">
        <v>4647</v>
      </c>
      <c r="E787" t="s">
        <v>46</v>
      </c>
      <c r="F787" t="s">
        <v>18</v>
      </c>
      <c r="G787">
        <v>49</v>
      </c>
      <c r="H787" t="s">
        <v>4621</v>
      </c>
      <c r="I787" t="s">
        <v>27</v>
      </c>
      <c r="J787" t="s">
        <v>28</v>
      </c>
      <c r="K787" s="2">
        <v>221524.54</v>
      </c>
      <c r="L787" s="2" t="s">
        <v>4625</v>
      </c>
      <c r="M787">
        <v>80.599999999999994</v>
      </c>
      <c r="N787">
        <v>4</v>
      </c>
      <c r="O787" t="s">
        <v>35</v>
      </c>
      <c r="P787" t="s">
        <v>2086</v>
      </c>
      <c r="Q787" t="s">
        <v>31</v>
      </c>
      <c r="R787">
        <v>6</v>
      </c>
      <c r="S787">
        <v>5</v>
      </c>
      <c r="T787" t="s">
        <v>4769</v>
      </c>
      <c r="U787" t="s">
        <v>4740</v>
      </c>
    </row>
    <row r="788" spans="1:21" x14ac:dyDescent="0.25">
      <c r="A788" t="s">
        <v>1653</v>
      </c>
      <c r="B788" t="s">
        <v>3406</v>
      </c>
      <c r="C788" s="1">
        <v>45565</v>
      </c>
      <c r="D788" s="1" t="s">
        <v>4653</v>
      </c>
      <c r="E788" t="s">
        <v>34</v>
      </c>
      <c r="F788" t="s">
        <v>43</v>
      </c>
      <c r="G788">
        <v>25</v>
      </c>
      <c r="H788" t="s">
        <v>4622</v>
      </c>
      <c r="I788" t="s">
        <v>27</v>
      </c>
      <c r="J788" t="s">
        <v>39</v>
      </c>
      <c r="K788" s="2">
        <v>376943.59</v>
      </c>
      <c r="L788" s="2" t="s">
        <v>4625</v>
      </c>
      <c r="M788">
        <v>68.150000000000006</v>
      </c>
      <c r="N788">
        <v>5</v>
      </c>
      <c r="O788" t="s">
        <v>29</v>
      </c>
      <c r="P788" t="s">
        <v>30</v>
      </c>
      <c r="Q788" t="s">
        <v>31</v>
      </c>
      <c r="R788">
        <v>3</v>
      </c>
      <c r="S788">
        <v>6</v>
      </c>
      <c r="T788" t="s">
        <v>4769</v>
      </c>
      <c r="U788" t="s">
        <v>4740</v>
      </c>
    </row>
    <row r="789" spans="1:21" x14ac:dyDescent="0.25">
      <c r="A789" t="s">
        <v>1300</v>
      </c>
      <c r="B789" t="s">
        <v>3407</v>
      </c>
      <c r="C789" s="1">
        <v>45743</v>
      </c>
      <c r="D789" s="1" t="s">
        <v>4652</v>
      </c>
      <c r="E789" t="s">
        <v>34</v>
      </c>
      <c r="F789" t="s">
        <v>43</v>
      </c>
      <c r="G789">
        <v>69</v>
      </c>
      <c r="H789" t="s">
        <v>4623</v>
      </c>
      <c r="I789" t="s">
        <v>27</v>
      </c>
      <c r="J789" t="s">
        <v>28</v>
      </c>
      <c r="K789" s="2">
        <v>94005.33</v>
      </c>
      <c r="L789" s="2" t="s">
        <v>4625</v>
      </c>
      <c r="M789">
        <v>37.520000000000003</v>
      </c>
      <c r="N789">
        <v>3</v>
      </c>
      <c r="O789" t="s">
        <v>21</v>
      </c>
      <c r="P789" t="s">
        <v>22</v>
      </c>
      <c r="Q789" t="s">
        <v>31</v>
      </c>
      <c r="R789">
        <v>3</v>
      </c>
      <c r="S789">
        <v>2</v>
      </c>
      <c r="T789" t="s">
        <v>4767</v>
      </c>
      <c r="U789" t="s">
        <v>4740</v>
      </c>
    </row>
    <row r="790" spans="1:21" x14ac:dyDescent="0.25">
      <c r="A790" t="s">
        <v>1300</v>
      </c>
      <c r="B790" t="s">
        <v>3408</v>
      </c>
      <c r="C790" s="1">
        <v>45950</v>
      </c>
      <c r="D790" s="1" t="s">
        <v>4648</v>
      </c>
      <c r="E790" t="s">
        <v>77</v>
      </c>
      <c r="F790" t="s">
        <v>18</v>
      </c>
      <c r="G790">
        <v>73</v>
      </c>
      <c r="H790" t="s">
        <v>4623</v>
      </c>
      <c r="I790" t="s">
        <v>27</v>
      </c>
      <c r="J790" t="s">
        <v>39</v>
      </c>
      <c r="K790" s="2">
        <v>37698.29</v>
      </c>
      <c r="L790" s="2" t="s">
        <v>4625</v>
      </c>
      <c r="M790">
        <v>28.58</v>
      </c>
      <c r="N790">
        <v>0</v>
      </c>
      <c r="O790" t="s">
        <v>35</v>
      </c>
      <c r="P790" t="s">
        <v>22</v>
      </c>
      <c r="Q790" t="s">
        <v>31</v>
      </c>
      <c r="R790">
        <v>4</v>
      </c>
      <c r="S790">
        <v>3</v>
      </c>
      <c r="T790" t="s">
        <v>4768</v>
      </c>
      <c r="U790" t="s">
        <v>4740</v>
      </c>
    </row>
    <row r="791" spans="1:21" x14ac:dyDescent="0.25">
      <c r="A791" t="s">
        <v>1572</v>
      </c>
      <c r="B791" t="s">
        <v>3409</v>
      </c>
      <c r="C791" s="1">
        <v>45657</v>
      </c>
      <c r="D791" s="1" t="s">
        <v>4646</v>
      </c>
      <c r="E791" t="s">
        <v>17</v>
      </c>
      <c r="F791" t="s">
        <v>18</v>
      </c>
      <c r="G791">
        <v>52</v>
      </c>
      <c r="H791" t="s">
        <v>4621</v>
      </c>
      <c r="I791" t="s">
        <v>52</v>
      </c>
      <c r="J791" t="s">
        <v>20</v>
      </c>
      <c r="K791" s="2">
        <v>44802.21</v>
      </c>
      <c r="L791" s="2" t="s">
        <v>4625</v>
      </c>
      <c r="M791">
        <v>77.78</v>
      </c>
      <c r="N791">
        <v>4</v>
      </c>
      <c r="O791" t="s">
        <v>21</v>
      </c>
      <c r="P791" t="s">
        <v>30</v>
      </c>
      <c r="Q791" t="s">
        <v>36</v>
      </c>
      <c r="R791">
        <v>0</v>
      </c>
      <c r="S791">
        <v>3</v>
      </c>
      <c r="T791" t="s">
        <v>4768</v>
      </c>
      <c r="U791" t="s">
        <v>4740</v>
      </c>
    </row>
    <row r="792" spans="1:21" x14ac:dyDescent="0.25">
      <c r="A792" t="s">
        <v>1180</v>
      </c>
      <c r="B792" t="s">
        <v>3410</v>
      </c>
      <c r="C792" s="1">
        <v>45575</v>
      </c>
      <c r="D792" s="1" t="s">
        <v>4646</v>
      </c>
      <c r="E792" t="s">
        <v>111</v>
      </c>
      <c r="F792" t="s">
        <v>51</v>
      </c>
      <c r="G792">
        <v>47</v>
      </c>
      <c r="H792" t="s">
        <v>4621</v>
      </c>
      <c r="I792" t="s">
        <v>27</v>
      </c>
      <c r="J792" t="s">
        <v>39</v>
      </c>
      <c r="K792" s="2">
        <v>365070.57</v>
      </c>
      <c r="L792" s="2" t="s">
        <v>4625</v>
      </c>
      <c r="M792">
        <v>51.45</v>
      </c>
      <c r="N792">
        <v>2</v>
      </c>
      <c r="O792" t="s">
        <v>35</v>
      </c>
      <c r="P792" t="s">
        <v>58</v>
      </c>
      <c r="Q792" t="s">
        <v>23</v>
      </c>
      <c r="R792">
        <v>5</v>
      </c>
      <c r="S792">
        <v>4</v>
      </c>
      <c r="T792" t="s">
        <v>4768</v>
      </c>
      <c r="U792" t="s">
        <v>4740</v>
      </c>
    </row>
    <row r="793" spans="1:21" x14ac:dyDescent="0.25">
      <c r="A793" t="s">
        <v>686</v>
      </c>
      <c r="B793" t="s">
        <v>3411</v>
      </c>
      <c r="C793" s="1">
        <v>45485</v>
      </c>
      <c r="D793" s="1" t="s">
        <v>4653</v>
      </c>
      <c r="E793" t="s">
        <v>111</v>
      </c>
      <c r="F793" t="s">
        <v>51</v>
      </c>
      <c r="G793">
        <v>48</v>
      </c>
      <c r="H793" t="s">
        <v>4621</v>
      </c>
      <c r="I793" t="s">
        <v>27</v>
      </c>
      <c r="J793" t="s">
        <v>28</v>
      </c>
      <c r="K793" s="2">
        <v>271634.61</v>
      </c>
      <c r="L793" s="2" t="s">
        <v>4625</v>
      </c>
      <c r="M793">
        <v>69.989999999999995</v>
      </c>
      <c r="N793">
        <v>5</v>
      </c>
      <c r="O793" t="s">
        <v>21</v>
      </c>
      <c r="P793" t="s">
        <v>58</v>
      </c>
      <c r="Q793" t="s">
        <v>36</v>
      </c>
      <c r="R793">
        <v>0</v>
      </c>
      <c r="S793">
        <v>5</v>
      </c>
      <c r="T793" t="s">
        <v>4769</v>
      </c>
      <c r="U793" t="s">
        <v>4740</v>
      </c>
    </row>
    <row r="794" spans="1:21" x14ac:dyDescent="0.25">
      <c r="A794" t="s">
        <v>686</v>
      </c>
      <c r="B794" t="s">
        <v>3412</v>
      </c>
      <c r="C794" s="1">
        <v>45711</v>
      </c>
      <c r="D794" s="1" t="s">
        <v>4652</v>
      </c>
      <c r="E794" t="s">
        <v>17</v>
      </c>
      <c r="F794" t="s">
        <v>18</v>
      </c>
      <c r="G794">
        <v>26</v>
      </c>
      <c r="H794" t="s">
        <v>4622</v>
      </c>
      <c r="I794" t="s">
        <v>27</v>
      </c>
      <c r="J794" t="s">
        <v>20</v>
      </c>
      <c r="K794" s="2">
        <v>399904.96</v>
      </c>
      <c r="L794" s="2" t="s">
        <v>4625</v>
      </c>
      <c r="M794">
        <v>46.95</v>
      </c>
      <c r="N794">
        <v>0</v>
      </c>
      <c r="O794" t="s">
        <v>35</v>
      </c>
      <c r="P794" t="s">
        <v>30</v>
      </c>
      <c r="Q794" t="s">
        <v>23</v>
      </c>
      <c r="R794">
        <v>3</v>
      </c>
      <c r="S794">
        <v>6</v>
      </c>
      <c r="T794" t="s">
        <v>4769</v>
      </c>
      <c r="U794" t="s">
        <v>4740</v>
      </c>
    </row>
    <row r="795" spans="1:21" x14ac:dyDescent="0.25">
      <c r="A795" t="s">
        <v>686</v>
      </c>
      <c r="B795" t="s">
        <v>3413</v>
      </c>
      <c r="C795" s="1">
        <v>45949</v>
      </c>
      <c r="D795" s="1" t="s">
        <v>4648</v>
      </c>
      <c r="E795" t="s">
        <v>26</v>
      </c>
      <c r="F795" t="s">
        <v>47</v>
      </c>
      <c r="G795">
        <v>75</v>
      </c>
      <c r="H795" t="s">
        <v>4623</v>
      </c>
      <c r="I795" t="s">
        <v>27</v>
      </c>
      <c r="J795" t="s">
        <v>39</v>
      </c>
      <c r="K795" s="2">
        <v>429202.74</v>
      </c>
      <c r="L795" s="2" t="s">
        <v>4626</v>
      </c>
      <c r="M795">
        <v>91.17</v>
      </c>
      <c r="N795">
        <v>0</v>
      </c>
      <c r="O795" t="s">
        <v>35</v>
      </c>
      <c r="P795" t="s">
        <v>58</v>
      </c>
      <c r="Q795" t="s">
        <v>36</v>
      </c>
      <c r="R795">
        <v>3</v>
      </c>
      <c r="S795">
        <v>6</v>
      </c>
      <c r="T795" t="s">
        <v>4769</v>
      </c>
      <c r="U795" t="s">
        <v>4740</v>
      </c>
    </row>
    <row r="796" spans="1:21" x14ac:dyDescent="0.25">
      <c r="A796" t="s">
        <v>854</v>
      </c>
      <c r="B796" t="s">
        <v>3414</v>
      </c>
      <c r="C796" s="1">
        <v>45474</v>
      </c>
      <c r="D796" s="1" t="s">
        <v>4653</v>
      </c>
      <c r="E796" s="3" t="s">
        <v>111</v>
      </c>
      <c r="F796" t="s">
        <v>51</v>
      </c>
      <c r="G796">
        <v>49</v>
      </c>
      <c r="H796" t="s">
        <v>4621</v>
      </c>
      <c r="I796" s="3" t="s">
        <v>27</v>
      </c>
      <c r="J796" s="3" t="s">
        <v>28</v>
      </c>
      <c r="K796" s="2">
        <v>196643.05</v>
      </c>
      <c r="L796" s="2" t="s">
        <v>4625</v>
      </c>
      <c r="M796">
        <v>152.94999999999999</v>
      </c>
      <c r="N796">
        <v>1</v>
      </c>
      <c r="O796" s="3" t="s">
        <v>35</v>
      </c>
      <c r="P796" s="3" t="s">
        <v>22</v>
      </c>
      <c r="Q796" s="3" t="s">
        <v>36</v>
      </c>
      <c r="R796">
        <v>0</v>
      </c>
      <c r="S796">
        <v>0</v>
      </c>
      <c r="T796" t="s">
        <v>4767</v>
      </c>
      <c r="U796" t="s">
        <v>4740</v>
      </c>
    </row>
    <row r="797" spans="1:21" x14ac:dyDescent="0.25">
      <c r="A797" t="s">
        <v>854</v>
      </c>
      <c r="B797" t="s">
        <v>3415</v>
      </c>
      <c r="C797" s="1">
        <v>45490</v>
      </c>
      <c r="D797" s="1" t="s">
        <v>4653</v>
      </c>
      <c r="E797" s="3" t="s">
        <v>46</v>
      </c>
      <c r="F797" t="s">
        <v>18</v>
      </c>
      <c r="G797">
        <v>40</v>
      </c>
      <c r="H797" t="s">
        <v>4621</v>
      </c>
      <c r="I797" s="3" t="s">
        <v>52</v>
      </c>
      <c r="J797" s="3" t="s">
        <v>28</v>
      </c>
      <c r="K797" s="2">
        <v>276700.15000000002</v>
      </c>
      <c r="L797" s="2" t="s">
        <v>4625</v>
      </c>
      <c r="M797">
        <v>196.29</v>
      </c>
      <c r="N797">
        <v>0</v>
      </c>
      <c r="O797" s="3" t="s">
        <v>21</v>
      </c>
      <c r="P797" t="s">
        <v>2086</v>
      </c>
      <c r="Q797" s="3" t="s">
        <v>36</v>
      </c>
      <c r="R797">
        <v>5</v>
      </c>
      <c r="S797">
        <v>0</v>
      </c>
      <c r="T797" t="s">
        <v>4767</v>
      </c>
      <c r="U797" t="s">
        <v>4740</v>
      </c>
    </row>
    <row r="798" spans="1:21" x14ac:dyDescent="0.25">
      <c r="A798" t="s">
        <v>854</v>
      </c>
      <c r="B798" t="s">
        <v>3416</v>
      </c>
      <c r="C798" s="1">
        <v>45778</v>
      </c>
      <c r="D798" s="1" t="s">
        <v>4647</v>
      </c>
      <c r="E798" s="3" t="s">
        <v>42</v>
      </c>
      <c r="F798" t="s">
        <v>74</v>
      </c>
      <c r="G798">
        <v>77</v>
      </c>
      <c r="H798" t="s">
        <v>4623</v>
      </c>
      <c r="I798" s="3" t="s">
        <v>27</v>
      </c>
      <c r="J798" s="3" t="s">
        <v>28</v>
      </c>
      <c r="K798" s="2">
        <v>430107.88</v>
      </c>
      <c r="L798" s="2" t="s">
        <v>4626</v>
      </c>
      <c r="M798">
        <v>173.78</v>
      </c>
      <c r="N798">
        <v>3</v>
      </c>
      <c r="O798" s="3" t="s">
        <v>21</v>
      </c>
      <c r="P798" s="3" t="s">
        <v>22</v>
      </c>
      <c r="Q798" s="3" t="s">
        <v>23</v>
      </c>
      <c r="R798">
        <v>5</v>
      </c>
      <c r="S798">
        <v>0</v>
      </c>
      <c r="T798" t="s">
        <v>4767</v>
      </c>
      <c r="U798" t="s">
        <v>4740</v>
      </c>
    </row>
    <row r="799" spans="1:21" x14ac:dyDescent="0.25">
      <c r="A799" t="s">
        <v>854</v>
      </c>
      <c r="B799" t="s">
        <v>3417</v>
      </c>
      <c r="C799" s="1">
        <v>45815</v>
      </c>
      <c r="D799" s="1" t="s">
        <v>4647</v>
      </c>
      <c r="E799" s="3" t="s">
        <v>42</v>
      </c>
      <c r="F799" t="s">
        <v>74</v>
      </c>
      <c r="G799">
        <v>74</v>
      </c>
      <c r="H799" t="s">
        <v>4623</v>
      </c>
      <c r="I799" s="3" t="s">
        <v>52</v>
      </c>
      <c r="J799" s="3" t="s">
        <v>39</v>
      </c>
      <c r="K799" s="2">
        <v>185414.35</v>
      </c>
      <c r="L799" s="2" t="s">
        <v>4625</v>
      </c>
      <c r="M799">
        <v>30.86</v>
      </c>
      <c r="N799">
        <v>0</v>
      </c>
      <c r="O799" s="3" t="s">
        <v>35</v>
      </c>
      <c r="P799" t="s">
        <v>2086</v>
      </c>
      <c r="Q799" s="3" t="s">
        <v>31</v>
      </c>
      <c r="R799">
        <v>3</v>
      </c>
      <c r="S799">
        <v>0</v>
      </c>
      <c r="T799" t="s">
        <v>4767</v>
      </c>
      <c r="U799" t="s">
        <v>4740</v>
      </c>
    </row>
    <row r="800" spans="1:21" x14ac:dyDescent="0.25">
      <c r="A800" t="s">
        <v>385</v>
      </c>
      <c r="B800" t="s">
        <v>3418</v>
      </c>
      <c r="C800" s="1">
        <v>45638</v>
      </c>
      <c r="D800" s="1" t="s">
        <v>4646</v>
      </c>
      <c r="E800" t="s">
        <v>111</v>
      </c>
      <c r="F800" t="s">
        <v>51</v>
      </c>
      <c r="G800">
        <v>49</v>
      </c>
      <c r="H800" t="s">
        <v>4621</v>
      </c>
      <c r="I800" t="s">
        <v>52</v>
      </c>
      <c r="J800" t="s">
        <v>20</v>
      </c>
      <c r="K800" s="2">
        <v>475927.74</v>
      </c>
      <c r="L800" s="2" t="s">
        <v>4626</v>
      </c>
      <c r="M800">
        <v>34.85</v>
      </c>
      <c r="N800">
        <v>5</v>
      </c>
      <c r="O800" t="s">
        <v>29</v>
      </c>
      <c r="P800" t="s">
        <v>2086</v>
      </c>
      <c r="Q800" t="s">
        <v>31</v>
      </c>
      <c r="R800">
        <v>1</v>
      </c>
      <c r="S800">
        <v>2</v>
      </c>
      <c r="T800" t="s">
        <v>4767</v>
      </c>
      <c r="U800" t="s">
        <v>4740</v>
      </c>
    </row>
    <row r="801" spans="1:21" x14ac:dyDescent="0.25">
      <c r="A801" t="s">
        <v>385</v>
      </c>
      <c r="B801" t="s">
        <v>3419</v>
      </c>
      <c r="C801" s="1">
        <v>45908</v>
      </c>
      <c r="D801" s="1" t="s">
        <v>4651</v>
      </c>
      <c r="E801" t="s">
        <v>34</v>
      </c>
      <c r="F801" t="s">
        <v>43</v>
      </c>
      <c r="G801">
        <v>49</v>
      </c>
      <c r="H801" t="s">
        <v>4621</v>
      </c>
      <c r="I801" t="s">
        <v>27</v>
      </c>
      <c r="J801" t="s">
        <v>28</v>
      </c>
      <c r="K801" s="2">
        <v>2895.36</v>
      </c>
      <c r="L801" s="2" t="s">
        <v>4625</v>
      </c>
      <c r="M801">
        <v>114.99</v>
      </c>
      <c r="N801">
        <v>0</v>
      </c>
      <c r="O801" t="s">
        <v>21</v>
      </c>
      <c r="P801" t="s">
        <v>58</v>
      </c>
      <c r="Q801" t="s">
        <v>36</v>
      </c>
      <c r="R801">
        <v>0</v>
      </c>
      <c r="S801">
        <v>3</v>
      </c>
      <c r="T801" t="s">
        <v>4768</v>
      </c>
      <c r="U801" t="s">
        <v>4740</v>
      </c>
    </row>
    <row r="802" spans="1:21" x14ac:dyDescent="0.25">
      <c r="A802" t="s">
        <v>1849</v>
      </c>
      <c r="B802" t="s">
        <v>3420</v>
      </c>
      <c r="C802" s="1">
        <v>45879</v>
      </c>
      <c r="D802" s="1" t="s">
        <v>4651</v>
      </c>
      <c r="E802" t="s">
        <v>111</v>
      </c>
      <c r="F802" t="s">
        <v>51</v>
      </c>
      <c r="G802">
        <v>37</v>
      </c>
      <c r="H802" t="s">
        <v>4621</v>
      </c>
      <c r="I802" t="s">
        <v>52</v>
      </c>
      <c r="J802" t="s">
        <v>20</v>
      </c>
      <c r="K802" s="2">
        <v>359174.77</v>
      </c>
      <c r="L802" s="2" t="s">
        <v>4625</v>
      </c>
      <c r="M802">
        <v>135.69999999999999</v>
      </c>
      <c r="N802">
        <v>0</v>
      </c>
      <c r="O802" t="s">
        <v>21</v>
      </c>
      <c r="P802" t="s">
        <v>22</v>
      </c>
      <c r="Q802" t="s">
        <v>23</v>
      </c>
      <c r="R802">
        <v>0</v>
      </c>
      <c r="S802">
        <v>3</v>
      </c>
      <c r="T802" t="s">
        <v>4768</v>
      </c>
      <c r="U802" t="s">
        <v>4740</v>
      </c>
    </row>
    <row r="803" spans="1:21" x14ac:dyDescent="0.25">
      <c r="A803" t="s">
        <v>966</v>
      </c>
      <c r="B803" t="s">
        <v>3421</v>
      </c>
      <c r="C803" s="1">
        <v>45554</v>
      </c>
      <c r="D803" s="1" t="s">
        <v>4653</v>
      </c>
      <c r="E803" t="s">
        <v>26</v>
      </c>
      <c r="F803" t="s">
        <v>47</v>
      </c>
      <c r="G803">
        <v>49</v>
      </c>
      <c r="H803" t="s">
        <v>4621</v>
      </c>
      <c r="I803" t="s">
        <v>27</v>
      </c>
      <c r="J803" t="s">
        <v>28</v>
      </c>
      <c r="K803" s="2">
        <v>289102.78999999998</v>
      </c>
      <c r="L803" s="2" t="s">
        <v>4625</v>
      </c>
      <c r="M803">
        <v>15.16</v>
      </c>
      <c r="N803">
        <v>3</v>
      </c>
      <c r="O803" t="s">
        <v>35</v>
      </c>
      <c r="P803" t="s">
        <v>58</v>
      </c>
      <c r="Q803" t="s">
        <v>36</v>
      </c>
      <c r="R803">
        <v>4</v>
      </c>
      <c r="S803">
        <v>6</v>
      </c>
      <c r="T803" t="s">
        <v>4769</v>
      </c>
      <c r="U803" t="s">
        <v>4740</v>
      </c>
    </row>
    <row r="804" spans="1:21" x14ac:dyDescent="0.25">
      <c r="A804" t="s">
        <v>2068</v>
      </c>
      <c r="B804" t="s">
        <v>3422</v>
      </c>
      <c r="C804" s="1">
        <v>45683</v>
      </c>
      <c r="D804" s="1" t="s">
        <v>4652</v>
      </c>
      <c r="E804" t="s">
        <v>111</v>
      </c>
      <c r="F804" t="s">
        <v>51</v>
      </c>
      <c r="G804">
        <v>40</v>
      </c>
      <c r="H804" t="s">
        <v>4621</v>
      </c>
      <c r="I804" t="s">
        <v>52</v>
      </c>
      <c r="J804" t="s">
        <v>28</v>
      </c>
      <c r="K804" s="2">
        <v>489600.21</v>
      </c>
      <c r="L804" s="2" t="s">
        <v>4626</v>
      </c>
      <c r="M804">
        <v>41.32</v>
      </c>
      <c r="N804">
        <v>3</v>
      </c>
      <c r="O804" t="s">
        <v>21</v>
      </c>
      <c r="P804" t="s">
        <v>58</v>
      </c>
      <c r="Q804" t="s">
        <v>31</v>
      </c>
      <c r="R804">
        <v>0</v>
      </c>
      <c r="S804">
        <v>6</v>
      </c>
      <c r="T804" t="s">
        <v>4769</v>
      </c>
      <c r="U804" t="s">
        <v>4740</v>
      </c>
    </row>
    <row r="805" spans="1:21" x14ac:dyDescent="0.25">
      <c r="A805" t="s">
        <v>1673</v>
      </c>
      <c r="B805" t="s">
        <v>3423</v>
      </c>
      <c r="C805" s="1">
        <v>45816</v>
      </c>
      <c r="D805" s="1" t="s">
        <v>4647</v>
      </c>
      <c r="E805" t="s">
        <v>86</v>
      </c>
      <c r="F805" t="s">
        <v>43</v>
      </c>
      <c r="G805">
        <v>49</v>
      </c>
      <c r="H805" t="s">
        <v>4621</v>
      </c>
      <c r="I805" t="s">
        <v>27</v>
      </c>
      <c r="J805" t="s">
        <v>20</v>
      </c>
      <c r="K805" s="2">
        <v>484871.25</v>
      </c>
      <c r="L805" s="2" t="s">
        <v>4626</v>
      </c>
      <c r="M805">
        <v>12.07</v>
      </c>
      <c r="N805">
        <v>2</v>
      </c>
      <c r="O805" t="s">
        <v>35</v>
      </c>
      <c r="P805" t="s">
        <v>22</v>
      </c>
      <c r="Q805" t="s">
        <v>23</v>
      </c>
      <c r="R805">
        <v>3</v>
      </c>
      <c r="S805">
        <v>1</v>
      </c>
      <c r="T805" t="s">
        <v>4767</v>
      </c>
      <c r="U805" t="s">
        <v>4740</v>
      </c>
    </row>
    <row r="806" spans="1:21" x14ac:dyDescent="0.25">
      <c r="A806" t="s">
        <v>1673</v>
      </c>
      <c r="B806" t="s">
        <v>3424</v>
      </c>
      <c r="C806" s="1">
        <v>45853</v>
      </c>
      <c r="D806" s="1" t="s">
        <v>4651</v>
      </c>
      <c r="E806" t="s">
        <v>17</v>
      </c>
      <c r="F806" t="s">
        <v>18</v>
      </c>
      <c r="G806">
        <v>22</v>
      </c>
      <c r="H806" t="s">
        <v>4622</v>
      </c>
      <c r="I806" t="s">
        <v>52</v>
      </c>
      <c r="J806" t="s">
        <v>20</v>
      </c>
      <c r="K806" s="2">
        <v>373160.18</v>
      </c>
      <c r="L806" s="2" t="s">
        <v>4625</v>
      </c>
      <c r="M806">
        <v>52.19</v>
      </c>
      <c r="N806">
        <v>1</v>
      </c>
      <c r="O806" t="s">
        <v>35</v>
      </c>
      <c r="P806" t="s">
        <v>2086</v>
      </c>
      <c r="Q806" t="s">
        <v>36</v>
      </c>
      <c r="R806">
        <v>1</v>
      </c>
      <c r="S806">
        <v>3</v>
      </c>
      <c r="T806" t="s">
        <v>4768</v>
      </c>
      <c r="U806" t="s">
        <v>4740</v>
      </c>
    </row>
    <row r="807" spans="1:21" x14ac:dyDescent="0.25">
      <c r="A807" t="s">
        <v>1673</v>
      </c>
      <c r="B807" t="s">
        <v>3425</v>
      </c>
      <c r="C807" s="1">
        <v>45920</v>
      </c>
      <c r="D807" s="1" t="s">
        <v>4651</v>
      </c>
      <c r="E807" s="3" t="s">
        <v>50</v>
      </c>
      <c r="F807" t="s">
        <v>18</v>
      </c>
      <c r="G807">
        <v>49</v>
      </c>
      <c r="H807" t="s">
        <v>4621</v>
      </c>
      <c r="I807" s="3" t="s">
        <v>27</v>
      </c>
      <c r="J807" s="3" t="s">
        <v>28</v>
      </c>
      <c r="K807" s="2">
        <v>267346.31</v>
      </c>
      <c r="L807" s="2" t="s">
        <v>4625</v>
      </c>
      <c r="M807">
        <v>20.86</v>
      </c>
      <c r="N807">
        <v>5</v>
      </c>
      <c r="O807" s="3" t="s">
        <v>35</v>
      </c>
      <c r="P807" s="3" t="s">
        <v>58</v>
      </c>
      <c r="Q807" s="3" t="s">
        <v>36</v>
      </c>
      <c r="R807">
        <v>6</v>
      </c>
      <c r="S807">
        <v>0</v>
      </c>
      <c r="T807" t="s">
        <v>4767</v>
      </c>
      <c r="U807" t="s">
        <v>4740</v>
      </c>
    </row>
    <row r="808" spans="1:21" x14ac:dyDescent="0.25">
      <c r="A808" t="s">
        <v>130</v>
      </c>
      <c r="B808" t="s">
        <v>3426</v>
      </c>
      <c r="C808" s="1">
        <v>45562</v>
      </c>
      <c r="D808" s="1" t="s">
        <v>4653</v>
      </c>
      <c r="E808" t="s">
        <v>26</v>
      </c>
      <c r="F808" t="s">
        <v>47</v>
      </c>
      <c r="G808">
        <v>70</v>
      </c>
      <c r="H808" t="s">
        <v>4623</v>
      </c>
      <c r="I808" t="s">
        <v>52</v>
      </c>
      <c r="J808" t="s">
        <v>20</v>
      </c>
      <c r="K808" s="2">
        <v>154079.35999999999</v>
      </c>
      <c r="L808" s="2" t="s">
        <v>4625</v>
      </c>
      <c r="M808">
        <v>122.32</v>
      </c>
      <c r="N808">
        <v>0</v>
      </c>
      <c r="O808" t="s">
        <v>29</v>
      </c>
      <c r="P808" t="s">
        <v>2086</v>
      </c>
      <c r="Q808" t="s">
        <v>31</v>
      </c>
      <c r="R808">
        <v>3</v>
      </c>
      <c r="S808">
        <v>4</v>
      </c>
      <c r="T808" t="s">
        <v>4768</v>
      </c>
      <c r="U808" t="s">
        <v>4740</v>
      </c>
    </row>
    <row r="809" spans="1:21" x14ac:dyDescent="0.25">
      <c r="A809" t="s">
        <v>1252</v>
      </c>
      <c r="B809" t="s">
        <v>3427</v>
      </c>
      <c r="C809" s="1">
        <v>45794</v>
      </c>
      <c r="D809" s="1" t="s">
        <v>4647</v>
      </c>
      <c r="E809" s="3" t="s">
        <v>34</v>
      </c>
      <c r="F809" t="s">
        <v>43</v>
      </c>
      <c r="G809">
        <v>74</v>
      </c>
      <c r="H809" t="s">
        <v>4623</v>
      </c>
      <c r="I809" s="3" t="s">
        <v>52</v>
      </c>
      <c r="J809" s="3" t="s">
        <v>20</v>
      </c>
      <c r="K809" s="2">
        <v>450670.12</v>
      </c>
      <c r="L809" s="2" t="s">
        <v>4626</v>
      </c>
      <c r="M809">
        <v>145.12</v>
      </c>
      <c r="N809">
        <v>3</v>
      </c>
      <c r="O809" s="3" t="s">
        <v>35</v>
      </c>
      <c r="P809" s="3" t="s">
        <v>22</v>
      </c>
      <c r="Q809" s="3" t="s">
        <v>23</v>
      </c>
      <c r="R809">
        <v>2</v>
      </c>
      <c r="S809">
        <v>0</v>
      </c>
      <c r="T809" t="s">
        <v>4767</v>
      </c>
      <c r="U809" t="s">
        <v>4740</v>
      </c>
    </row>
    <row r="810" spans="1:21" x14ac:dyDescent="0.25">
      <c r="A810" t="s">
        <v>1252</v>
      </c>
      <c r="B810" t="s">
        <v>3428</v>
      </c>
      <c r="C810" s="1">
        <v>45943</v>
      </c>
      <c r="D810" s="1" t="s">
        <v>4648</v>
      </c>
      <c r="E810" t="s">
        <v>77</v>
      </c>
      <c r="F810" t="s">
        <v>18</v>
      </c>
      <c r="G810">
        <v>49</v>
      </c>
      <c r="H810" t="s">
        <v>4621</v>
      </c>
      <c r="I810" t="s">
        <v>52</v>
      </c>
      <c r="J810" t="s">
        <v>28</v>
      </c>
      <c r="K810" s="2">
        <v>152420.96</v>
      </c>
      <c r="L810" s="2" t="s">
        <v>4625</v>
      </c>
      <c r="M810">
        <v>186.1</v>
      </c>
      <c r="N810">
        <v>0</v>
      </c>
      <c r="O810" t="s">
        <v>29</v>
      </c>
      <c r="P810" t="s">
        <v>2086</v>
      </c>
      <c r="Q810" t="s">
        <v>23</v>
      </c>
      <c r="R810">
        <v>3</v>
      </c>
      <c r="S810">
        <v>2</v>
      </c>
      <c r="T810" t="s">
        <v>4767</v>
      </c>
      <c r="U810" t="s">
        <v>4740</v>
      </c>
    </row>
    <row r="811" spans="1:21" x14ac:dyDescent="0.25">
      <c r="A811" t="s">
        <v>1372</v>
      </c>
      <c r="B811" t="s">
        <v>3429</v>
      </c>
      <c r="C811" s="1">
        <v>45664</v>
      </c>
      <c r="D811" s="1" t="s">
        <v>4652</v>
      </c>
      <c r="E811" s="3" t="s">
        <v>34</v>
      </c>
      <c r="F811" t="s">
        <v>43</v>
      </c>
      <c r="G811">
        <v>49</v>
      </c>
      <c r="H811" t="s">
        <v>4621</v>
      </c>
      <c r="I811" s="3" t="s">
        <v>52</v>
      </c>
      <c r="J811" s="3" t="s">
        <v>20</v>
      </c>
      <c r="K811" s="2">
        <v>353638.62</v>
      </c>
      <c r="L811" s="2" t="s">
        <v>4625</v>
      </c>
      <c r="M811">
        <v>196.65</v>
      </c>
      <c r="N811">
        <v>2</v>
      </c>
      <c r="O811" s="3" t="s">
        <v>21</v>
      </c>
      <c r="P811" s="3" t="s">
        <v>58</v>
      </c>
      <c r="Q811" s="3" t="s">
        <v>23</v>
      </c>
      <c r="R811">
        <v>5</v>
      </c>
      <c r="S811">
        <v>0</v>
      </c>
      <c r="T811" t="s">
        <v>4767</v>
      </c>
      <c r="U811" t="s">
        <v>4740</v>
      </c>
    </row>
    <row r="812" spans="1:21" x14ac:dyDescent="0.25">
      <c r="A812" t="s">
        <v>250</v>
      </c>
      <c r="B812" t="s">
        <v>3430</v>
      </c>
      <c r="C812" s="1">
        <v>45631</v>
      </c>
      <c r="D812" s="1" t="s">
        <v>4646</v>
      </c>
      <c r="E812" s="3" t="s">
        <v>86</v>
      </c>
      <c r="F812" t="s">
        <v>43</v>
      </c>
      <c r="G812">
        <v>70</v>
      </c>
      <c r="H812" t="s">
        <v>4623</v>
      </c>
      <c r="I812" s="3" t="s">
        <v>52</v>
      </c>
      <c r="J812" s="3" t="s">
        <v>39</v>
      </c>
      <c r="K812" s="2">
        <v>414488.11</v>
      </c>
      <c r="L812" s="2" t="s">
        <v>4626</v>
      </c>
      <c r="M812">
        <v>142.04</v>
      </c>
      <c r="N812">
        <v>0</v>
      </c>
      <c r="O812" s="3" t="s">
        <v>35</v>
      </c>
      <c r="P812" t="s">
        <v>2086</v>
      </c>
      <c r="Q812" s="3" t="s">
        <v>31</v>
      </c>
      <c r="R812">
        <v>0</v>
      </c>
      <c r="S812">
        <v>0</v>
      </c>
      <c r="T812" t="s">
        <v>4767</v>
      </c>
      <c r="U812" t="s">
        <v>4740</v>
      </c>
    </row>
    <row r="813" spans="1:21" x14ac:dyDescent="0.25">
      <c r="A813" t="s">
        <v>250</v>
      </c>
      <c r="B813" t="s">
        <v>3431</v>
      </c>
      <c r="C813" s="1">
        <v>45765</v>
      </c>
      <c r="D813" s="1" t="s">
        <v>4647</v>
      </c>
      <c r="E813" t="s">
        <v>26</v>
      </c>
      <c r="F813" t="s">
        <v>47</v>
      </c>
      <c r="G813">
        <v>28</v>
      </c>
      <c r="H813" t="s">
        <v>4622</v>
      </c>
      <c r="I813" t="s">
        <v>52</v>
      </c>
      <c r="J813" t="s">
        <v>28</v>
      </c>
      <c r="K813" s="2">
        <v>88586.13</v>
      </c>
      <c r="L813" s="2" t="s">
        <v>4625</v>
      </c>
      <c r="M813">
        <v>171.07</v>
      </c>
      <c r="N813">
        <v>4</v>
      </c>
      <c r="O813" t="s">
        <v>21</v>
      </c>
      <c r="P813" t="s">
        <v>2086</v>
      </c>
      <c r="Q813" t="s">
        <v>23</v>
      </c>
      <c r="R813">
        <v>3</v>
      </c>
      <c r="S813">
        <v>2</v>
      </c>
      <c r="T813" t="s">
        <v>4767</v>
      </c>
      <c r="U813" t="s">
        <v>4740</v>
      </c>
    </row>
    <row r="814" spans="1:21" x14ac:dyDescent="0.25">
      <c r="A814" t="s">
        <v>627</v>
      </c>
      <c r="B814" t="s">
        <v>3432</v>
      </c>
      <c r="C814" s="1">
        <v>45918</v>
      </c>
      <c r="D814" s="1" t="s">
        <v>4651</v>
      </c>
      <c r="E814" t="s">
        <v>26</v>
      </c>
      <c r="F814" t="s">
        <v>47</v>
      </c>
      <c r="G814">
        <v>67</v>
      </c>
      <c r="H814" t="s">
        <v>4623</v>
      </c>
      <c r="I814" t="s">
        <v>52</v>
      </c>
      <c r="J814" t="s">
        <v>20</v>
      </c>
      <c r="K814" s="2">
        <v>340420.35</v>
      </c>
      <c r="L814" s="2" t="s">
        <v>4625</v>
      </c>
      <c r="M814">
        <v>187.4</v>
      </c>
      <c r="N814">
        <v>2</v>
      </c>
      <c r="O814" t="s">
        <v>21</v>
      </c>
      <c r="P814" t="s">
        <v>22</v>
      </c>
      <c r="Q814" t="s">
        <v>31</v>
      </c>
      <c r="R814">
        <v>1</v>
      </c>
      <c r="S814">
        <v>1</v>
      </c>
      <c r="T814" t="s">
        <v>4767</v>
      </c>
      <c r="U814" t="s">
        <v>4740</v>
      </c>
    </row>
    <row r="815" spans="1:21" x14ac:dyDescent="0.25">
      <c r="A815" t="s">
        <v>1914</v>
      </c>
      <c r="B815" t="s">
        <v>3433</v>
      </c>
      <c r="C815" s="1">
        <v>45987</v>
      </c>
      <c r="D815" s="1" t="s">
        <v>4648</v>
      </c>
      <c r="E815" s="3" t="s">
        <v>34</v>
      </c>
      <c r="F815" t="s">
        <v>43</v>
      </c>
      <c r="G815">
        <v>41</v>
      </c>
      <c r="H815" t="s">
        <v>4621</v>
      </c>
      <c r="I815" s="3" t="s">
        <v>52</v>
      </c>
      <c r="J815" s="3" t="s">
        <v>28</v>
      </c>
      <c r="K815" s="2">
        <v>471624.93</v>
      </c>
      <c r="L815" s="2" t="s">
        <v>4626</v>
      </c>
      <c r="M815">
        <v>174.43</v>
      </c>
      <c r="N815">
        <v>0</v>
      </c>
      <c r="O815" s="3" t="s">
        <v>21</v>
      </c>
      <c r="P815" s="3" t="s">
        <v>58</v>
      </c>
      <c r="Q815" s="3" t="s">
        <v>23</v>
      </c>
      <c r="R815">
        <v>2</v>
      </c>
      <c r="S815">
        <v>0</v>
      </c>
      <c r="T815" t="s">
        <v>4767</v>
      </c>
      <c r="U815" t="s">
        <v>4740</v>
      </c>
    </row>
    <row r="816" spans="1:21" x14ac:dyDescent="0.25">
      <c r="A816" t="s">
        <v>457</v>
      </c>
      <c r="B816" t="s">
        <v>3434</v>
      </c>
      <c r="C816" s="1">
        <v>45660</v>
      </c>
      <c r="D816" s="1" t="s">
        <v>4652</v>
      </c>
      <c r="E816" t="s">
        <v>17</v>
      </c>
      <c r="F816" t="s">
        <v>18</v>
      </c>
      <c r="G816">
        <v>57</v>
      </c>
      <c r="H816" t="s">
        <v>4623</v>
      </c>
      <c r="I816" t="s">
        <v>27</v>
      </c>
      <c r="J816" t="s">
        <v>39</v>
      </c>
      <c r="K816" s="2">
        <v>275979.77</v>
      </c>
      <c r="L816" s="2" t="s">
        <v>4625</v>
      </c>
      <c r="M816">
        <v>141.83000000000001</v>
      </c>
      <c r="N816">
        <v>1</v>
      </c>
      <c r="O816" t="s">
        <v>35</v>
      </c>
      <c r="P816" t="s">
        <v>58</v>
      </c>
      <c r="Q816" t="s">
        <v>36</v>
      </c>
      <c r="R816">
        <v>1</v>
      </c>
      <c r="S816">
        <v>3</v>
      </c>
      <c r="T816" t="s">
        <v>4768</v>
      </c>
      <c r="U816" t="s">
        <v>4740</v>
      </c>
    </row>
    <row r="817" spans="1:21" x14ac:dyDescent="0.25">
      <c r="A817" t="s">
        <v>457</v>
      </c>
      <c r="B817" t="s">
        <v>3435</v>
      </c>
      <c r="C817" s="1">
        <v>45910</v>
      </c>
      <c r="D817" s="1" t="s">
        <v>4651</v>
      </c>
      <c r="E817" t="s">
        <v>46</v>
      </c>
      <c r="F817" t="s">
        <v>18</v>
      </c>
      <c r="G817">
        <v>75</v>
      </c>
      <c r="H817" t="s">
        <v>4623</v>
      </c>
      <c r="I817" t="s">
        <v>27</v>
      </c>
      <c r="J817" t="s">
        <v>39</v>
      </c>
      <c r="K817" s="2">
        <v>9892020</v>
      </c>
      <c r="L817" s="2" t="s">
        <v>4627</v>
      </c>
      <c r="M817">
        <v>125.11</v>
      </c>
      <c r="N817">
        <v>0</v>
      </c>
      <c r="O817" t="s">
        <v>29</v>
      </c>
      <c r="P817" t="s">
        <v>30</v>
      </c>
      <c r="Q817" t="s">
        <v>31</v>
      </c>
      <c r="R817">
        <v>0</v>
      </c>
      <c r="S817">
        <v>3</v>
      </c>
      <c r="T817" t="s">
        <v>4768</v>
      </c>
      <c r="U817" t="s">
        <v>4741</v>
      </c>
    </row>
    <row r="818" spans="1:21" x14ac:dyDescent="0.25">
      <c r="A818" t="s">
        <v>884</v>
      </c>
      <c r="B818" t="s">
        <v>3436</v>
      </c>
      <c r="C818" s="1">
        <v>45508</v>
      </c>
      <c r="D818" s="1" t="s">
        <v>4653</v>
      </c>
      <c r="E818" t="s">
        <v>17</v>
      </c>
      <c r="F818" t="s">
        <v>18</v>
      </c>
      <c r="G818">
        <v>65</v>
      </c>
      <c r="H818" t="s">
        <v>4623</v>
      </c>
      <c r="I818" t="s">
        <v>52</v>
      </c>
      <c r="J818" t="s">
        <v>39</v>
      </c>
      <c r="K818" s="2">
        <v>234467.92</v>
      </c>
      <c r="L818" s="2" t="s">
        <v>4625</v>
      </c>
      <c r="M818">
        <v>191.06</v>
      </c>
      <c r="N818">
        <v>4</v>
      </c>
      <c r="O818" t="s">
        <v>29</v>
      </c>
      <c r="P818" t="s">
        <v>2086</v>
      </c>
      <c r="Q818" t="s">
        <v>36</v>
      </c>
      <c r="R818">
        <v>3</v>
      </c>
      <c r="S818">
        <v>4</v>
      </c>
      <c r="T818" t="s">
        <v>4768</v>
      </c>
      <c r="U818" t="s">
        <v>4740</v>
      </c>
    </row>
    <row r="819" spans="1:21" x14ac:dyDescent="0.25">
      <c r="A819" t="s">
        <v>884</v>
      </c>
      <c r="B819" t="s">
        <v>3437</v>
      </c>
      <c r="C819" s="1">
        <v>45901</v>
      </c>
      <c r="D819" s="1" t="s">
        <v>4651</v>
      </c>
      <c r="E819" s="3" t="s">
        <v>17</v>
      </c>
      <c r="F819" t="s">
        <v>18</v>
      </c>
      <c r="G819">
        <v>55</v>
      </c>
      <c r="H819" t="s">
        <v>4621</v>
      </c>
      <c r="I819" s="3" t="s">
        <v>27</v>
      </c>
      <c r="J819" s="3" t="s">
        <v>28</v>
      </c>
      <c r="K819" s="2">
        <v>102595.56</v>
      </c>
      <c r="L819" s="2" t="s">
        <v>4625</v>
      </c>
      <c r="M819">
        <v>9.7200000000000006</v>
      </c>
      <c r="N819">
        <v>4</v>
      </c>
      <c r="O819" s="3" t="s">
        <v>29</v>
      </c>
      <c r="P819" s="3" t="s">
        <v>22</v>
      </c>
      <c r="Q819" s="3" t="s">
        <v>23</v>
      </c>
      <c r="R819">
        <v>4</v>
      </c>
      <c r="S819">
        <v>0</v>
      </c>
      <c r="T819" t="s">
        <v>4767</v>
      </c>
      <c r="U819" t="s">
        <v>4740</v>
      </c>
    </row>
    <row r="820" spans="1:21" x14ac:dyDescent="0.25">
      <c r="A820" t="s">
        <v>1739</v>
      </c>
      <c r="B820" t="s">
        <v>3438</v>
      </c>
      <c r="C820" s="1">
        <v>45602</v>
      </c>
      <c r="D820" s="1" t="s">
        <v>4646</v>
      </c>
      <c r="E820" s="3" t="s">
        <v>26</v>
      </c>
      <c r="F820" t="s">
        <v>47</v>
      </c>
      <c r="G820">
        <v>49</v>
      </c>
      <c r="H820" t="s">
        <v>4621</v>
      </c>
      <c r="I820" s="3" t="s">
        <v>27</v>
      </c>
      <c r="J820" s="3" t="s">
        <v>20</v>
      </c>
      <c r="K820" s="2">
        <v>481659.76</v>
      </c>
      <c r="L820" s="2" t="s">
        <v>4626</v>
      </c>
      <c r="M820">
        <v>60.51</v>
      </c>
      <c r="N820">
        <v>0</v>
      </c>
      <c r="O820" s="3" t="s">
        <v>21</v>
      </c>
      <c r="P820" t="s">
        <v>2086</v>
      </c>
      <c r="Q820" s="3" t="s">
        <v>36</v>
      </c>
      <c r="R820">
        <v>3</v>
      </c>
      <c r="S820">
        <v>0</v>
      </c>
      <c r="T820" t="s">
        <v>4767</v>
      </c>
      <c r="U820" t="s">
        <v>4740</v>
      </c>
    </row>
    <row r="821" spans="1:21" x14ac:dyDescent="0.25">
      <c r="A821" t="s">
        <v>1739</v>
      </c>
      <c r="B821" t="s">
        <v>3439</v>
      </c>
      <c r="C821" s="1">
        <v>45789</v>
      </c>
      <c r="D821" s="1" t="s">
        <v>4647</v>
      </c>
      <c r="E821" t="s">
        <v>42</v>
      </c>
      <c r="F821" t="s">
        <v>74</v>
      </c>
      <c r="G821">
        <v>65</v>
      </c>
      <c r="H821" t="s">
        <v>4623</v>
      </c>
      <c r="I821" t="s">
        <v>52</v>
      </c>
      <c r="J821" t="s">
        <v>28</v>
      </c>
      <c r="K821" s="2">
        <v>79656.3</v>
      </c>
      <c r="L821" s="2" t="s">
        <v>4625</v>
      </c>
      <c r="M821">
        <v>64.53</v>
      </c>
      <c r="N821">
        <v>0</v>
      </c>
      <c r="O821" t="s">
        <v>29</v>
      </c>
      <c r="P821" t="s">
        <v>58</v>
      </c>
      <c r="Q821" t="s">
        <v>31</v>
      </c>
      <c r="R821">
        <v>0</v>
      </c>
      <c r="S821">
        <v>2</v>
      </c>
      <c r="T821" t="s">
        <v>4767</v>
      </c>
      <c r="U821" t="s">
        <v>4740</v>
      </c>
    </row>
    <row r="822" spans="1:21" x14ac:dyDescent="0.25">
      <c r="A822" t="s">
        <v>700</v>
      </c>
      <c r="B822" t="s">
        <v>3440</v>
      </c>
      <c r="C822" s="1">
        <v>45338</v>
      </c>
      <c r="D822" s="1" t="s">
        <v>4650</v>
      </c>
      <c r="E822" s="3" t="s">
        <v>17</v>
      </c>
      <c r="F822" t="s">
        <v>18</v>
      </c>
      <c r="G822">
        <v>49</v>
      </c>
      <c r="H822" t="s">
        <v>4621</v>
      </c>
      <c r="I822" s="3" t="s">
        <v>52</v>
      </c>
      <c r="J822" s="3" t="s">
        <v>39</v>
      </c>
      <c r="K822" s="2">
        <v>448836.68</v>
      </c>
      <c r="L822" s="2" t="s">
        <v>4626</v>
      </c>
      <c r="M822">
        <v>56.21</v>
      </c>
      <c r="N822">
        <v>0</v>
      </c>
      <c r="O822" s="3" t="s">
        <v>21</v>
      </c>
      <c r="P822" s="3" t="s">
        <v>22</v>
      </c>
      <c r="Q822" s="3" t="s">
        <v>23</v>
      </c>
      <c r="R822">
        <v>3</v>
      </c>
      <c r="S822">
        <v>0</v>
      </c>
      <c r="T822" t="s">
        <v>4767</v>
      </c>
      <c r="U822" t="s">
        <v>4740</v>
      </c>
    </row>
    <row r="823" spans="1:21" x14ac:dyDescent="0.25">
      <c r="A823" t="s">
        <v>700</v>
      </c>
      <c r="B823" t="s">
        <v>3441</v>
      </c>
      <c r="C823" s="1">
        <v>45961</v>
      </c>
      <c r="D823" s="1" t="s">
        <v>4648</v>
      </c>
      <c r="E823" t="s">
        <v>86</v>
      </c>
      <c r="F823" t="s">
        <v>43</v>
      </c>
      <c r="G823">
        <v>58</v>
      </c>
      <c r="H823" t="s">
        <v>4623</v>
      </c>
      <c r="I823" t="s">
        <v>27</v>
      </c>
      <c r="J823" t="s">
        <v>39</v>
      </c>
      <c r="K823" s="2">
        <v>232799.01</v>
      </c>
      <c r="L823" s="2" t="s">
        <v>4625</v>
      </c>
      <c r="M823">
        <v>1.49</v>
      </c>
      <c r="N823">
        <v>5</v>
      </c>
      <c r="O823" t="s">
        <v>35</v>
      </c>
      <c r="P823" t="s">
        <v>2086</v>
      </c>
      <c r="Q823" t="s">
        <v>31</v>
      </c>
      <c r="R823">
        <v>0</v>
      </c>
      <c r="S823">
        <v>2</v>
      </c>
      <c r="T823" t="s">
        <v>4767</v>
      </c>
      <c r="U823" t="s">
        <v>4740</v>
      </c>
    </row>
    <row r="824" spans="1:21" x14ac:dyDescent="0.25">
      <c r="A824" t="s">
        <v>441</v>
      </c>
      <c r="B824" t="s">
        <v>3442</v>
      </c>
      <c r="C824" s="1">
        <v>45424</v>
      </c>
      <c r="D824" s="1" t="s">
        <v>4649</v>
      </c>
      <c r="E824" t="s">
        <v>50</v>
      </c>
      <c r="F824" t="s">
        <v>18</v>
      </c>
      <c r="G824">
        <v>60</v>
      </c>
      <c r="H824" t="s">
        <v>4623</v>
      </c>
      <c r="I824" t="s">
        <v>27</v>
      </c>
      <c r="J824" t="s">
        <v>28</v>
      </c>
      <c r="K824" s="2">
        <v>327988.8</v>
      </c>
      <c r="L824" s="2" t="s">
        <v>4625</v>
      </c>
      <c r="M824">
        <v>68.83</v>
      </c>
      <c r="N824">
        <v>0</v>
      </c>
      <c r="O824" t="s">
        <v>35</v>
      </c>
      <c r="P824" t="s">
        <v>2086</v>
      </c>
      <c r="Q824" t="s">
        <v>31</v>
      </c>
      <c r="R824">
        <v>3</v>
      </c>
      <c r="S824">
        <v>6</v>
      </c>
      <c r="T824" t="s">
        <v>4769</v>
      </c>
      <c r="U824" t="s">
        <v>4740</v>
      </c>
    </row>
    <row r="825" spans="1:21" x14ac:dyDescent="0.25">
      <c r="A825" t="s">
        <v>568</v>
      </c>
      <c r="B825" t="s">
        <v>3443</v>
      </c>
      <c r="C825" s="1">
        <v>45901</v>
      </c>
      <c r="D825" s="1" t="s">
        <v>4651</v>
      </c>
      <c r="E825" t="s">
        <v>42</v>
      </c>
      <c r="F825" t="s">
        <v>74</v>
      </c>
      <c r="G825">
        <v>62</v>
      </c>
      <c r="H825" t="s">
        <v>4623</v>
      </c>
      <c r="I825" t="s">
        <v>52</v>
      </c>
      <c r="J825" t="s">
        <v>28</v>
      </c>
      <c r="K825" s="2">
        <v>270885.01</v>
      </c>
      <c r="L825" s="2" t="s">
        <v>4625</v>
      </c>
      <c r="M825">
        <v>100.98</v>
      </c>
      <c r="N825">
        <v>0</v>
      </c>
      <c r="O825" t="s">
        <v>21</v>
      </c>
      <c r="P825" t="s">
        <v>2086</v>
      </c>
      <c r="Q825" t="s">
        <v>36</v>
      </c>
      <c r="R825">
        <v>6</v>
      </c>
      <c r="S825">
        <v>6</v>
      </c>
      <c r="T825" t="s">
        <v>4769</v>
      </c>
      <c r="U825" t="s">
        <v>4740</v>
      </c>
    </row>
    <row r="826" spans="1:21" x14ac:dyDescent="0.25">
      <c r="A826" t="s">
        <v>1930</v>
      </c>
      <c r="B826" t="s">
        <v>3444</v>
      </c>
      <c r="C826" s="1">
        <v>45738</v>
      </c>
      <c r="D826" s="1" t="s">
        <v>4652</v>
      </c>
      <c r="E826" t="s">
        <v>63</v>
      </c>
      <c r="F826" t="s">
        <v>51</v>
      </c>
      <c r="G826">
        <v>49</v>
      </c>
      <c r="H826" t="s">
        <v>4621</v>
      </c>
      <c r="I826" t="s">
        <v>27</v>
      </c>
      <c r="J826" t="s">
        <v>28</v>
      </c>
      <c r="K826" s="2">
        <v>429347.77</v>
      </c>
      <c r="L826" s="2" t="s">
        <v>4626</v>
      </c>
      <c r="M826">
        <v>56.41</v>
      </c>
      <c r="N826">
        <v>0</v>
      </c>
      <c r="O826" t="s">
        <v>29</v>
      </c>
      <c r="P826" t="s">
        <v>2086</v>
      </c>
      <c r="Q826" t="s">
        <v>23</v>
      </c>
      <c r="R826">
        <v>6</v>
      </c>
      <c r="S826">
        <v>2</v>
      </c>
      <c r="T826" t="s">
        <v>4767</v>
      </c>
      <c r="U826" t="s">
        <v>4740</v>
      </c>
    </row>
    <row r="827" spans="1:21" x14ac:dyDescent="0.25">
      <c r="A827" t="s">
        <v>1930</v>
      </c>
      <c r="B827" t="s">
        <v>3445</v>
      </c>
      <c r="C827" s="1">
        <v>45927</v>
      </c>
      <c r="D827" s="1" t="s">
        <v>4651</v>
      </c>
      <c r="E827" s="3" t="s">
        <v>17</v>
      </c>
      <c r="F827" t="s">
        <v>18</v>
      </c>
      <c r="G827">
        <v>23</v>
      </c>
      <c r="H827" t="s">
        <v>4622</v>
      </c>
      <c r="I827" s="3" t="s">
        <v>27</v>
      </c>
      <c r="J827" s="3" t="s">
        <v>39</v>
      </c>
      <c r="K827" s="2">
        <v>30453.15</v>
      </c>
      <c r="L827" s="2" t="s">
        <v>4625</v>
      </c>
      <c r="M827">
        <v>78</v>
      </c>
      <c r="N827">
        <v>1</v>
      </c>
      <c r="O827" s="3" t="s">
        <v>29</v>
      </c>
      <c r="P827" s="3" t="s">
        <v>22</v>
      </c>
      <c r="Q827" s="3" t="s">
        <v>23</v>
      </c>
      <c r="R827">
        <v>4</v>
      </c>
      <c r="S827">
        <v>0</v>
      </c>
      <c r="T827" t="s">
        <v>4767</v>
      </c>
      <c r="U827" t="s">
        <v>4740</v>
      </c>
    </row>
    <row r="828" spans="1:21" x14ac:dyDescent="0.25">
      <c r="A828" t="s">
        <v>1757</v>
      </c>
      <c r="B828" t="s">
        <v>3446</v>
      </c>
      <c r="C828" s="1">
        <v>45998</v>
      </c>
      <c r="D828" s="1" t="s">
        <v>4648</v>
      </c>
      <c r="E828" t="s">
        <v>50</v>
      </c>
      <c r="F828" t="s">
        <v>18</v>
      </c>
      <c r="G828">
        <v>49</v>
      </c>
      <c r="H828" t="s">
        <v>4621</v>
      </c>
      <c r="I828" t="s">
        <v>52</v>
      </c>
      <c r="J828" t="s">
        <v>28</v>
      </c>
      <c r="K828" s="2">
        <v>140572.16</v>
      </c>
      <c r="L828" s="2" t="s">
        <v>4625</v>
      </c>
      <c r="M828">
        <v>147.58000000000001</v>
      </c>
      <c r="N828">
        <v>4</v>
      </c>
      <c r="O828" t="s">
        <v>29</v>
      </c>
      <c r="P828" t="s">
        <v>22</v>
      </c>
      <c r="Q828" t="s">
        <v>36</v>
      </c>
      <c r="R828">
        <v>6</v>
      </c>
      <c r="S828">
        <v>1</v>
      </c>
      <c r="T828" t="s">
        <v>4767</v>
      </c>
      <c r="U828" t="s">
        <v>4740</v>
      </c>
    </row>
    <row r="829" spans="1:21" x14ac:dyDescent="0.25">
      <c r="A829" t="s">
        <v>1130</v>
      </c>
      <c r="B829" t="s">
        <v>3447</v>
      </c>
      <c r="C829" s="1">
        <v>45914</v>
      </c>
      <c r="D829" s="1" t="s">
        <v>4651</v>
      </c>
      <c r="E829" t="s">
        <v>86</v>
      </c>
      <c r="F829" t="s">
        <v>43</v>
      </c>
      <c r="G829">
        <v>49</v>
      </c>
      <c r="H829" t="s">
        <v>4621</v>
      </c>
      <c r="I829" t="s">
        <v>27</v>
      </c>
      <c r="J829" t="s">
        <v>28</v>
      </c>
      <c r="K829" s="2">
        <v>153761.20000000001</v>
      </c>
      <c r="L829" s="2" t="s">
        <v>4625</v>
      </c>
      <c r="M829">
        <v>134.97999999999999</v>
      </c>
      <c r="N829">
        <v>0</v>
      </c>
      <c r="O829" t="s">
        <v>21</v>
      </c>
      <c r="P829" t="s">
        <v>22</v>
      </c>
      <c r="Q829" t="s">
        <v>36</v>
      </c>
      <c r="R829">
        <v>2</v>
      </c>
      <c r="S829">
        <v>3</v>
      </c>
      <c r="T829" t="s">
        <v>4768</v>
      </c>
      <c r="U829" t="s">
        <v>4740</v>
      </c>
    </row>
    <row r="830" spans="1:21" x14ac:dyDescent="0.25">
      <c r="A830" t="s">
        <v>1130</v>
      </c>
      <c r="B830" t="s">
        <v>3448</v>
      </c>
      <c r="C830" s="1">
        <v>45998</v>
      </c>
      <c r="D830" s="1" t="s">
        <v>4648</v>
      </c>
      <c r="E830" s="3" t="s">
        <v>111</v>
      </c>
      <c r="F830" t="s">
        <v>51</v>
      </c>
      <c r="G830">
        <v>49</v>
      </c>
      <c r="H830" t="s">
        <v>4621</v>
      </c>
      <c r="I830" s="3" t="s">
        <v>52</v>
      </c>
      <c r="J830" s="3" t="s">
        <v>39</v>
      </c>
      <c r="K830" s="2">
        <v>458845.78</v>
      </c>
      <c r="L830" s="2" t="s">
        <v>4626</v>
      </c>
      <c r="M830">
        <v>5.56</v>
      </c>
      <c r="N830">
        <v>5</v>
      </c>
      <c r="O830" s="3" t="s">
        <v>35</v>
      </c>
      <c r="P830" s="3" t="s">
        <v>58</v>
      </c>
      <c r="Q830" s="3" t="s">
        <v>23</v>
      </c>
      <c r="R830">
        <v>6</v>
      </c>
      <c r="S830">
        <v>0</v>
      </c>
      <c r="T830" t="s">
        <v>4767</v>
      </c>
      <c r="U830" t="s">
        <v>4740</v>
      </c>
    </row>
    <row r="831" spans="1:21" x14ac:dyDescent="0.25">
      <c r="A831" t="s">
        <v>1821</v>
      </c>
      <c r="B831" t="s">
        <v>3449</v>
      </c>
      <c r="C831" s="1">
        <v>45718</v>
      </c>
      <c r="D831" s="1" t="s">
        <v>4652</v>
      </c>
      <c r="E831" s="3" t="s">
        <v>111</v>
      </c>
      <c r="F831" t="s">
        <v>51</v>
      </c>
      <c r="G831">
        <v>51</v>
      </c>
      <c r="H831" t="s">
        <v>4621</v>
      </c>
      <c r="I831" s="3" t="s">
        <v>52</v>
      </c>
      <c r="J831" s="3" t="s">
        <v>28</v>
      </c>
      <c r="K831" s="2">
        <v>351372.76</v>
      </c>
      <c r="L831" s="2" t="s">
        <v>4625</v>
      </c>
      <c r="M831">
        <v>24.49</v>
      </c>
      <c r="N831">
        <v>3</v>
      </c>
      <c r="O831" s="3" t="s">
        <v>35</v>
      </c>
      <c r="P831" s="3" t="s">
        <v>30</v>
      </c>
      <c r="Q831" s="3" t="s">
        <v>36</v>
      </c>
      <c r="R831">
        <v>1</v>
      </c>
      <c r="S831">
        <v>0</v>
      </c>
      <c r="T831" t="s">
        <v>4767</v>
      </c>
      <c r="U831" t="s">
        <v>4740</v>
      </c>
    </row>
    <row r="832" spans="1:21" x14ac:dyDescent="0.25">
      <c r="A832" t="s">
        <v>1429</v>
      </c>
      <c r="B832" t="s">
        <v>3450</v>
      </c>
      <c r="C832" s="1">
        <v>45706</v>
      </c>
      <c r="D832" s="1" t="s">
        <v>4652</v>
      </c>
      <c r="E832" t="s">
        <v>26</v>
      </c>
      <c r="F832" t="s">
        <v>47</v>
      </c>
      <c r="G832">
        <v>35</v>
      </c>
      <c r="H832" t="s">
        <v>4621</v>
      </c>
      <c r="I832" t="s">
        <v>52</v>
      </c>
      <c r="J832" t="s">
        <v>20</v>
      </c>
      <c r="K832" s="2">
        <v>97759.18</v>
      </c>
      <c r="L832" s="2" t="s">
        <v>4625</v>
      </c>
      <c r="M832">
        <v>122.11</v>
      </c>
      <c r="N832">
        <v>1</v>
      </c>
      <c r="O832" t="s">
        <v>35</v>
      </c>
      <c r="P832" t="s">
        <v>58</v>
      </c>
      <c r="Q832" t="s">
        <v>31</v>
      </c>
      <c r="R832">
        <v>5</v>
      </c>
      <c r="S832">
        <v>5</v>
      </c>
      <c r="T832" t="s">
        <v>4769</v>
      </c>
      <c r="U832" t="s">
        <v>4740</v>
      </c>
    </row>
    <row r="833" spans="1:21" x14ac:dyDescent="0.25">
      <c r="A833" t="s">
        <v>864</v>
      </c>
      <c r="B833" t="s">
        <v>3451</v>
      </c>
      <c r="C833" s="1">
        <v>45676</v>
      </c>
      <c r="D833" s="1" t="s">
        <v>4652</v>
      </c>
      <c r="E833" t="s">
        <v>111</v>
      </c>
      <c r="F833" t="s">
        <v>51</v>
      </c>
      <c r="G833">
        <v>25</v>
      </c>
      <c r="H833" t="s">
        <v>4622</v>
      </c>
      <c r="I833" t="s">
        <v>27</v>
      </c>
      <c r="J833" t="s">
        <v>39</v>
      </c>
      <c r="K833" s="2">
        <v>379108.38</v>
      </c>
      <c r="L833" s="2" t="s">
        <v>4625</v>
      </c>
      <c r="M833">
        <v>12.92</v>
      </c>
      <c r="N833">
        <v>2</v>
      </c>
      <c r="O833" t="s">
        <v>35</v>
      </c>
      <c r="P833" t="s">
        <v>2086</v>
      </c>
      <c r="Q833" t="s">
        <v>36</v>
      </c>
      <c r="R833">
        <v>3</v>
      </c>
      <c r="S833">
        <v>3</v>
      </c>
      <c r="T833" t="s">
        <v>4768</v>
      </c>
      <c r="U833" t="s">
        <v>4740</v>
      </c>
    </row>
    <row r="834" spans="1:21" x14ac:dyDescent="0.25">
      <c r="A834" t="s">
        <v>1510</v>
      </c>
      <c r="B834" t="s">
        <v>3452</v>
      </c>
      <c r="C834" s="1">
        <v>45498</v>
      </c>
      <c r="D834" s="1" t="s">
        <v>4653</v>
      </c>
      <c r="E834" s="3" t="s">
        <v>50</v>
      </c>
      <c r="F834" t="s">
        <v>18</v>
      </c>
      <c r="G834">
        <v>64</v>
      </c>
      <c r="H834" t="s">
        <v>4623</v>
      </c>
      <c r="I834" s="3" t="s">
        <v>52</v>
      </c>
      <c r="J834" s="3" t="s">
        <v>20</v>
      </c>
      <c r="K834" s="2">
        <v>218758.7</v>
      </c>
      <c r="L834" s="2" t="s">
        <v>4625</v>
      </c>
      <c r="M834">
        <v>114.91</v>
      </c>
      <c r="N834">
        <v>2</v>
      </c>
      <c r="O834" s="3" t="s">
        <v>35</v>
      </c>
      <c r="P834" s="3" t="s">
        <v>22</v>
      </c>
      <c r="Q834" s="3" t="s">
        <v>31</v>
      </c>
      <c r="R834">
        <v>1</v>
      </c>
      <c r="S834">
        <v>0</v>
      </c>
      <c r="T834" t="s">
        <v>4767</v>
      </c>
      <c r="U834" t="s">
        <v>4740</v>
      </c>
    </row>
    <row r="835" spans="1:21" x14ac:dyDescent="0.25">
      <c r="A835" t="s">
        <v>847</v>
      </c>
      <c r="B835" t="s">
        <v>3453</v>
      </c>
      <c r="C835" s="1">
        <v>45311</v>
      </c>
      <c r="D835" s="1" t="s">
        <v>4650</v>
      </c>
      <c r="E835" t="s">
        <v>17</v>
      </c>
      <c r="F835" t="s">
        <v>18</v>
      </c>
      <c r="G835">
        <v>33</v>
      </c>
      <c r="H835" t="s">
        <v>4622</v>
      </c>
      <c r="I835" t="s">
        <v>52</v>
      </c>
      <c r="J835" t="s">
        <v>20</v>
      </c>
      <c r="K835" s="2">
        <v>6154.3</v>
      </c>
      <c r="L835" s="2" t="s">
        <v>4625</v>
      </c>
      <c r="M835">
        <v>37.369999999999997</v>
      </c>
      <c r="N835">
        <v>0</v>
      </c>
      <c r="O835" t="s">
        <v>29</v>
      </c>
      <c r="P835" t="s">
        <v>58</v>
      </c>
      <c r="Q835" t="s">
        <v>36</v>
      </c>
      <c r="R835">
        <v>0</v>
      </c>
      <c r="S835">
        <v>1</v>
      </c>
      <c r="T835" t="s">
        <v>4767</v>
      </c>
      <c r="U835" t="s">
        <v>4740</v>
      </c>
    </row>
    <row r="836" spans="1:21" x14ac:dyDescent="0.25">
      <c r="A836" t="s">
        <v>847</v>
      </c>
      <c r="B836" t="s">
        <v>3454</v>
      </c>
      <c r="C836" s="1">
        <v>45498</v>
      </c>
      <c r="D836" s="1" t="s">
        <v>4653</v>
      </c>
      <c r="E836" t="s">
        <v>26</v>
      </c>
      <c r="F836" t="s">
        <v>47</v>
      </c>
      <c r="G836">
        <v>50</v>
      </c>
      <c r="H836" t="s">
        <v>4621</v>
      </c>
      <c r="I836" t="s">
        <v>27</v>
      </c>
      <c r="J836" t="s">
        <v>28</v>
      </c>
      <c r="K836" s="2">
        <v>333066.74</v>
      </c>
      <c r="L836" s="2" t="s">
        <v>4625</v>
      </c>
      <c r="M836">
        <v>115.44</v>
      </c>
      <c r="N836">
        <v>1</v>
      </c>
      <c r="O836" t="s">
        <v>21</v>
      </c>
      <c r="P836" t="s">
        <v>58</v>
      </c>
      <c r="Q836" t="s">
        <v>23</v>
      </c>
      <c r="R836">
        <v>0</v>
      </c>
      <c r="S836">
        <v>5</v>
      </c>
      <c r="T836" t="s">
        <v>4769</v>
      </c>
      <c r="U836" t="s">
        <v>4740</v>
      </c>
    </row>
    <row r="837" spans="1:21" x14ac:dyDescent="0.25">
      <c r="A837" t="s">
        <v>613</v>
      </c>
      <c r="B837" t="s">
        <v>3455</v>
      </c>
      <c r="C837" s="1">
        <v>45347</v>
      </c>
      <c r="D837" s="1" t="s">
        <v>4650</v>
      </c>
      <c r="E837" s="3" t="s">
        <v>86</v>
      </c>
      <c r="F837" t="s">
        <v>43</v>
      </c>
      <c r="G837">
        <v>73</v>
      </c>
      <c r="H837" t="s">
        <v>4623</v>
      </c>
      <c r="I837" s="3" t="s">
        <v>52</v>
      </c>
      <c r="J837" s="3" t="s">
        <v>39</v>
      </c>
      <c r="K837" s="2">
        <v>271207.40000000002</v>
      </c>
      <c r="L837" s="2" t="s">
        <v>4625</v>
      </c>
      <c r="M837">
        <v>6.77</v>
      </c>
      <c r="N837">
        <v>0</v>
      </c>
      <c r="O837" s="3" t="s">
        <v>21</v>
      </c>
      <c r="P837" s="3" t="s">
        <v>22</v>
      </c>
      <c r="Q837" s="3" t="s">
        <v>36</v>
      </c>
      <c r="R837">
        <v>1</v>
      </c>
      <c r="S837">
        <v>0</v>
      </c>
      <c r="T837" t="s">
        <v>4767</v>
      </c>
      <c r="U837" t="s">
        <v>4740</v>
      </c>
    </row>
    <row r="838" spans="1:21" x14ac:dyDescent="0.25">
      <c r="A838" t="s">
        <v>1171</v>
      </c>
      <c r="B838" t="s">
        <v>3456</v>
      </c>
      <c r="C838" s="1">
        <v>45421</v>
      </c>
      <c r="D838" s="1" t="s">
        <v>4649</v>
      </c>
      <c r="E838" t="s">
        <v>26</v>
      </c>
      <c r="F838" t="s">
        <v>47</v>
      </c>
      <c r="G838">
        <v>21</v>
      </c>
      <c r="H838" t="s">
        <v>4622</v>
      </c>
      <c r="I838" t="s">
        <v>52</v>
      </c>
      <c r="J838" t="s">
        <v>20</v>
      </c>
      <c r="K838" s="2">
        <v>307332.40000000002</v>
      </c>
      <c r="L838" s="2" t="s">
        <v>4625</v>
      </c>
      <c r="M838">
        <v>12.79</v>
      </c>
      <c r="N838">
        <v>1</v>
      </c>
      <c r="O838" t="s">
        <v>21</v>
      </c>
      <c r="P838" t="s">
        <v>2086</v>
      </c>
      <c r="Q838" t="s">
        <v>36</v>
      </c>
      <c r="R838">
        <v>0</v>
      </c>
      <c r="S838">
        <v>3</v>
      </c>
      <c r="T838" t="s">
        <v>4768</v>
      </c>
      <c r="U838" t="s">
        <v>4740</v>
      </c>
    </row>
    <row r="839" spans="1:21" x14ac:dyDescent="0.25">
      <c r="A839" t="s">
        <v>179</v>
      </c>
      <c r="B839" t="s">
        <v>3457</v>
      </c>
      <c r="C839" s="1">
        <v>45573</v>
      </c>
      <c r="D839" s="1" t="s">
        <v>4646</v>
      </c>
      <c r="E839" s="3" t="s">
        <v>111</v>
      </c>
      <c r="F839" t="s">
        <v>51</v>
      </c>
      <c r="G839">
        <v>49</v>
      </c>
      <c r="H839" t="s">
        <v>4621</v>
      </c>
      <c r="I839" s="3" t="s">
        <v>27</v>
      </c>
      <c r="J839" s="3" t="s">
        <v>20</v>
      </c>
      <c r="K839" s="2">
        <v>7784.39</v>
      </c>
      <c r="L839" s="2" t="s">
        <v>4625</v>
      </c>
      <c r="M839">
        <v>21.34</v>
      </c>
      <c r="N839">
        <v>2</v>
      </c>
      <c r="O839" s="3" t="s">
        <v>21</v>
      </c>
      <c r="P839" s="3" t="s">
        <v>30</v>
      </c>
      <c r="Q839" s="3" t="s">
        <v>23</v>
      </c>
      <c r="R839">
        <v>3</v>
      </c>
      <c r="S839">
        <v>0</v>
      </c>
      <c r="T839" t="s">
        <v>4767</v>
      </c>
      <c r="U839" t="s">
        <v>4740</v>
      </c>
    </row>
    <row r="840" spans="1:21" x14ac:dyDescent="0.25">
      <c r="A840" t="s">
        <v>179</v>
      </c>
      <c r="B840" t="s">
        <v>3458</v>
      </c>
      <c r="C840" s="1">
        <v>45577</v>
      </c>
      <c r="D840" s="1" t="s">
        <v>4646</v>
      </c>
      <c r="E840" t="s">
        <v>86</v>
      </c>
      <c r="F840" t="s">
        <v>43</v>
      </c>
      <c r="G840">
        <v>40</v>
      </c>
      <c r="H840" t="s">
        <v>4621</v>
      </c>
      <c r="I840" t="s">
        <v>52</v>
      </c>
      <c r="J840" t="s">
        <v>20</v>
      </c>
      <c r="K840" s="2">
        <v>254691.45</v>
      </c>
      <c r="L840" s="2" t="s">
        <v>4625</v>
      </c>
      <c r="M840">
        <v>96.96</v>
      </c>
      <c r="N840">
        <v>2</v>
      </c>
      <c r="O840" t="s">
        <v>35</v>
      </c>
      <c r="P840" t="s">
        <v>58</v>
      </c>
      <c r="Q840" t="s">
        <v>36</v>
      </c>
      <c r="R840">
        <v>5</v>
      </c>
      <c r="S840">
        <v>2</v>
      </c>
      <c r="T840" t="s">
        <v>4767</v>
      </c>
      <c r="U840" t="s">
        <v>4740</v>
      </c>
    </row>
    <row r="841" spans="1:21" x14ac:dyDescent="0.25">
      <c r="A841" t="s">
        <v>477</v>
      </c>
      <c r="B841" t="s">
        <v>3459</v>
      </c>
      <c r="C841" s="1">
        <v>45765</v>
      </c>
      <c r="D841" s="1" t="s">
        <v>4647</v>
      </c>
      <c r="E841" t="s">
        <v>50</v>
      </c>
      <c r="F841" t="s">
        <v>18</v>
      </c>
      <c r="G841">
        <v>26</v>
      </c>
      <c r="H841" t="s">
        <v>4622</v>
      </c>
      <c r="I841" t="s">
        <v>27</v>
      </c>
      <c r="J841" t="s">
        <v>20</v>
      </c>
      <c r="K841" s="2">
        <v>356675.17</v>
      </c>
      <c r="L841" s="2" t="s">
        <v>4625</v>
      </c>
      <c r="M841">
        <v>56.06</v>
      </c>
      <c r="N841">
        <v>5</v>
      </c>
      <c r="O841" t="s">
        <v>29</v>
      </c>
      <c r="P841" t="s">
        <v>2086</v>
      </c>
      <c r="Q841" t="s">
        <v>36</v>
      </c>
      <c r="R841">
        <v>5</v>
      </c>
      <c r="S841">
        <v>6</v>
      </c>
      <c r="T841" t="s">
        <v>4769</v>
      </c>
      <c r="U841" t="s">
        <v>4740</v>
      </c>
    </row>
    <row r="842" spans="1:21" x14ac:dyDescent="0.25">
      <c r="A842" t="s">
        <v>477</v>
      </c>
      <c r="B842" t="s">
        <v>3460</v>
      </c>
      <c r="C842" s="1">
        <v>45982</v>
      </c>
      <c r="D842" s="1" t="s">
        <v>4648</v>
      </c>
      <c r="E842" t="s">
        <v>50</v>
      </c>
      <c r="F842" t="s">
        <v>18</v>
      </c>
      <c r="G842">
        <v>39</v>
      </c>
      <c r="H842" t="s">
        <v>4621</v>
      </c>
      <c r="I842" t="s">
        <v>27</v>
      </c>
      <c r="J842" t="s">
        <v>20</v>
      </c>
      <c r="K842" s="2">
        <v>394013.39</v>
      </c>
      <c r="L842" s="2" t="s">
        <v>4625</v>
      </c>
      <c r="M842">
        <v>178.5</v>
      </c>
      <c r="N842">
        <v>1</v>
      </c>
      <c r="O842" t="s">
        <v>21</v>
      </c>
      <c r="P842" t="s">
        <v>22</v>
      </c>
      <c r="Q842" t="s">
        <v>36</v>
      </c>
      <c r="R842">
        <v>0</v>
      </c>
      <c r="S842">
        <v>3</v>
      </c>
      <c r="T842" t="s">
        <v>4768</v>
      </c>
      <c r="U842" t="s">
        <v>4740</v>
      </c>
    </row>
    <row r="843" spans="1:21" x14ac:dyDescent="0.25">
      <c r="A843" t="s">
        <v>70</v>
      </c>
      <c r="B843" t="s">
        <v>3461</v>
      </c>
      <c r="C843" s="1">
        <v>45362</v>
      </c>
      <c r="D843" s="1" t="s">
        <v>4650</v>
      </c>
      <c r="E843" t="s">
        <v>42</v>
      </c>
      <c r="F843" t="s">
        <v>74</v>
      </c>
      <c r="G843">
        <v>49</v>
      </c>
      <c r="H843" t="s">
        <v>4621</v>
      </c>
      <c r="I843" t="s">
        <v>27</v>
      </c>
      <c r="J843" t="s">
        <v>20</v>
      </c>
      <c r="K843" s="2">
        <v>239440.68</v>
      </c>
      <c r="L843" s="2" t="s">
        <v>4625</v>
      </c>
      <c r="M843">
        <v>106.69</v>
      </c>
      <c r="N843">
        <v>4</v>
      </c>
      <c r="O843" t="s">
        <v>21</v>
      </c>
      <c r="P843" t="s">
        <v>22</v>
      </c>
      <c r="Q843" t="s">
        <v>23</v>
      </c>
      <c r="R843">
        <v>1</v>
      </c>
      <c r="S843">
        <v>3</v>
      </c>
      <c r="T843" t="s">
        <v>4768</v>
      </c>
      <c r="U843" t="s">
        <v>4740</v>
      </c>
    </row>
    <row r="844" spans="1:21" x14ac:dyDescent="0.25">
      <c r="A844" t="s">
        <v>1038</v>
      </c>
      <c r="B844" t="s">
        <v>3462</v>
      </c>
      <c r="C844" s="1">
        <v>45370</v>
      </c>
      <c r="D844" s="1" t="s">
        <v>4650</v>
      </c>
      <c r="E844" t="s">
        <v>46</v>
      </c>
      <c r="F844" t="s">
        <v>18</v>
      </c>
      <c r="G844">
        <v>39</v>
      </c>
      <c r="H844" t="s">
        <v>4621</v>
      </c>
      <c r="I844" t="s">
        <v>27</v>
      </c>
      <c r="J844" t="s">
        <v>39</v>
      </c>
      <c r="K844" s="2">
        <v>445431.5</v>
      </c>
      <c r="L844" s="2" t="s">
        <v>4626</v>
      </c>
      <c r="M844">
        <v>26.81</v>
      </c>
      <c r="N844">
        <v>5</v>
      </c>
      <c r="O844" t="s">
        <v>35</v>
      </c>
      <c r="P844" t="s">
        <v>58</v>
      </c>
      <c r="Q844" t="s">
        <v>36</v>
      </c>
      <c r="R844">
        <v>1</v>
      </c>
      <c r="S844">
        <v>2</v>
      </c>
      <c r="T844" t="s">
        <v>4767</v>
      </c>
      <c r="U844" t="s">
        <v>4740</v>
      </c>
    </row>
    <row r="845" spans="1:21" x14ac:dyDescent="0.25">
      <c r="A845" t="s">
        <v>1038</v>
      </c>
      <c r="B845" t="s">
        <v>3463</v>
      </c>
      <c r="C845" s="1">
        <v>45580</v>
      </c>
      <c r="D845" s="1" t="s">
        <v>4646</v>
      </c>
      <c r="E845" s="3" t="s">
        <v>86</v>
      </c>
      <c r="F845" t="s">
        <v>43</v>
      </c>
      <c r="G845">
        <v>73</v>
      </c>
      <c r="H845" t="s">
        <v>4623</v>
      </c>
      <c r="I845" s="3" t="s">
        <v>52</v>
      </c>
      <c r="J845" s="3" t="s">
        <v>20</v>
      </c>
      <c r="K845" s="2">
        <v>263211.09000000003</v>
      </c>
      <c r="L845" s="2" t="s">
        <v>4625</v>
      </c>
      <c r="M845">
        <v>168.26</v>
      </c>
      <c r="N845">
        <v>4</v>
      </c>
      <c r="O845" s="3" t="s">
        <v>35</v>
      </c>
      <c r="P845" s="3" t="s">
        <v>58</v>
      </c>
      <c r="Q845" s="3" t="s">
        <v>36</v>
      </c>
      <c r="R845">
        <v>6</v>
      </c>
      <c r="S845">
        <v>0</v>
      </c>
      <c r="T845" t="s">
        <v>4767</v>
      </c>
      <c r="U845" t="s">
        <v>4740</v>
      </c>
    </row>
    <row r="846" spans="1:21" x14ac:dyDescent="0.25">
      <c r="A846" t="s">
        <v>1038</v>
      </c>
      <c r="B846" t="s">
        <v>3464</v>
      </c>
      <c r="C846" s="1">
        <v>45711</v>
      </c>
      <c r="D846" s="1" t="s">
        <v>4652</v>
      </c>
      <c r="E846" t="s">
        <v>111</v>
      </c>
      <c r="F846" t="s">
        <v>51</v>
      </c>
      <c r="G846">
        <v>40</v>
      </c>
      <c r="H846" t="s">
        <v>4621</v>
      </c>
      <c r="I846" t="s">
        <v>27</v>
      </c>
      <c r="J846" t="s">
        <v>39</v>
      </c>
      <c r="K846" s="2">
        <v>62395.69</v>
      </c>
      <c r="L846" s="2" t="s">
        <v>4625</v>
      </c>
      <c r="M846">
        <v>87.02</v>
      </c>
      <c r="N846">
        <v>4</v>
      </c>
      <c r="O846" t="s">
        <v>29</v>
      </c>
      <c r="P846" t="s">
        <v>2086</v>
      </c>
      <c r="Q846" t="s">
        <v>31</v>
      </c>
      <c r="R846">
        <v>2</v>
      </c>
      <c r="S846">
        <v>5</v>
      </c>
      <c r="T846" t="s">
        <v>4769</v>
      </c>
      <c r="U846" t="s">
        <v>4740</v>
      </c>
    </row>
    <row r="847" spans="1:21" x14ac:dyDescent="0.25">
      <c r="A847" t="s">
        <v>1189</v>
      </c>
      <c r="B847" t="s">
        <v>3465</v>
      </c>
      <c r="C847" s="1">
        <v>45457</v>
      </c>
      <c r="D847" s="1" t="s">
        <v>4649</v>
      </c>
      <c r="E847" s="3" t="s">
        <v>42</v>
      </c>
      <c r="F847" t="s">
        <v>74</v>
      </c>
      <c r="G847">
        <v>49</v>
      </c>
      <c r="H847" t="s">
        <v>4621</v>
      </c>
      <c r="I847" s="3" t="s">
        <v>52</v>
      </c>
      <c r="J847" s="3" t="s">
        <v>39</v>
      </c>
      <c r="K847" s="2">
        <v>28379.52</v>
      </c>
      <c r="L847" s="2" t="s">
        <v>4625</v>
      </c>
      <c r="M847">
        <v>117.9</v>
      </c>
      <c r="N847">
        <v>0</v>
      </c>
      <c r="O847" s="3" t="s">
        <v>29</v>
      </c>
      <c r="P847" t="s">
        <v>2086</v>
      </c>
      <c r="Q847" s="3" t="s">
        <v>31</v>
      </c>
      <c r="R847">
        <v>1</v>
      </c>
      <c r="S847">
        <v>0</v>
      </c>
      <c r="T847" t="s">
        <v>4767</v>
      </c>
      <c r="U847" t="s">
        <v>4740</v>
      </c>
    </row>
    <row r="848" spans="1:21" x14ac:dyDescent="0.25">
      <c r="A848" t="s">
        <v>560</v>
      </c>
      <c r="B848" t="s">
        <v>3466</v>
      </c>
      <c r="C848" s="1">
        <v>45686</v>
      </c>
      <c r="D848" s="1" t="s">
        <v>4652</v>
      </c>
      <c r="E848" t="s">
        <v>86</v>
      </c>
      <c r="F848" t="s">
        <v>43</v>
      </c>
      <c r="G848">
        <v>24</v>
      </c>
      <c r="H848" t="s">
        <v>4622</v>
      </c>
      <c r="I848" t="s">
        <v>52</v>
      </c>
      <c r="J848" t="s">
        <v>39</v>
      </c>
      <c r="K848" s="2">
        <v>474989.39</v>
      </c>
      <c r="L848" s="2" t="s">
        <v>4626</v>
      </c>
      <c r="M848">
        <v>130.99</v>
      </c>
      <c r="N848">
        <v>0</v>
      </c>
      <c r="O848" t="s">
        <v>29</v>
      </c>
      <c r="P848" t="s">
        <v>2086</v>
      </c>
      <c r="Q848" t="s">
        <v>23</v>
      </c>
      <c r="R848">
        <v>1</v>
      </c>
      <c r="S848">
        <v>4</v>
      </c>
      <c r="T848" t="s">
        <v>4768</v>
      </c>
      <c r="U848" t="s">
        <v>4740</v>
      </c>
    </row>
    <row r="849" spans="1:21" x14ac:dyDescent="0.25">
      <c r="A849" t="s">
        <v>560</v>
      </c>
      <c r="B849" t="s">
        <v>3467</v>
      </c>
      <c r="C849" s="1">
        <v>45868</v>
      </c>
      <c r="D849" s="1" t="s">
        <v>4651</v>
      </c>
      <c r="E849" t="s">
        <v>86</v>
      </c>
      <c r="F849" t="s">
        <v>43</v>
      </c>
      <c r="G849">
        <v>65</v>
      </c>
      <c r="H849" t="s">
        <v>4623</v>
      </c>
      <c r="I849" t="s">
        <v>52</v>
      </c>
      <c r="J849" t="s">
        <v>20</v>
      </c>
      <c r="K849" s="2">
        <v>163677.75</v>
      </c>
      <c r="L849" s="2" t="s">
        <v>4625</v>
      </c>
      <c r="M849">
        <v>153.07</v>
      </c>
      <c r="N849">
        <v>5</v>
      </c>
      <c r="O849" t="s">
        <v>29</v>
      </c>
      <c r="P849" t="s">
        <v>30</v>
      </c>
      <c r="Q849" t="s">
        <v>31</v>
      </c>
      <c r="R849">
        <v>5</v>
      </c>
      <c r="S849">
        <v>4</v>
      </c>
      <c r="T849" t="s">
        <v>4768</v>
      </c>
      <c r="U849" t="s">
        <v>4740</v>
      </c>
    </row>
    <row r="850" spans="1:21" x14ac:dyDescent="0.25">
      <c r="A850" t="s">
        <v>1540</v>
      </c>
      <c r="B850" t="s">
        <v>3468</v>
      </c>
      <c r="C850" s="1">
        <v>45929</v>
      </c>
      <c r="D850" s="1" t="s">
        <v>4651</v>
      </c>
      <c r="E850" t="s">
        <v>26</v>
      </c>
      <c r="F850" t="s">
        <v>47</v>
      </c>
      <c r="G850">
        <v>80</v>
      </c>
      <c r="H850" t="s">
        <v>4623</v>
      </c>
      <c r="I850" t="s">
        <v>52</v>
      </c>
      <c r="J850" t="s">
        <v>28</v>
      </c>
      <c r="K850" s="2">
        <v>202307.15</v>
      </c>
      <c r="L850" s="2" t="s">
        <v>4625</v>
      </c>
      <c r="M850">
        <v>93.19</v>
      </c>
      <c r="N850">
        <v>1</v>
      </c>
      <c r="O850" t="s">
        <v>29</v>
      </c>
      <c r="P850" t="s">
        <v>58</v>
      </c>
      <c r="Q850" t="s">
        <v>36</v>
      </c>
      <c r="R850">
        <v>6</v>
      </c>
      <c r="S850">
        <v>3</v>
      </c>
      <c r="T850" t="s">
        <v>4768</v>
      </c>
      <c r="U850" t="s">
        <v>4740</v>
      </c>
    </row>
    <row r="851" spans="1:21" x14ac:dyDescent="0.25">
      <c r="A851" t="s">
        <v>1218</v>
      </c>
      <c r="B851" t="s">
        <v>3469</v>
      </c>
      <c r="C851" s="1">
        <v>45313</v>
      </c>
      <c r="D851" s="1" t="s">
        <v>4650</v>
      </c>
      <c r="E851" t="s">
        <v>111</v>
      </c>
      <c r="F851" t="s">
        <v>51</v>
      </c>
      <c r="G851">
        <v>73</v>
      </c>
      <c r="H851" t="s">
        <v>4623</v>
      </c>
      <c r="I851" t="s">
        <v>27</v>
      </c>
      <c r="J851" t="s">
        <v>20</v>
      </c>
      <c r="K851" s="2">
        <v>306937.8</v>
      </c>
      <c r="L851" s="2" t="s">
        <v>4625</v>
      </c>
      <c r="M851">
        <v>175.31</v>
      </c>
      <c r="N851">
        <v>0</v>
      </c>
      <c r="O851" t="s">
        <v>35</v>
      </c>
      <c r="P851" t="s">
        <v>2086</v>
      </c>
      <c r="Q851" t="s">
        <v>36</v>
      </c>
      <c r="R851">
        <v>1</v>
      </c>
      <c r="S851">
        <v>2</v>
      </c>
      <c r="T851" t="s">
        <v>4767</v>
      </c>
      <c r="U851" t="s">
        <v>4740</v>
      </c>
    </row>
    <row r="852" spans="1:21" x14ac:dyDescent="0.25">
      <c r="A852" t="s">
        <v>1218</v>
      </c>
      <c r="B852" t="s">
        <v>3470</v>
      </c>
      <c r="C852" s="1">
        <v>45451</v>
      </c>
      <c r="D852" s="1" t="s">
        <v>4649</v>
      </c>
      <c r="E852" t="s">
        <v>26</v>
      </c>
      <c r="F852" t="s">
        <v>47</v>
      </c>
      <c r="G852">
        <v>24</v>
      </c>
      <c r="H852" t="s">
        <v>4622</v>
      </c>
      <c r="I852" t="s">
        <v>27</v>
      </c>
      <c r="J852" t="s">
        <v>20</v>
      </c>
      <c r="K852" s="2">
        <v>19491.36</v>
      </c>
      <c r="L852" s="2" t="s">
        <v>4625</v>
      </c>
      <c r="M852">
        <v>90.45</v>
      </c>
      <c r="N852">
        <v>1</v>
      </c>
      <c r="O852" t="s">
        <v>29</v>
      </c>
      <c r="P852" t="s">
        <v>2086</v>
      </c>
      <c r="Q852" t="s">
        <v>36</v>
      </c>
      <c r="R852">
        <v>3</v>
      </c>
      <c r="S852">
        <v>1</v>
      </c>
      <c r="T852" t="s">
        <v>4767</v>
      </c>
      <c r="U852" t="s">
        <v>4740</v>
      </c>
    </row>
    <row r="853" spans="1:21" x14ac:dyDescent="0.25">
      <c r="A853" t="s">
        <v>1218</v>
      </c>
      <c r="B853" t="s">
        <v>3471</v>
      </c>
      <c r="C853" s="1">
        <v>45494</v>
      </c>
      <c r="D853" s="1" t="s">
        <v>4653</v>
      </c>
      <c r="E853" t="s">
        <v>63</v>
      </c>
      <c r="F853" t="s">
        <v>51</v>
      </c>
      <c r="G853">
        <v>79</v>
      </c>
      <c r="H853" t="s">
        <v>4623</v>
      </c>
      <c r="I853" t="s">
        <v>27</v>
      </c>
      <c r="J853" t="s">
        <v>39</v>
      </c>
      <c r="K853" s="2">
        <v>313956.21000000002</v>
      </c>
      <c r="L853" s="2" t="s">
        <v>4625</v>
      </c>
      <c r="M853">
        <v>107.39</v>
      </c>
      <c r="N853">
        <v>1</v>
      </c>
      <c r="O853" t="s">
        <v>29</v>
      </c>
      <c r="P853" t="s">
        <v>22</v>
      </c>
      <c r="Q853" t="s">
        <v>23</v>
      </c>
      <c r="R853">
        <v>2</v>
      </c>
      <c r="S853">
        <v>4</v>
      </c>
      <c r="T853" t="s">
        <v>4768</v>
      </c>
      <c r="U853" t="s">
        <v>4740</v>
      </c>
    </row>
    <row r="854" spans="1:21" x14ac:dyDescent="0.25">
      <c r="A854" t="s">
        <v>1218</v>
      </c>
      <c r="B854" t="s">
        <v>3472</v>
      </c>
      <c r="C854" s="1">
        <v>45705</v>
      </c>
      <c r="D854" s="1" t="s">
        <v>4652</v>
      </c>
      <c r="E854" t="s">
        <v>42</v>
      </c>
      <c r="F854" t="s">
        <v>74</v>
      </c>
      <c r="G854">
        <v>24</v>
      </c>
      <c r="H854" t="s">
        <v>4622</v>
      </c>
      <c r="I854" t="s">
        <v>27</v>
      </c>
      <c r="J854" t="s">
        <v>39</v>
      </c>
      <c r="K854" s="2">
        <v>52265.13</v>
      </c>
      <c r="L854" s="2" t="s">
        <v>4625</v>
      </c>
      <c r="M854">
        <v>76.03</v>
      </c>
      <c r="N854">
        <v>0</v>
      </c>
      <c r="O854" t="s">
        <v>35</v>
      </c>
      <c r="P854" t="s">
        <v>22</v>
      </c>
      <c r="Q854" t="s">
        <v>31</v>
      </c>
      <c r="R854">
        <v>6</v>
      </c>
      <c r="S854">
        <v>5</v>
      </c>
      <c r="T854" t="s">
        <v>4769</v>
      </c>
      <c r="U854" t="s">
        <v>4740</v>
      </c>
    </row>
    <row r="855" spans="1:21" x14ac:dyDescent="0.25">
      <c r="A855" t="s">
        <v>1218</v>
      </c>
      <c r="B855" t="s">
        <v>3473</v>
      </c>
      <c r="C855" s="1">
        <v>45749</v>
      </c>
      <c r="D855" s="1" t="s">
        <v>4647</v>
      </c>
      <c r="E855" t="s">
        <v>63</v>
      </c>
      <c r="F855" t="s">
        <v>51</v>
      </c>
      <c r="G855">
        <v>29</v>
      </c>
      <c r="H855" t="s">
        <v>4622</v>
      </c>
      <c r="I855" t="s">
        <v>27</v>
      </c>
      <c r="J855" t="s">
        <v>28</v>
      </c>
      <c r="K855" s="2">
        <v>357804.74</v>
      </c>
      <c r="L855" s="2" t="s">
        <v>4625</v>
      </c>
      <c r="M855">
        <v>90.16</v>
      </c>
      <c r="N855">
        <v>4</v>
      </c>
      <c r="O855" t="s">
        <v>29</v>
      </c>
      <c r="P855" t="s">
        <v>58</v>
      </c>
      <c r="Q855" t="s">
        <v>36</v>
      </c>
      <c r="R855">
        <v>4</v>
      </c>
      <c r="S855">
        <v>6</v>
      </c>
      <c r="T855" t="s">
        <v>4769</v>
      </c>
      <c r="U855" t="s">
        <v>4740</v>
      </c>
    </row>
    <row r="856" spans="1:21" x14ac:dyDescent="0.25">
      <c r="A856" t="s">
        <v>866</v>
      </c>
      <c r="B856" t="s">
        <v>3474</v>
      </c>
      <c r="C856" s="1">
        <v>45631</v>
      </c>
      <c r="D856" s="1" t="s">
        <v>4646</v>
      </c>
      <c r="E856" t="s">
        <v>42</v>
      </c>
      <c r="F856" t="s">
        <v>74</v>
      </c>
      <c r="G856">
        <v>77</v>
      </c>
      <c r="H856" t="s">
        <v>4623</v>
      </c>
      <c r="I856" t="s">
        <v>52</v>
      </c>
      <c r="J856" t="s">
        <v>39</v>
      </c>
      <c r="K856" s="2">
        <v>21724.52</v>
      </c>
      <c r="L856" s="2" t="s">
        <v>4625</v>
      </c>
      <c r="M856">
        <v>83.56</v>
      </c>
      <c r="N856">
        <v>0</v>
      </c>
      <c r="O856" t="s">
        <v>21</v>
      </c>
      <c r="P856" t="s">
        <v>58</v>
      </c>
      <c r="Q856" t="s">
        <v>36</v>
      </c>
      <c r="R856">
        <v>0</v>
      </c>
      <c r="S856">
        <v>4</v>
      </c>
      <c r="T856" t="s">
        <v>4768</v>
      </c>
      <c r="U856" t="s">
        <v>4740</v>
      </c>
    </row>
    <row r="857" spans="1:21" x14ac:dyDescent="0.25">
      <c r="A857" t="s">
        <v>1599</v>
      </c>
      <c r="B857" t="s">
        <v>3475</v>
      </c>
      <c r="C857" s="1">
        <v>45310</v>
      </c>
      <c r="D857" s="1" t="s">
        <v>4650</v>
      </c>
      <c r="E857" t="s">
        <v>63</v>
      </c>
      <c r="F857" t="s">
        <v>51</v>
      </c>
      <c r="G857">
        <v>49</v>
      </c>
      <c r="H857" t="s">
        <v>4621</v>
      </c>
      <c r="I857" t="s">
        <v>27</v>
      </c>
      <c r="J857" t="s">
        <v>20</v>
      </c>
      <c r="K857" s="2">
        <v>278537.39</v>
      </c>
      <c r="L857" s="2" t="s">
        <v>4625</v>
      </c>
      <c r="M857">
        <v>52.57</v>
      </c>
      <c r="N857">
        <v>0</v>
      </c>
      <c r="O857" t="s">
        <v>21</v>
      </c>
      <c r="P857" t="s">
        <v>58</v>
      </c>
      <c r="Q857" t="s">
        <v>23</v>
      </c>
      <c r="R857">
        <v>4</v>
      </c>
      <c r="S857">
        <v>3</v>
      </c>
      <c r="T857" t="s">
        <v>4768</v>
      </c>
      <c r="U857" t="s">
        <v>4740</v>
      </c>
    </row>
    <row r="858" spans="1:21" x14ac:dyDescent="0.25">
      <c r="A858" t="s">
        <v>1599</v>
      </c>
      <c r="B858" t="s">
        <v>3476</v>
      </c>
      <c r="C858" s="1">
        <v>45494</v>
      </c>
      <c r="D858" s="1" t="s">
        <v>4653</v>
      </c>
      <c r="E858" s="3" t="s">
        <v>26</v>
      </c>
      <c r="F858" t="s">
        <v>47</v>
      </c>
      <c r="G858">
        <v>61</v>
      </c>
      <c r="H858" t="s">
        <v>4623</v>
      </c>
      <c r="I858" s="3" t="s">
        <v>52</v>
      </c>
      <c r="J858" s="3" t="s">
        <v>39</v>
      </c>
      <c r="K858" s="2">
        <v>391112.75</v>
      </c>
      <c r="L858" s="2" t="s">
        <v>4625</v>
      </c>
      <c r="M858">
        <v>173.46</v>
      </c>
      <c r="N858">
        <v>5</v>
      </c>
      <c r="O858" s="3" t="s">
        <v>29</v>
      </c>
      <c r="P858" s="3" t="s">
        <v>58</v>
      </c>
      <c r="Q858" s="3" t="s">
        <v>31</v>
      </c>
      <c r="R858">
        <v>0</v>
      </c>
      <c r="S858">
        <v>0</v>
      </c>
      <c r="T858" t="s">
        <v>4767</v>
      </c>
      <c r="U858" t="s">
        <v>4740</v>
      </c>
    </row>
    <row r="859" spans="1:21" x14ac:dyDescent="0.25">
      <c r="A859" t="s">
        <v>1599</v>
      </c>
      <c r="B859" t="s">
        <v>3477</v>
      </c>
      <c r="C859" s="1">
        <v>45800</v>
      </c>
      <c r="D859" s="1" t="s">
        <v>4647</v>
      </c>
      <c r="E859" t="s">
        <v>77</v>
      </c>
      <c r="F859" t="s">
        <v>18</v>
      </c>
      <c r="G859">
        <v>23</v>
      </c>
      <c r="H859" t="s">
        <v>4622</v>
      </c>
      <c r="I859" t="s">
        <v>52</v>
      </c>
      <c r="J859" t="s">
        <v>28</v>
      </c>
      <c r="K859" s="2">
        <v>329010.93</v>
      </c>
      <c r="L859" s="2" t="s">
        <v>4625</v>
      </c>
      <c r="M859">
        <v>124.12</v>
      </c>
      <c r="N859">
        <v>0</v>
      </c>
      <c r="O859" t="s">
        <v>29</v>
      </c>
      <c r="P859" t="s">
        <v>58</v>
      </c>
      <c r="Q859" t="s">
        <v>31</v>
      </c>
      <c r="R859">
        <v>0</v>
      </c>
      <c r="S859">
        <v>1</v>
      </c>
      <c r="T859" t="s">
        <v>4767</v>
      </c>
      <c r="U859" t="s">
        <v>4740</v>
      </c>
    </row>
    <row r="860" spans="1:21" x14ac:dyDescent="0.25">
      <c r="A860" t="s">
        <v>1453</v>
      </c>
      <c r="B860" t="s">
        <v>3478</v>
      </c>
      <c r="C860" s="1">
        <v>46019</v>
      </c>
      <c r="D860" s="1" t="s">
        <v>4648</v>
      </c>
      <c r="E860" t="s">
        <v>111</v>
      </c>
      <c r="F860" t="s">
        <v>51</v>
      </c>
      <c r="G860">
        <v>50</v>
      </c>
      <c r="H860" t="s">
        <v>4621</v>
      </c>
      <c r="I860" t="s">
        <v>52</v>
      </c>
      <c r="J860" t="s">
        <v>39</v>
      </c>
      <c r="K860" s="2">
        <v>64956.68</v>
      </c>
      <c r="L860" s="2" t="s">
        <v>4625</v>
      </c>
      <c r="M860">
        <v>29.17</v>
      </c>
      <c r="N860">
        <v>2</v>
      </c>
      <c r="O860" t="s">
        <v>35</v>
      </c>
      <c r="P860" t="s">
        <v>58</v>
      </c>
      <c r="Q860" t="s">
        <v>31</v>
      </c>
      <c r="R860">
        <v>0</v>
      </c>
      <c r="S860">
        <v>1</v>
      </c>
      <c r="T860" t="s">
        <v>4767</v>
      </c>
      <c r="U860" t="s">
        <v>4740</v>
      </c>
    </row>
    <row r="861" spans="1:21" x14ac:dyDescent="0.25">
      <c r="A861" t="s">
        <v>1777</v>
      </c>
      <c r="B861" t="s">
        <v>3479</v>
      </c>
      <c r="C861" s="1">
        <v>45350</v>
      </c>
      <c r="D861" s="1" t="s">
        <v>4650</v>
      </c>
      <c r="E861" t="s">
        <v>42</v>
      </c>
      <c r="F861" t="s">
        <v>74</v>
      </c>
      <c r="G861">
        <v>49</v>
      </c>
      <c r="H861" t="s">
        <v>4621</v>
      </c>
      <c r="I861" t="s">
        <v>52</v>
      </c>
      <c r="J861" t="s">
        <v>39</v>
      </c>
      <c r="K861" s="2">
        <v>280620.21000000002</v>
      </c>
      <c r="L861" s="2" t="s">
        <v>4625</v>
      </c>
      <c r="M861">
        <v>42.49</v>
      </c>
      <c r="N861">
        <v>0</v>
      </c>
      <c r="O861" t="s">
        <v>21</v>
      </c>
      <c r="P861" t="s">
        <v>30</v>
      </c>
      <c r="Q861" t="s">
        <v>23</v>
      </c>
      <c r="R861">
        <v>6</v>
      </c>
      <c r="S861">
        <v>4</v>
      </c>
      <c r="T861" t="s">
        <v>4768</v>
      </c>
      <c r="U861" t="s">
        <v>4740</v>
      </c>
    </row>
    <row r="862" spans="1:21" x14ac:dyDescent="0.25">
      <c r="A862" t="s">
        <v>1200</v>
      </c>
      <c r="B862" t="s">
        <v>3480</v>
      </c>
      <c r="C862" s="1">
        <v>45407</v>
      </c>
      <c r="D862" s="1" t="s">
        <v>4649</v>
      </c>
      <c r="E862" t="s">
        <v>34</v>
      </c>
      <c r="F862" t="s">
        <v>43</v>
      </c>
      <c r="G862">
        <v>57</v>
      </c>
      <c r="H862" t="s">
        <v>4623</v>
      </c>
      <c r="I862" t="s">
        <v>52</v>
      </c>
      <c r="J862" t="s">
        <v>28</v>
      </c>
      <c r="K862" s="2">
        <v>145077.76999999999</v>
      </c>
      <c r="L862" s="2" t="s">
        <v>4625</v>
      </c>
      <c r="M862">
        <v>2.5099999999999998</v>
      </c>
      <c r="N862">
        <v>4</v>
      </c>
      <c r="O862" t="s">
        <v>21</v>
      </c>
      <c r="P862" t="s">
        <v>22</v>
      </c>
      <c r="Q862" t="s">
        <v>36</v>
      </c>
      <c r="R862">
        <v>1</v>
      </c>
      <c r="S862">
        <v>2</v>
      </c>
      <c r="T862" t="s">
        <v>4767</v>
      </c>
      <c r="U862" t="s">
        <v>4740</v>
      </c>
    </row>
    <row r="863" spans="1:21" x14ac:dyDescent="0.25">
      <c r="A863" t="s">
        <v>1200</v>
      </c>
      <c r="B863" t="s">
        <v>3481</v>
      </c>
      <c r="C863" s="1">
        <v>45692</v>
      </c>
      <c r="D863" s="1" t="s">
        <v>4652</v>
      </c>
      <c r="E863" t="s">
        <v>42</v>
      </c>
      <c r="F863" t="s">
        <v>74</v>
      </c>
      <c r="G863">
        <v>46</v>
      </c>
      <c r="H863" t="s">
        <v>4621</v>
      </c>
      <c r="I863" t="s">
        <v>27</v>
      </c>
      <c r="J863" t="s">
        <v>28</v>
      </c>
      <c r="K863" s="2">
        <v>57226.85</v>
      </c>
      <c r="L863" s="2" t="s">
        <v>4625</v>
      </c>
      <c r="M863">
        <v>84.18</v>
      </c>
      <c r="N863">
        <v>3</v>
      </c>
      <c r="O863" t="s">
        <v>29</v>
      </c>
      <c r="P863" t="s">
        <v>22</v>
      </c>
      <c r="Q863" t="s">
        <v>36</v>
      </c>
      <c r="R863">
        <v>6</v>
      </c>
      <c r="S863">
        <v>3</v>
      </c>
      <c r="T863" t="s">
        <v>4768</v>
      </c>
      <c r="U863" t="s">
        <v>4740</v>
      </c>
    </row>
    <row r="864" spans="1:21" x14ac:dyDescent="0.25">
      <c r="A864" t="s">
        <v>1200</v>
      </c>
      <c r="B864" t="s">
        <v>3482</v>
      </c>
      <c r="C864" s="1">
        <v>45795</v>
      </c>
      <c r="D864" s="1" t="s">
        <v>4647</v>
      </c>
      <c r="E864" t="s">
        <v>50</v>
      </c>
      <c r="F864" t="s">
        <v>18</v>
      </c>
      <c r="G864">
        <v>49</v>
      </c>
      <c r="H864" t="s">
        <v>4621</v>
      </c>
      <c r="I864" t="s">
        <v>27</v>
      </c>
      <c r="J864" t="s">
        <v>20</v>
      </c>
      <c r="K864" s="2">
        <v>100624.67</v>
      </c>
      <c r="L864" s="2" t="s">
        <v>4625</v>
      </c>
      <c r="M864">
        <v>85.84</v>
      </c>
      <c r="N864">
        <v>0</v>
      </c>
      <c r="O864" t="s">
        <v>29</v>
      </c>
      <c r="P864" t="s">
        <v>58</v>
      </c>
      <c r="Q864" t="s">
        <v>31</v>
      </c>
      <c r="R864">
        <v>0</v>
      </c>
      <c r="S864">
        <v>1</v>
      </c>
      <c r="T864" t="s">
        <v>4767</v>
      </c>
      <c r="U864" t="s">
        <v>4740</v>
      </c>
    </row>
    <row r="865" spans="1:21" x14ac:dyDescent="0.25">
      <c r="A865" t="s">
        <v>927</v>
      </c>
      <c r="B865" t="s">
        <v>3483</v>
      </c>
      <c r="C865" s="1">
        <v>45603</v>
      </c>
      <c r="D865" s="1" t="s">
        <v>4646</v>
      </c>
      <c r="E865" s="3" t="s">
        <v>17</v>
      </c>
      <c r="F865" t="s">
        <v>18</v>
      </c>
      <c r="G865">
        <v>22</v>
      </c>
      <c r="H865" t="s">
        <v>4622</v>
      </c>
      <c r="I865" s="3" t="s">
        <v>52</v>
      </c>
      <c r="J865" s="3" t="s">
        <v>20</v>
      </c>
      <c r="K865" s="2">
        <v>141519.35999999999</v>
      </c>
      <c r="L865" s="2" t="s">
        <v>4625</v>
      </c>
      <c r="M865">
        <v>86.75</v>
      </c>
      <c r="N865">
        <v>3</v>
      </c>
      <c r="O865" s="3" t="s">
        <v>35</v>
      </c>
      <c r="P865" t="s">
        <v>2086</v>
      </c>
      <c r="Q865" s="3" t="s">
        <v>36</v>
      </c>
      <c r="R865">
        <v>5</v>
      </c>
      <c r="S865">
        <v>0</v>
      </c>
      <c r="T865" t="s">
        <v>4767</v>
      </c>
      <c r="U865" t="s">
        <v>4740</v>
      </c>
    </row>
    <row r="866" spans="1:21" x14ac:dyDescent="0.25">
      <c r="A866" t="s">
        <v>927</v>
      </c>
      <c r="B866" t="s">
        <v>3484</v>
      </c>
      <c r="C866" s="1">
        <v>45644</v>
      </c>
      <c r="D866" s="1" t="s">
        <v>4646</v>
      </c>
      <c r="E866" t="s">
        <v>86</v>
      </c>
      <c r="F866" t="s">
        <v>43</v>
      </c>
      <c r="G866">
        <v>52</v>
      </c>
      <c r="H866" t="s">
        <v>4621</v>
      </c>
      <c r="I866" t="s">
        <v>52</v>
      </c>
      <c r="J866" t="s">
        <v>28</v>
      </c>
      <c r="K866" s="2">
        <v>186859.98</v>
      </c>
      <c r="L866" s="2" t="s">
        <v>4625</v>
      </c>
      <c r="M866">
        <v>95.14</v>
      </c>
      <c r="N866">
        <v>0</v>
      </c>
      <c r="O866" t="s">
        <v>29</v>
      </c>
      <c r="P866" t="s">
        <v>2086</v>
      </c>
      <c r="Q866" t="s">
        <v>31</v>
      </c>
      <c r="R866">
        <v>5</v>
      </c>
      <c r="S866">
        <v>1</v>
      </c>
      <c r="T866" t="s">
        <v>4767</v>
      </c>
      <c r="U866" t="s">
        <v>4740</v>
      </c>
    </row>
    <row r="867" spans="1:21" x14ac:dyDescent="0.25">
      <c r="A867" t="s">
        <v>1617</v>
      </c>
      <c r="B867" t="s">
        <v>3485</v>
      </c>
      <c r="C867" s="1">
        <v>45514</v>
      </c>
      <c r="D867" s="1" t="s">
        <v>4653</v>
      </c>
      <c r="E867" t="s">
        <v>50</v>
      </c>
      <c r="F867" t="s">
        <v>18</v>
      </c>
      <c r="G867">
        <v>49</v>
      </c>
      <c r="H867" t="s">
        <v>4621</v>
      </c>
      <c r="I867" t="s">
        <v>52</v>
      </c>
      <c r="J867" t="s">
        <v>39</v>
      </c>
      <c r="K867" s="2">
        <v>419687.32</v>
      </c>
      <c r="L867" s="2" t="s">
        <v>4626</v>
      </c>
      <c r="M867">
        <v>164.87</v>
      </c>
      <c r="N867">
        <v>0</v>
      </c>
      <c r="O867" t="s">
        <v>35</v>
      </c>
      <c r="P867" t="s">
        <v>58</v>
      </c>
      <c r="Q867" t="s">
        <v>23</v>
      </c>
      <c r="R867">
        <v>0</v>
      </c>
      <c r="S867">
        <v>1</v>
      </c>
      <c r="T867" t="s">
        <v>4767</v>
      </c>
      <c r="U867" t="s">
        <v>4740</v>
      </c>
    </row>
    <row r="868" spans="1:21" x14ac:dyDescent="0.25">
      <c r="A868" t="s">
        <v>1410</v>
      </c>
      <c r="B868" t="s">
        <v>3486</v>
      </c>
      <c r="C868" s="1">
        <v>45307</v>
      </c>
      <c r="D868" s="1" t="s">
        <v>4650</v>
      </c>
      <c r="E868" t="s">
        <v>63</v>
      </c>
      <c r="F868" t="s">
        <v>51</v>
      </c>
      <c r="G868">
        <v>50</v>
      </c>
      <c r="H868" t="s">
        <v>4621</v>
      </c>
      <c r="I868" t="s">
        <v>52</v>
      </c>
      <c r="J868" t="s">
        <v>39</v>
      </c>
      <c r="K868" s="2">
        <v>369010.05</v>
      </c>
      <c r="L868" s="2" t="s">
        <v>4625</v>
      </c>
      <c r="M868">
        <v>134.28</v>
      </c>
      <c r="N868">
        <v>4</v>
      </c>
      <c r="O868" t="s">
        <v>21</v>
      </c>
      <c r="P868" t="s">
        <v>22</v>
      </c>
      <c r="Q868" t="s">
        <v>23</v>
      </c>
      <c r="R868">
        <v>1</v>
      </c>
      <c r="S868">
        <v>6</v>
      </c>
      <c r="T868" t="s">
        <v>4769</v>
      </c>
      <c r="U868" t="s">
        <v>4740</v>
      </c>
    </row>
    <row r="869" spans="1:21" x14ac:dyDescent="0.25">
      <c r="A869" t="s">
        <v>544</v>
      </c>
      <c r="B869" t="s">
        <v>3487</v>
      </c>
      <c r="C869" s="1">
        <v>45574</v>
      </c>
      <c r="D869" s="1" t="s">
        <v>4646</v>
      </c>
      <c r="E869" t="s">
        <v>42</v>
      </c>
      <c r="F869" t="s">
        <v>74</v>
      </c>
      <c r="G869">
        <v>42</v>
      </c>
      <c r="H869" t="s">
        <v>4621</v>
      </c>
      <c r="I869" t="s">
        <v>27</v>
      </c>
      <c r="J869" t="s">
        <v>20</v>
      </c>
      <c r="K869" s="2">
        <v>199743.29</v>
      </c>
      <c r="L869" s="2" t="s">
        <v>4625</v>
      </c>
      <c r="M869">
        <v>37.159999999999997</v>
      </c>
      <c r="N869">
        <v>1</v>
      </c>
      <c r="O869" t="s">
        <v>21</v>
      </c>
      <c r="P869" t="s">
        <v>30</v>
      </c>
      <c r="Q869" t="s">
        <v>31</v>
      </c>
      <c r="R869">
        <v>0</v>
      </c>
      <c r="S869">
        <v>6</v>
      </c>
      <c r="T869" t="s">
        <v>4769</v>
      </c>
      <c r="U869" t="s">
        <v>4740</v>
      </c>
    </row>
    <row r="870" spans="1:21" x14ac:dyDescent="0.25">
      <c r="A870" t="s">
        <v>544</v>
      </c>
      <c r="B870" t="s">
        <v>3488</v>
      </c>
      <c r="C870" s="1">
        <v>45661</v>
      </c>
      <c r="D870" s="1" t="s">
        <v>4652</v>
      </c>
      <c r="E870" t="s">
        <v>42</v>
      </c>
      <c r="F870" t="s">
        <v>74</v>
      </c>
      <c r="G870">
        <v>49</v>
      </c>
      <c r="H870" t="s">
        <v>4621</v>
      </c>
      <c r="I870" t="s">
        <v>27</v>
      </c>
      <c r="J870" t="s">
        <v>39</v>
      </c>
      <c r="K870" s="2">
        <v>23008.59</v>
      </c>
      <c r="L870" s="2" t="s">
        <v>4625</v>
      </c>
      <c r="M870">
        <v>104.66</v>
      </c>
      <c r="N870">
        <v>5</v>
      </c>
      <c r="O870" t="s">
        <v>29</v>
      </c>
      <c r="P870" t="s">
        <v>58</v>
      </c>
      <c r="Q870" t="s">
        <v>31</v>
      </c>
      <c r="R870">
        <v>4</v>
      </c>
      <c r="S870">
        <v>4</v>
      </c>
      <c r="T870" t="s">
        <v>4768</v>
      </c>
      <c r="U870" t="s">
        <v>4740</v>
      </c>
    </row>
    <row r="871" spans="1:21" x14ac:dyDescent="0.25">
      <c r="A871" t="s">
        <v>140</v>
      </c>
      <c r="B871" t="s">
        <v>3489</v>
      </c>
      <c r="C871" s="1">
        <v>45298</v>
      </c>
      <c r="D871" s="1" t="s">
        <v>4650</v>
      </c>
      <c r="E871" t="s">
        <v>17</v>
      </c>
      <c r="F871" t="s">
        <v>18</v>
      </c>
      <c r="G871">
        <v>27</v>
      </c>
      <c r="H871" t="s">
        <v>4622</v>
      </c>
      <c r="I871" t="s">
        <v>27</v>
      </c>
      <c r="J871" t="s">
        <v>20</v>
      </c>
      <c r="K871" s="2">
        <v>38850.54</v>
      </c>
      <c r="L871" s="2" t="s">
        <v>4625</v>
      </c>
      <c r="M871">
        <v>77.180000000000007</v>
      </c>
      <c r="N871">
        <v>0</v>
      </c>
      <c r="O871" t="s">
        <v>29</v>
      </c>
      <c r="P871" t="s">
        <v>2086</v>
      </c>
      <c r="Q871" t="s">
        <v>36</v>
      </c>
      <c r="R871">
        <v>4</v>
      </c>
      <c r="S871">
        <v>5</v>
      </c>
      <c r="T871" t="s">
        <v>4769</v>
      </c>
      <c r="U871" t="s">
        <v>4740</v>
      </c>
    </row>
    <row r="872" spans="1:21" x14ac:dyDescent="0.25">
      <c r="A872" t="s">
        <v>140</v>
      </c>
      <c r="B872" t="s">
        <v>3490</v>
      </c>
      <c r="C872" s="1">
        <v>45347</v>
      </c>
      <c r="D872" s="1" t="s">
        <v>4650</v>
      </c>
      <c r="E872" s="3" t="s">
        <v>46</v>
      </c>
      <c r="F872" t="s">
        <v>18</v>
      </c>
      <c r="G872">
        <v>49</v>
      </c>
      <c r="H872" t="s">
        <v>4621</v>
      </c>
      <c r="I872" s="3" t="s">
        <v>27</v>
      </c>
      <c r="J872" s="3" t="s">
        <v>39</v>
      </c>
      <c r="K872" s="2">
        <v>203279.18</v>
      </c>
      <c r="L872" s="2" t="s">
        <v>4625</v>
      </c>
      <c r="M872">
        <v>197.64</v>
      </c>
      <c r="N872">
        <v>4</v>
      </c>
      <c r="O872" s="3" t="s">
        <v>29</v>
      </c>
      <c r="P872" s="3" t="s">
        <v>58</v>
      </c>
      <c r="Q872" s="3" t="s">
        <v>31</v>
      </c>
      <c r="R872">
        <v>0</v>
      </c>
      <c r="S872">
        <v>0</v>
      </c>
      <c r="T872" t="s">
        <v>4767</v>
      </c>
      <c r="U872" t="s">
        <v>4740</v>
      </c>
    </row>
    <row r="873" spans="1:21" x14ac:dyDescent="0.25">
      <c r="A873" t="s">
        <v>601</v>
      </c>
      <c r="B873" t="s">
        <v>3491</v>
      </c>
      <c r="C873" s="1">
        <v>45490</v>
      </c>
      <c r="D873" s="1" t="s">
        <v>4653</v>
      </c>
      <c r="E873" s="3" t="s">
        <v>26</v>
      </c>
      <c r="F873" t="s">
        <v>47</v>
      </c>
      <c r="G873">
        <v>57</v>
      </c>
      <c r="H873" t="s">
        <v>4623</v>
      </c>
      <c r="I873" s="3" t="s">
        <v>52</v>
      </c>
      <c r="J873" s="3" t="s">
        <v>28</v>
      </c>
      <c r="K873" s="2">
        <v>268653.03000000003</v>
      </c>
      <c r="L873" s="2" t="s">
        <v>4625</v>
      </c>
      <c r="M873">
        <v>34.14</v>
      </c>
      <c r="N873">
        <v>1</v>
      </c>
      <c r="O873" s="3" t="s">
        <v>21</v>
      </c>
      <c r="P873" s="3" t="s">
        <v>30</v>
      </c>
      <c r="Q873" s="3" t="s">
        <v>23</v>
      </c>
      <c r="R873">
        <v>0</v>
      </c>
      <c r="S873">
        <v>0</v>
      </c>
      <c r="T873" t="s">
        <v>4767</v>
      </c>
      <c r="U873" t="s">
        <v>4740</v>
      </c>
    </row>
    <row r="874" spans="1:21" x14ac:dyDescent="0.25">
      <c r="A874" t="s">
        <v>601</v>
      </c>
      <c r="B874" t="s">
        <v>3492</v>
      </c>
      <c r="C874" s="1">
        <v>45630</v>
      </c>
      <c r="D874" s="1" t="s">
        <v>4646</v>
      </c>
      <c r="E874" t="s">
        <v>77</v>
      </c>
      <c r="F874" t="s">
        <v>18</v>
      </c>
      <c r="G874">
        <v>49</v>
      </c>
      <c r="H874" t="s">
        <v>4621</v>
      </c>
      <c r="I874" t="s">
        <v>52</v>
      </c>
      <c r="J874" t="s">
        <v>39</v>
      </c>
      <c r="K874" s="2">
        <v>167974.88</v>
      </c>
      <c r="L874" s="2" t="s">
        <v>4625</v>
      </c>
      <c r="M874">
        <v>114.22</v>
      </c>
      <c r="N874">
        <v>0</v>
      </c>
      <c r="O874" t="s">
        <v>21</v>
      </c>
      <c r="P874" t="s">
        <v>30</v>
      </c>
      <c r="Q874" t="s">
        <v>23</v>
      </c>
      <c r="R874">
        <v>2</v>
      </c>
      <c r="S874">
        <v>4</v>
      </c>
      <c r="T874" t="s">
        <v>4768</v>
      </c>
      <c r="U874" t="s">
        <v>4740</v>
      </c>
    </row>
    <row r="875" spans="1:21" x14ac:dyDescent="0.25">
      <c r="A875" t="s">
        <v>1877</v>
      </c>
      <c r="B875" t="s">
        <v>3493</v>
      </c>
      <c r="C875" s="1">
        <v>45946</v>
      </c>
      <c r="D875" s="1" t="s">
        <v>4648</v>
      </c>
      <c r="E875" t="s">
        <v>42</v>
      </c>
      <c r="F875" t="s">
        <v>74</v>
      </c>
      <c r="G875">
        <v>78</v>
      </c>
      <c r="H875" t="s">
        <v>4623</v>
      </c>
      <c r="I875" t="s">
        <v>27</v>
      </c>
      <c r="J875" t="s">
        <v>39</v>
      </c>
      <c r="K875" s="2">
        <v>465747.46</v>
      </c>
      <c r="L875" s="2" t="s">
        <v>4626</v>
      </c>
      <c r="M875">
        <v>91.55</v>
      </c>
      <c r="N875">
        <v>0</v>
      </c>
      <c r="O875" t="s">
        <v>21</v>
      </c>
      <c r="P875" t="s">
        <v>58</v>
      </c>
      <c r="Q875" t="s">
        <v>23</v>
      </c>
      <c r="R875">
        <v>3</v>
      </c>
      <c r="S875">
        <v>2</v>
      </c>
      <c r="T875" t="s">
        <v>4767</v>
      </c>
      <c r="U875" t="s">
        <v>4740</v>
      </c>
    </row>
    <row r="876" spans="1:21" x14ac:dyDescent="0.25">
      <c r="A876" t="s">
        <v>761</v>
      </c>
      <c r="B876" t="s">
        <v>3494</v>
      </c>
      <c r="C876" s="1">
        <v>45386</v>
      </c>
      <c r="D876" s="1" t="s">
        <v>4649</v>
      </c>
      <c r="E876" s="3" t="s">
        <v>63</v>
      </c>
      <c r="F876" t="s">
        <v>51</v>
      </c>
      <c r="G876">
        <v>67</v>
      </c>
      <c r="H876" t="s">
        <v>4623</v>
      </c>
      <c r="I876" s="3" t="s">
        <v>27</v>
      </c>
      <c r="J876" s="3" t="s">
        <v>28</v>
      </c>
      <c r="K876" s="2">
        <v>431912.86</v>
      </c>
      <c r="L876" s="2" t="s">
        <v>4626</v>
      </c>
      <c r="M876">
        <v>57.31</v>
      </c>
      <c r="N876">
        <v>5</v>
      </c>
      <c r="O876" s="3" t="s">
        <v>29</v>
      </c>
      <c r="P876" s="3" t="s">
        <v>22</v>
      </c>
      <c r="Q876" s="3" t="s">
        <v>23</v>
      </c>
      <c r="R876">
        <v>1</v>
      </c>
      <c r="S876">
        <v>0</v>
      </c>
      <c r="T876" t="s">
        <v>4767</v>
      </c>
      <c r="U876" t="s">
        <v>4740</v>
      </c>
    </row>
    <row r="877" spans="1:21" x14ac:dyDescent="0.25">
      <c r="A877" t="s">
        <v>761</v>
      </c>
      <c r="B877" t="s">
        <v>3495</v>
      </c>
      <c r="C877" s="1">
        <v>45962</v>
      </c>
      <c r="D877" s="1" t="s">
        <v>4648</v>
      </c>
      <c r="E877" t="s">
        <v>26</v>
      </c>
      <c r="F877" t="s">
        <v>47</v>
      </c>
      <c r="G877">
        <v>23</v>
      </c>
      <c r="H877" t="s">
        <v>4622</v>
      </c>
      <c r="I877" t="s">
        <v>52</v>
      </c>
      <c r="J877" t="s">
        <v>39</v>
      </c>
      <c r="K877" s="2">
        <v>386408.13</v>
      </c>
      <c r="L877" s="2" t="s">
        <v>4625</v>
      </c>
      <c r="M877">
        <v>194.74</v>
      </c>
      <c r="N877">
        <v>3</v>
      </c>
      <c r="O877" t="s">
        <v>35</v>
      </c>
      <c r="P877" t="s">
        <v>58</v>
      </c>
      <c r="Q877" t="s">
        <v>31</v>
      </c>
      <c r="R877">
        <v>0</v>
      </c>
      <c r="S877">
        <v>5</v>
      </c>
      <c r="T877" t="s">
        <v>4769</v>
      </c>
      <c r="U877" t="s">
        <v>4740</v>
      </c>
    </row>
    <row r="878" spans="1:21" x14ac:dyDescent="0.25">
      <c r="A878" t="s">
        <v>900</v>
      </c>
      <c r="B878" t="s">
        <v>3496</v>
      </c>
      <c r="C878" s="1">
        <v>45746</v>
      </c>
      <c r="D878" s="1" t="s">
        <v>4652</v>
      </c>
      <c r="E878" t="s">
        <v>34</v>
      </c>
      <c r="F878" t="s">
        <v>43</v>
      </c>
      <c r="G878">
        <v>49</v>
      </c>
      <c r="H878" t="s">
        <v>4621</v>
      </c>
      <c r="I878" t="s">
        <v>27</v>
      </c>
      <c r="J878" t="s">
        <v>20</v>
      </c>
      <c r="K878" s="2">
        <v>69842.69</v>
      </c>
      <c r="L878" s="2" t="s">
        <v>4625</v>
      </c>
      <c r="M878">
        <v>82.04</v>
      </c>
      <c r="N878">
        <v>1</v>
      </c>
      <c r="O878" t="s">
        <v>21</v>
      </c>
      <c r="P878" t="s">
        <v>2086</v>
      </c>
      <c r="Q878" t="s">
        <v>23</v>
      </c>
      <c r="R878">
        <v>5</v>
      </c>
      <c r="S878">
        <v>1</v>
      </c>
      <c r="T878" t="s">
        <v>4767</v>
      </c>
      <c r="U878" t="s">
        <v>4740</v>
      </c>
    </row>
    <row r="879" spans="1:21" x14ac:dyDescent="0.25">
      <c r="A879" t="s">
        <v>900</v>
      </c>
      <c r="B879" t="s">
        <v>3497</v>
      </c>
      <c r="C879" s="1">
        <v>45823</v>
      </c>
      <c r="D879" s="1" t="s">
        <v>4647</v>
      </c>
      <c r="E879" t="s">
        <v>42</v>
      </c>
      <c r="F879" t="s">
        <v>74</v>
      </c>
      <c r="G879">
        <v>49</v>
      </c>
      <c r="H879" t="s">
        <v>4621</v>
      </c>
      <c r="I879" t="s">
        <v>52</v>
      </c>
      <c r="J879" t="s">
        <v>20</v>
      </c>
      <c r="K879" s="2">
        <v>431380.82</v>
      </c>
      <c r="L879" s="2" t="s">
        <v>4626</v>
      </c>
      <c r="M879">
        <v>81.66</v>
      </c>
      <c r="N879">
        <v>3</v>
      </c>
      <c r="O879" t="s">
        <v>35</v>
      </c>
      <c r="P879" t="s">
        <v>2086</v>
      </c>
      <c r="Q879" t="s">
        <v>31</v>
      </c>
      <c r="R879">
        <v>0</v>
      </c>
      <c r="S879">
        <v>2</v>
      </c>
      <c r="T879" t="s">
        <v>4767</v>
      </c>
      <c r="U879" t="s">
        <v>4740</v>
      </c>
    </row>
    <row r="880" spans="1:21" x14ac:dyDescent="0.25">
      <c r="A880" t="s">
        <v>900</v>
      </c>
      <c r="B880" t="s">
        <v>3498</v>
      </c>
      <c r="C880" s="1">
        <v>45992</v>
      </c>
      <c r="D880" s="1" t="s">
        <v>4648</v>
      </c>
      <c r="E880" s="3" t="s">
        <v>34</v>
      </c>
      <c r="F880" t="s">
        <v>43</v>
      </c>
      <c r="G880">
        <v>68</v>
      </c>
      <c r="H880" t="s">
        <v>4623</v>
      </c>
      <c r="I880" s="3" t="s">
        <v>27</v>
      </c>
      <c r="J880" s="3" t="s">
        <v>20</v>
      </c>
      <c r="K880" s="2">
        <v>74986.53</v>
      </c>
      <c r="L880" s="2" t="s">
        <v>4625</v>
      </c>
      <c r="M880">
        <v>127.6</v>
      </c>
      <c r="N880">
        <v>3</v>
      </c>
      <c r="O880" s="3" t="s">
        <v>21</v>
      </c>
      <c r="P880" t="s">
        <v>2086</v>
      </c>
      <c r="Q880" s="3" t="s">
        <v>31</v>
      </c>
      <c r="R880">
        <v>5</v>
      </c>
      <c r="S880">
        <v>0</v>
      </c>
      <c r="T880" t="s">
        <v>4767</v>
      </c>
      <c r="U880" t="s">
        <v>4740</v>
      </c>
    </row>
    <row r="881" spans="1:21" x14ac:dyDescent="0.25">
      <c r="A881" t="s">
        <v>369</v>
      </c>
      <c r="B881" t="s">
        <v>3499</v>
      </c>
      <c r="C881" s="1">
        <v>45460</v>
      </c>
      <c r="D881" s="1" t="s">
        <v>4649</v>
      </c>
      <c r="E881" t="s">
        <v>77</v>
      </c>
      <c r="F881" t="s">
        <v>18</v>
      </c>
      <c r="G881">
        <v>35</v>
      </c>
      <c r="H881" t="s">
        <v>4621</v>
      </c>
      <c r="I881" t="s">
        <v>52</v>
      </c>
      <c r="J881" t="s">
        <v>28</v>
      </c>
      <c r="K881" s="2">
        <v>118338.39</v>
      </c>
      <c r="L881" s="2" t="s">
        <v>4625</v>
      </c>
      <c r="M881">
        <v>28.09</v>
      </c>
      <c r="N881">
        <v>0</v>
      </c>
      <c r="O881" t="s">
        <v>21</v>
      </c>
      <c r="P881" t="s">
        <v>58</v>
      </c>
      <c r="Q881" t="s">
        <v>23</v>
      </c>
      <c r="R881">
        <v>2</v>
      </c>
      <c r="S881">
        <v>2</v>
      </c>
      <c r="T881" t="s">
        <v>4767</v>
      </c>
      <c r="U881" t="s">
        <v>4740</v>
      </c>
    </row>
    <row r="882" spans="1:21" x14ac:dyDescent="0.25">
      <c r="A882" t="s">
        <v>369</v>
      </c>
      <c r="B882" t="s">
        <v>3500</v>
      </c>
      <c r="C882" s="1">
        <v>45893</v>
      </c>
      <c r="D882" s="1" t="s">
        <v>4651</v>
      </c>
      <c r="E882" t="s">
        <v>111</v>
      </c>
      <c r="F882" t="s">
        <v>51</v>
      </c>
      <c r="G882">
        <v>49</v>
      </c>
      <c r="H882" t="s">
        <v>4621</v>
      </c>
      <c r="I882" t="s">
        <v>52</v>
      </c>
      <c r="J882" t="s">
        <v>39</v>
      </c>
      <c r="K882" s="2">
        <v>244761.9</v>
      </c>
      <c r="L882" s="2" t="s">
        <v>4625</v>
      </c>
      <c r="M882">
        <v>189.49</v>
      </c>
      <c r="N882">
        <v>0</v>
      </c>
      <c r="O882" t="s">
        <v>35</v>
      </c>
      <c r="P882" t="s">
        <v>58</v>
      </c>
      <c r="Q882" t="s">
        <v>36</v>
      </c>
      <c r="R882">
        <v>0</v>
      </c>
      <c r="S882">
        <v>1</v>
      </c>
      <c r="T882" t="s">
        <v>4767</v>
      </c>
      <c r="U882" t="s">
        <v>4740</v>
      </c>
    </row>
    <row r="883" spans="1:21" x14ac:dyDescent="0.25">
      <c r="A883" t="s">
        <v>369</v>
      </c>
      <c r="B883" t="s">
        <v>3501</v>
      </c>
      <c r="C883" s="1">
        <v>46005</v>
      </c>
      <c r="D883" s="1" t="s">
        <v>4648</v>
      </c>
      <c r="E883" s="3" t="s">
        <v>63</v>
      </c>
      <c r="F883" t="s">
        <v>51</v>
      </c>
      <c r="G883">
        <v>74</v>
      </c>
      <c r="H883" t="s">
        <v>4623</v>
      </c>
      <c r="I883" s="3" t="s">
        <v>52</v>
      </c>
      <c r="J883" s="3" t="s">
        <v>20</v>
      </c>
      <c r="K883" s="2">
        <v>198470.78</v>
      </c>
      <c r="L883" s="2" t="s">
        <v>4625</v>
      </c>
      <c r="M883">
        <v>53.74</v>
      </c>
      <c r="N883">
        <v>5</v>
      </c>
      <c r="O883" s="3" t="s">
        <v>35</v>
      </c>
      <c r="P883" t="s">
        <v>2086</v>
      </c>
      <c r="Q883" s="3" t="s">
        <v>31</v>
      </c>
      <c r="R883">
        <v>3</v>
      </c>
      <c r="S883">
        <v>0</v>
      </c>
      <c r="T883" t="s">
        <v>4767</v>
      </c>
      <c r="U883" t="s">
        <v>4740</v>
      </c>
    </row>
    <row r="884" spans="1:21" x14ac:dyDescent="0.25">
      <c r="A884" t="s">
        <v>369</v>
      </c>
      <c r="B884" t="s">
        <v>3502</v>
      </c>
      <c r="C884" s="1">
        <v>46007</v>
      </c>
      <c r="D884" s="1" t="s">
        <v>4648</v>
      </c>
      <c r="E884" s="3" t="s">
        <v>26</v>
      </c>
      <c r="F884" t="s">
        <v>47</v>
      </c>
      <c r="G884">
        <v>24</v>
      </c>
      <c r="H884" t="s">
        <v>4622</v>
      </c>
      <c r="I884" s="3" t="s">
        <v>27</v>
      </c>
      <c r="J884" s="3" t="s">
        <v>39</v>
      </c>
      <c r="K884" s="2">
        <v>451471.93</v>
      </c>
      <c r="L884" s="2" t="s">
        <v>4626</v>
      </c>
      <c r="M884">
        <v>180.47</v>
      </c>
      <c r="N884">
        <v>2</v>
      </c>
      <c r="O884" s="3" t="s">
        <v>21</v>
      </c>
      <c r="P884" s="3" t="s">
        <v>22</v>
      </c>
      <c r="Q884" s="3" t="s">
        <v>23</v>
      </c>
      <c r="R884">
        <v>5</v>
      </c>
      <c r="S884">
        <v>0</v>
      </c>
      <c r="T884" t="s">
        <v>4767</v>
      </c>
      <c r="U884" t="s">
        <v>4740</v>
      </c>
    </row>
    <row r="885" spans="1:21" x14ac:dyDescent="0.25">
      <c r="A885" t="s">
        <v>159</v>
      </c>
      <c r="B885" t="s">
        <v>3503</v>
      </c>
      <c r="C885" s="1">
        <v>45785</v>
      </c>
      <c r="D885" s="1" t="s">
        <v>4647</v>
      </c>
      <c r="E885" t="s">
        <v>50</v>
      </c>
      <c r="F885" t="s">
        <v>18</v>
      </c>
      <c r="G885">
        <v>48</v>
      </c>
      <c r="H885" t="s">
        <v>4621</v>
      </c>
      <c r="I885" t="s">
        <v>27</v>
      </c>
      <c r="J885" t="s">
        <v>28</v>
      </c>
      <c r="K885" s="2">
        <v>67815.58</v>
      </c>
      <c r="L885" s="2" t="s">
        <v>4625</v>
      </c>
      <c r="M885">
        <v>194.33</v>
      </c>
      <c r="N885">
        <v>2</v>
      </c>
      <c r="O885" t="s">
        <v>21</v>
      </c>
      <c r="P885" t="s">
        <v>58</v>
      </c>
      <c r="Q885" t="s">
        <v>23</v>
      </c>
      <c r="R885">
        <v>2</v>
      </c>
      <c r="S885">
        <v>5</v>
      </c>
      <c r="T885" t="s">
        <v>4769</v>
      </c>
      <c r="U885" t="s">
        <v>4740</v>
      </c>
    </row>
    <row r="886" spans="1:21" x14ac:dyDescent="0.25">
      <c r="A886" t="s">
        <v>1423</v>
      </c>
      <c r="B886" t="s">
        <v>3504</v>
      </c>
      <c r="C886" s="1">
        <v>45759</v>
      </c>
      <c r="D886" s="1" t="s">
        <v>4647</v>
      </c>
      <c r="E886" t="s">
        <v>50</v>
      </c>
      <c r="F886" t="s">
        <v>18</v>
      </c>
      <c r="G886">
        <v>38</v>
      </c>
      <c r="H886" t="s">
        <v>4621</v>
      </c>
      <c r="I886" t="s">
        <v>52</v>
      </c>
      <c r="J886" t="s">
        <v>39</v>
      </c>
      <c r="K886" s="2">
        <v>489490.3</v>
      </c>
      <c r="L886" s="2" t="s">
        <v>4626</v>
      </c>
      <c r="M886">
        <v>10.81</v>
      </c>
      <c r="N886">
        <v>1</v>
      </c>
      <c r="O886" t="s">
        <v>29</v>
      </c>
      <c r="P886" t="s">
        <v>58</v>
      </c>
      <c r="Q886" t="s">
        <v>31</v>
      </c>
      <c r="R886">
        <v>2</v>
      </c>
      <c r="S886">
        <v>1</v>
      </c>
      <c r="T886" t="s">
        <v>4767</v>
      </c>
      <c r="U886" t="s">
        <v>4740</v>
      </c>
    </row>
    <row r="887" spans="1:21" x14ac:dyDescent="0.25">
      <c r="A887" t="s">
        <v>1425</v>
      </c>
      <c r="B887" t="s">
        <v>3505</v>
      </c>
      <c r="C887" s="1">
        <v>45806</v>
      </c>
      <c r="D887" s="1" t="s">
        <v>4647</v>
      </c>
      <c r="E887" t="s">
        <v>46</v>
      </c>
      <c r="F887" t="s">
        <v>18</v>
      </c>
      <c r="G887">
        <v>69</v>
      </c>
      <c r="H887" t="s">
        <v>4623</v>
      </c>
      <c r="I887" t="s">
        <v>52</v>
      </c>
      <c r="J887" t="s">
        <v>20</v>
      </c>
      <c r="K887" s="2">
        <v>400441.31</v>
      </c>
      <c r="L887" s="2" t="s">
        <v>4626</v>
      </c>
      <c r="M887">
        <v>135.47999999999999</v>
      </c>
      <c r="N887">
        <v>3</v>
      </c>
      <c r="O887" t="s">
        <v>35</v>
      </c>
      <c r="P887" t="s">
        <v>22</v>
      </c>
      <c r="Q887" t="s">
        <v>36</v>
      </c>
      <c r="R887">
        <v>5</v>
      </c>
      <c r="S887">
        <v>6</v>
      </c>
      <c r="T887" t="s">
        <v>4769</v>
      </c>
      <c r="U887" t="s">
        <v>4740</v>
      </c>
    </row>
    <row r="888" spans="1:21" x14ac:dyDescent="0.25">
      <c r="A888" t="s">
        <v>1425</v>
      </c>
      <c r="B888" t="s">
        <v>3506</v>
      </c>
      <c r="C888" s="1">
        <v>45835</v>
      </c>
      <c r="D888" s="1" t="s">
        <v>4647</v>
      </c>
      <c r="E888" t="s">
        <v>26</v>
      </c>
      <c r="F888" t="s">
        <v>47</v>
      </c>
      <c r="G888">
        <v>42</v>
      </c>
      <c r="H888" t="s">
        <v>4621</v>
      </c>
      <c r="I888" t="s">
        <v>52</v>
      </c>
      <c r="J888" t="s">
        <v>28</v>
      </c>
      <c r="K888" s="2">
        <v>953667.5</v>
      </c>
      <c r="L888" s="2" t="s">
        <v>4627</v>
      </c>
      <c r="M888">
        <v>119.23</v>
      </c>
      <c r="N888">
        <v>2</v>
      </c>
      <c r="O888" t="s">
        <v>29</v>
      </c>
      <c r="P888" t="s">
        <v>2086</v>
      </c>
      <c r="Q888" t="s">
        <v>36</v>
      </c>
      <c r="R888">
        <v>2</v>
      </c>
      <c r="S888">
        <v>5</v>
      </c>
      <c r="T888" t="s">
        <v>4769</v>
      </c>
      <c r="U888" t="s">
        <v>4740</v>
      </c>
    </row>
    <row r="889" spans="1:21" x14ac:dyDescent="0.25">
      <c r="A889" t="s">
        <v>809</v>
      </c>
      <c r="B889" t="s">
        <v>3507</v>
      </c>
      <c r="C889" s="1">
        <v>45861</v>
      </c>
      <c r="D889" s="1" t="s">
        <v>4651</v>
      </c>
      <c r="E889" s="3" t="s">
        <v>86</v>
      </c>
      <c r="F889" t="s">
        <v>43</v>
      </c>
      <c r="G889">
        <v>49</v>
      </c>
      <c r="H889" t="s">
        <v>4621</v>
      </c>
      <c r="I889" s="3" t="s">
        <v>27</v>
      </c>
      <c r="J889" s="3" t="s">
        <v>39</v>
      </c>
      <c r="K889" s="2">
        <v>68595.42</v>
      </c>
      <c r="L889" s="2" t="s">
        <v>4625</v>
      </c>
      <c r="M889">
        <v>610.75</v>
      </c>
      <c r="N889">
        <v>5</v>
      </c>
      <c r="O889" s="3" t="s">
        <v>35</v>
      </c>
      <c r="P889" s="3" t="s">
        <v>22</v>
      </c>
      <c r="Q889" s="3" t="s">
        <v>23</v>
      </c>
      <c r="R889">
        <v>2</v>
      </c>
      <c r="S889">
        <v>0</v>
      </c>
      <c r="T889" t="s">
        <v>4767</v>
      </c>
      <c r="U889" t="s">
        <v>4740</v>
      </c>
    </row>
    <row r="890" spans="1:21" x14ac:dyDescent="0.25">
      <c r="A890" t="s">
        <v>1736</v>
      </c>
      <c r="B890" t="s">
        <v>3508</v>
      </c>
      <c r="C890" s="1">
        <v>45702</v>
      </c>
      <c r="D890" s="1" t="s">
        <v>4652</v>
      </c>
      <c r="E890" t="s">
        <v>34</v>
      </c>
      <c r="F890" t="s">
        <v>43</v>
      </c>
      <c r="G890">
        <v>23</v>
      </c>
      <c r="H890" t="s">
        <v>4622</v>
      </c>
      <c r="I890" t="s">
        <v>52</v>
      </c>
      <c r="J890" t="s">
        <v>39</v>
      </c>
      <c r="K890" s="2">
        <v>18365.02</v>
      </c>
      <c r="L890" s="2" t="s">
        <v>4625</v>
      </c>
      <c r="M890">
        <v>22.38</v>
      </c>
      <c r="N890">
        <v>0</v>
      </c>
      <c r="O890" t="s">
        <v>21</v>
      </c>
      <c r="P890" t="s">
        <v>22</v>
      </c>
      <c r="Q890" t="s">
        <v>31</v>
      </c>
      <c r="R890">
        <v>0</v>
      </c>
      <c r="S890">
        <v>2</v>
      </c>
      <c r="T890" t="s">
        <v>4767</v>
      </c>
      <c r="U890" t="s">
        <v>4740</v>
      </c>
    </row>
    <row r="891" spans="1:21" x14ac:dyDescent="0.25">
      <c r="A891" t="s">
        <v>1753</v>
      </c>
      <c r="B891" t="s">
        <v>3509</v>
      </c>
      <c r="C891" s="1">
        <v>45586</v>
      </c>
      <c r="D891" s="1" t="s">
        <v>4646</v>
      </c>
      <c r="E891" t="s">
        <v>46</v>
      </c>
      <c r="F891" t="s">
        <v>18</v>
      </c>
      <c r="G891">
        <v>26</v>
      </c>
      <c r="H891" t="s">
        <v>4622</v>
      </c>
      <c r="I891" t="s">
        <v>27</v>
      </c>
      <c r="J891" t="s">
        <v>20</v>
      </c>
      <c r="K891" s="2">
        <v>307405.69</v>
      </c>
      <c r="L891" s="2" t="s">
        <v>4625</v>
      </c>
      <c r="M891">
        <v>26.12</v>
      </c>
      <c r="N891">
        <v>0</v>
      </c>
      <c r="O891" t="s">
        <v>35</v>
      </c>
      <c r="P891" t="s">
        <v>2086</v>
      </c>
      <c r="Q891" t="s">
        <v>23</v>
      </c>
      <c r="R891">
        <v>1</v>
      </c>
      <c r="S891">
        <v>5</v>
      </c>
      <c r="T891" t="s">
        <v>4769</v>
      </c>
      <c r="U891" t="s">
        <v>4740</v>
      </c>
    </row>
    <row r="892" spans="1:21" x14ac:dyDescent="0.25">
      <c r="A892" t="s">
        <v>1753</v>
      </c>
      <c r="B892" t="s">
        <v>3510</v>
      </c>
      <c r="C892" s="1">
        <v>45717</v>
      </c>
      <c r="D892" s="1" t="s">
        <v>4652</v>
      </c>
      <c r="E892" t="s">
        <v>50</v>
      </c>
      <c r="F892" t="s">
        <v>18</v>
      </c>
      <c r="G892">
        <v>60</v>
      </c>
      <c r="H892" t="s">
        <v>4623</v>
      </c>
      <c r="I892" t="s">
        <v>52</v>
      </c>
      <c r="J892" t="s">
        <v>39</v>
      </c>
      <c r="K892" s="2">
        <v>227055.7</v>
      </c>
      <c r="L892" s="2" t="s">
        <v>4625</v>
      </c>
      <c r="M892">
        <v>14.78</v>
      </c>
      <c r="N892">
        <v>0</v>
      </c>
      <c r="O892" t="s">
        <v>35</v>
      </c>
      <c r="P892" t="s">
        <v>30</v>
      </c>
      <c r="Q892" t="s">
        <v>36</v>
      </c>
      <c r="R892">
        <v>2</v>
      </c>
      <c r="S892">
        <v>4</v>
      </c>
      <c r="T892" t="s">
        <v>4768</v>
      </c>
      <c r="U892" t="s">
        <v>4740</v>
      </c>
    </row>
    <row r="893" spans="1:21" x14ac:dyDescent="0.25">
      <c r="A893" t="s">
        <v>1787</v>
      </c>
      <c r="B893" t="s">
        <v>3511</v>
      </c>
      <c r="C893" s="1">
        <v>45651</v>
      </c>
      <c r="D893" s="1" t="s">
        <v>4646</v>
      </c>
      <c r="E893" s="3" t="s">
        <v>46</v>
      </c>
      <c r="F893" t="s">
        <v>18</v>
      </c>
      <c r="G893">
        <v>56</v>
      </c>
      <c r="H893" t="s">
        <v>4623</v>
      </c>
      <c r="I893" s="3" t="s">
        <v>27</v>
      </c>
      <c r="J893" s="3" t="s">
        <v>28</v>
      </c>
      <c r="K893" s="2">
        <v>95858.559999999998</v>
      </c>
      <c r="L893" s="2" t="s">
        <v>4625</v>
      </c>
      <c r="M893">
        <v>164.77</v>
      </c>
      <c r="N893">
        <v>0</v>
      </c>
      <c r="O893" s="3" t="s">
        <v>35</v>
      </c>
      <c r="P893" s="3" t="s">
        <v>22</v>
      </c>
      <c r="Q893" s="3" t="s">
        <v>36</v>
      </c>
      <c r="R893">
        <v>5</v>
      </c>
      <c r="S893">
        <v>0</v>
      </c>
      <c r="T893" t="s">
        <v>4767</v>
      </c>
      <c r="U893" t="s">
        <v>4740</v>
      </c>
    </row>
    <row r="894" spans="1:21" x14ac:dyDescent="0.25">
      <c r="A894" t="s">
        <v>1787</v>
      </c>
      <c r="B894" t="s">
        <v>3512</v>
      </c>
      <c r="C894" s="1">
        <v>45861</v>
      </c>
      <c r="D894" s="1" t="s">
        <v>4651</v>
      </c>
      <c r="E894" s="3" t="s">
        <v>111</v>
      </c>
      <c r="F894" t="s">
        <v>51</v>
      </c>
      <c r="G894">
        <v>55</v>
      </c>
      <c r="H894" t="s">
        <v>4621</v>
      </c>
      <c r="I894" s="3" t="s">
        <v>27</v>
      </c>
      <c r="J894" s="3" t="s">
        <v>28</v>
      </c>
      <c r="K894" s="2">
        <v>383447.44</v>
      </c>
      <c r="L894" s="2" t="s">
        <v>4625</v>
      </c>
      <c r="M894">
        <v>143.91999999999999</v>
      </c>
      <c r="N894">
        <v>1</v>
      </c>
      <c r="O894" s="3" t="s">
        <v>35</v>
      </c>
      <c r="P894" t="s">
        <v>2086</v>
      </c>
      <c r="Q894" s="3" t="s">
        <v>31</v>
      </c>
      <c r="R894">
        <v>3</v>
      </c>
      <c r="S894">
        <v>0</v>
      </c>
      <c r="T894" t="s">
        <v>4767</v>
      </c>
      <c r="U894" t="s">
        <v>4740</v>
      </c>
    </row>
    <row r="895" spans="1:21" x14ac:dyDescent="0.25">
      <c r="A895" t="s">
        <v>1523</v>
      </c>
      <c r="B895" t="s">
        <v>3513</v>
      </c>
      <c r="C895" s="1">
        <v>45771</v>
      </c>
      <c r="D895" s="1" t="s">
        <v>4647</v>
      </c>
      <c r="E895" s="3" t="s">
        <v>17</v>
      </c>
      <c r="F895" t="s">
        <v>18</v>
      </c>
      <c r="G895">
        <v>46</v>
      </c>
      <c r="H895" t="s">
        <v>4621</v>
      </c>
      <c r="I895" s="3" t="s">
        <v>52</v>
      </c>
      <c r="J895" s="3" t="s">
        <v>28</v>
      </c>
      <c r="K895" s="2">
        <v>55687.95</v>
      </c>
      <c r="L895" s="2" t="s">
        <v>4625</v>
      </c>
      <c r="M895">
        <v>2.98</v>
      </c>
      <c r="N895">
        <v>1</v>
      </c>
      <c r="O895" s="3" t="s">
        <v>35</v>
      </c>
      <c r="P895" s="3" t="s">
        <v>58</v>
      </c>
      <c r="Q895" s="3" t="s">
        <v>31</v>
      </c>
      <c r="R895">
        <v>4</v>
      </c>
      <c r="S895">
        <v>0</v>
      </c>
      <c r="T895" t="s">
        <v>4767</v>
      </c>
      <c r="U895" t="s">
        <v>4740</v>
      </c>
    </row>
    <row r="896" spans="1:21" x14ac:dyDescent="0.25">
      <c r="A896" t="s">
        <v>1523</v>
      </c>
      <c r="B896" t="s">
        <v>3514</v>
      </c>
      <c r="C896" s="1">
        <v>45860</v>
      </c>
      <c r="D896" s="1" t="s">
        <v>4651</v>
      </c>
      <c r="E896" t="s">
        <v>63</v>
      </c>
      <c r="F896" t="s">
        <v>51</v>
      </c>
      <c r="G896">
        <v>50</v>
      </c>
      <c r="H896" t="s">
        <v>4621</v>
      </c>
      <c r="I896" t="s">
        <v>52</v>
      </c>
      <c r="J896" t="s">
        <v>28</v>
      </c>
      <c r="K896" s="2">
        <v>327490.05</v>
      </c>
      <c r="L896" s="2" t="s">
        <v>4625</v>
      </c>
      <c r="M896">
        <v>56.55</v>
      </c>
      <c r="N896">
        <v>5</v>
      </c>
      <c r="O896" t="s">
        <v>29</v>
      </c>
      <c r="P896" t="s">
        <v>2086</v>
      </c>
      <c r="Q896" t="s">
        <v>23</v>
      </c>
      <c r="R896">
        <v>6</v>
      </c>
      <c r="S896">
        <v>1</v>
      </c>
      <c r="T896" t="s">
        <v>4767</v>
      </c>
      <c r="U896" t="s">
        <v>4740</v>
      </c>
    </row>
    <row r="897" spans="1:21" x14ac:dyDescent="0.25">
      <c r="A897" t="s">
        <v>1523</v>
      </c>
      <c r="B897" t="s">
        <v>3515</v>
      </c>
      <c r="C897" s="1">
        <v>45974</v>
      </c>
      <c r="D897" s="1" t="s">
        <v>4648</v>
      </c>
      <c r="E897" t="s">
        <v>46</v>
      </c>
      <c r="F897" t="s">
        <v>18</v>
      </c>
      <c r="G897">
        <v>49</v>
      </c>
      <c r="H897" t="s">
        <v>4621</v>
      </c>
      <c r="I897" t="s">
        <v>52</v>
      </c>
      <c r="J897" t="s">
        <v>20</v>
      </c>
      <c r="K897" s="2">
        <v>328347.56</v>
      </c>
      <c r="L897" s="2" t="s">
        <v>4625</v>
      </c>
      <c r="M897">
        <v>195.06</v>
      </c>
      <c r="N897">
        <v>3</v>
      </c>
      <c r="O897" t="s">
        <v>35</v>
      </c>
      <c r="P897" t="s">
        <v>58</v>
      </c>
      <c r="Q897" t="s">
        <v>23</v>
      </c>
      <c r="R897">
        <v>5</v>
      </c>
      <c r="S897">
        <v>4</v>
      </c>
      <c r="T897" t="s">
        <v>4768</v>
      </c>
      <c r="U897" t="s">
        <v>4740</v>
      </c>
    </row>
    <row r="898" spans="1:21" x14ac:dyDescent="0.25">
      <c r="A898" t="s">
        <v>1938</v>
      </c>
      <c r="B898" t="s">
        <v>3516</v>
      </c>
      <c r="C898" s="1">
        <v>45738</v>
      </c>
      <c r="D898" s="1" t="s">
        <v>4652</v>
      </c>
      <c r="E898" t="s">
        <v>26</v>
      </c>
      <c r="F898" t="s">
        <v>47</v>
      </c>
      <c r="G898">
        <v>41</v>
      </c>
      <c r="H898" t="s">
        <v>4621</v>
      </c>
      <c r="I898" t="s">
        <v>27</v>
      </c>
      <c r="J898" t="s">
        <v>28</v>
      </c>
      <c r="K898" s="2">
        <v>143535.82999999999</v>
      </c>
      <c r="L898" s="2" t="s">
        <v>4625</v>
      </c>
      <c r="M898">
        <v>114.27</v>
      </c>
      <c r="N898">
        <v>3</v>
      </c>
      <c r="O898" t="s">
        <v>35</v>
      </c>
      <c r="P898" t="s">
        <v>58</v>
      </c>
      <c r="Q898" t="s">
        <v>31</v>
      </c>
      <c r="R898">
        <v>4</v>
      </c>
      <c r="S898">
        <v>2</v>
      </c>
      <c r="T898" t="s">
        <v>4767</v>
      </c>
      <c r="U898" t="s">
        <v>4740</v>
      </c>
    </row>
    <row r="899" spans="1:21" x14ac:dyDescent="0.25">
      <c r="A899" t="s">
        <v>1938</v>
      </c>
      <c r="B899" t="s">
        <v>3517</v>
      </c>
      <c r="C899" s="1">
        <v>45874</v>
      </c>
      <c r="D899" s="1" t="s">
        <v>4651</v>
      </c>
      <c r="E899" t="s">
        <v>17</v>
      </c>
      <c r="F899" t="s">
        <v>18</v>
      </c>
      <c r="G899">
        <v>49</v>
      </c>
      <c r="H899" t="s">
        <v>4621</v>
      </c>
      <c r="I899" t="s">
        <v>52</v>
      </c>
      <c r="J899" t="s">
        <v>20</v>
      </c>
      <c r="K899" s="2">
        <v>226344.18</v>
      </c>
      <c r="L899" s="2" t="s">
        <v>4625</v>
      </c>
      <c r="M899">
        <v>138.30000000000001</v>
      </c>
      <c r="N899">
        <v>1</v>
      </c>
      <c r="O899" t="s">
        <v>35</v>
      </c>
      <c r="P899" t="s">
        <v>22</v>
      </c>
      <c r="Q899" t="s">
        <v>23</v>
      </c>
      <c r="R899">
        <v>3</v>
      </c>
      <c r="S899">
        <v>5</v>
      </c>
      <c r="T899" t="s">
        <v>4769</v>
      </c>
      <c r="U899" t="s">
        <v>4740</v>
      </c>
    </row>
    <row r="900" spans="1:21" x14ac:dyDescent="0.25">
      <c r="A900" t="s">
        <v>2076</v>
      </c>
      <c r="B900" t="s">
        <v>3518</v>
      </c>
      <c r="C900" s="1">
        <v>45808</v>
      </c>
      <c r="D900" s="1" t="s">
        <v>4647</v>
      </c>
      <c r="E900" t="s">
        <v>17</v>
      </c>
      <c r="F900" t="s">
        <v>18</v>
      </c>
      <c r="G900">
        <v>49</v>
      </c>
      <c r="H900" t="s">
        <v>4621</v>
      </c>
      <c r="I900" t="s">
        <v>52</v>
      </c>
      <c r="J900" t="s">
        <v>28</v>
      </c>
      <c r="K900" s="2">
        <v>87488.94</v>
      </c>
      <c r="L900" s="2" t="s">
        <v>4625</v>
      </c>
      <c r="M900">
        <v>135.43</v>
      </c>
      <c r="N900">
        <v>3</v>
      </c>
      <c r="O900" t="s">
        <v>21</v>
      </c>
      <c r="P900" t="s">
        <v>58</v>
      </c>
      <c r="Q900" t="s">
        <v>36</v>
      </c>
      <c r="R900">
        <v>4</v>
      </c>
      <c r="S900">
        <v>6</v>
      </c>
      <c r="T900" t="s">
        <v>4769</v>
      </c>
      <c r="U900" t="s">
        <v>4740</v>
      </c>
    </row>
    <row r="901" spans="1:21" x14ac:dyDescent="0.25">
      <c r="A901" t="s">
        <v>1306</v>
      </c>
      <c r="B901" t="s">
        <v>3519</v>
      </c>
      <c r="C901" s="1">
        <v>45897</v>
      </c>
      <c r="D901" s="1" t="s">
        <v>4651</v>
      </c>
      <c r="E901" s="3" t="s">
        <v>77</v>
      </c>
      <c r="F901" t="s">
        <v>18</v>
      </c>
      <c r="G901">
        <v>49</v>
      </c>
      <c r="H901" t="s">
        <v>4621</v>
      </c>
      <c r="I901" s="3" t="s">
        <v>52</v>
      </c>
      <c r="J901" s="3" t="s">
        <v>39</v>
      </c>
      <c r="K901" s="2">
        <v>314267.28000000003</v>
      </c>
      <c r="L901" s="2" t="s">
        <v>4625</v>
      </c>
      <c r="M901">
        <v>95.43</v>
      </c>
      <c r="N901">
        <v>3</v>
      </c>
      <c r="O901" s="3" t="s">
        <v>29</v>
      </c>
      <c r="P901" s="3" t="s">
        <v>58</v>
      </c>
      <c r="Q901" s="3" t="s">
        <v>23</v>
      </c>
      <c r="R901">
        <v>3</v>
      </c>
      <c r="S901">
        <v>0</v>
      </c>
      <c r="T901" t="s">
        <v>4767</v>
      </c>
      <c r="U901" t="s">
        <v>4740</v>
      </c>
    </row>
    <row r="902" spans="1:21" x14ac:dyDescent="0.25">
      <c r="A902" t="s">
        <v>1306</v>
      </c>
      <c r="B902" t="s">
        <v>3520</v>
      </c>
      <c r="C902" s="1">
        <v>46014</v>
      </c>
      <c r="D902" s="1" t="s">
        <v>4648</v>
      </c>
      <c r="E902" t="s">
        <v>46</v>
      </c>
      <c r="F902" t="s">
        <v>18</v>
      </c>
      <c r="G902">
        <v>63</v>
      </c>
      <c r="H902" t="s">
        <v>4623</v>
      </c>
      <c r="I902" t="s">
        <v>27</v>
      </c>
      <c r="J902" t="s">
        <v>20</v>
      </c>
      <c r="K902" s="2">
        <v>96416.47</v>
      </c>
      <c r="L902" s="2" t="s">
        <v>4625</v>
      </c>
      <c r="M902">
        <v>108.28</v>
      </c>
      <c r="N902">
        <v>3</v>
      </c>
      <c r="O902" t="s">
        <v>21</v>
      </c>
      <c r="P902" t="s">
        <v>2086</v>
      </c>
      <c r="Q902" t="s">
        <v>23</v>
      </c>
      <c r="R902">
        <v>5</v>
      </c>
      <c r="S902">
        <v>6</v>
      </c>
      <c r="T902" t="s">
        <v>4769</v>
      </c>
      <c r="U902" t="s">
        <v>4740</v>
      </c>
    </row>
    <row r="903" spans="1:21" x14ac:dyDescent="0.25">
      <c r="A903" t="s">
        <v>1727</v>
      </c>
      <c r="B903" t="s">
        <v>3521</v>
      </c>
      <c r="C903" s="1">
        <v>45469</v>
      </c>
      <c r="D903" s="1" t="s">
        <v>4649</v>
      </c>
      <c r="E903" t="s">
        <v>34</v>
      </c>
      <c r="F903" t="s">
        <v>43</v>
      </c>
      <c r="G903">
        <v>49</v>
      </c>
      <c r="H903" t="s">
        <v>4621</v>
      </c>
      <c r="I903" t="s">
        <v>52</v>
      </c>
      <c r="J903" t="s">
        <v>28</v>
      </c>
      <c r="K903" s="2">
        <v>94463.89</v>
      </c>
      <c r="L903" s="2" t="s">
        <v>4625</v>
      </c>
      <c r="M903">
        <v>154.72999999999999</v>
      </c>
      <c r="N903">
        <v>3</v>
      </c>
      <c r="O903" t="s">
        <v>21</v>
      </c>
      <c r="P903" t="s">
        <v>58</v>
      </c>
      <c r="Q903" t="s">
        <v>23</v>
      </c>
      <c r="R903">
        <v>6</v>
      </c>
      <c r="S903">
        <v>1</v>
      </c>
      <c r="T903" t="s">
        <v>4767</v>
      </c>
      <c r="U903" t="s">
        <v>4740</v>
      </c>
    </row>
    <row r="904" spans="1:21" x14ac:dyDescent="0.25">
      <c r="A904" t="s">
        <v>1371</v>
      </c>
      <c r="B904" t="s">
        <v>3522</v>
      </c>
      <c r="C904" s="1">
        <v>45756</v>
      </c>
      <c r="D904" s="1" t="s">
        <v>4647</v>
      </c>
      <c r="E904" t="s">
        <v>50</v>
      </c>
      <c r="F904" t="s">
        <v>18</v>
      </c>
      <c r="G904">
        <v>69</v>
      </c>
      <c r="H904" t="s">
        <v>4623</v>
      </c>
      <c r="I904" t="s">
        <v>27</v>
      </c>
      <c r="J904" t="s">
        <v>28</v>
      </c>
      <c r="K904" s="2">
        <v>397138.84</v>
      </c>
      <c r="L904" s="2" t="s">
        <v>4625</v>
      </c>
      <c r="M904">
        <v>73.48</v>
      </c>
      <c r="N904">
        <v>0</v>
      </c>
      <c r="O904" t="s">
        <v>21</v>
      </c>
      <c r="P904" t="s">
        <v>2086</v>
      </c>
      <c r="Q904" t="s">
        <v>23</v>
      </c>
      <c r="R904">
        <v>5</v>
      </c>
      <c r="S904">
        <v>5</v>
      </c>
      <c r="T904" t="s">
        <v>4769</v>
      </c>
      <c r="U904" t="s">
        <v>4740</v>
      </c>
    </row>
    <row r="905" spans="1:21" x14ac:dyDescent="0.25">
      <c r="A905" t="s">
        <v>1729</v>
      </c>
      <c r="B905" t="s">
        <v>3523</v>
      </c>
      <c r="C905" s="1">
        <v>45691</v>
      </c>
      <c r="D905" s="1" t="s">
        <v>4652</v>
      </c>
      <c r="E905" t="s">
        <v>50</v>
      </c>
      <c r="F905" t="s">
        <v>18</v>
      </c>
      <c r="G905">
        <v>49</v>
      </c>
      <c r="H905" t="s">
        <v>4621</v>
      </c>
      <c r="I905" t="s">
        <v>52</v>
      </c>
      <c r="J905" t="s">
        <v>20</v>
      </c>
      <c r="K905" s="2">
        <v>490954.56</v>
      </c>
      <c r="L905" s="2" t="s">
        <v>4626</v>
      </c>
      <c r="M905">
        <v>163</v>
      </c>
      <c r="N905">
        <v>0</v>
      </c>
      <c r="O905" t="s">
        <v>29</v>
      </c>
      <c r="P905" t="s">
        <v>30</v>
      </c>
      <c r="Q905" t="s">
        <v>36</v>
      </c>
      <c r="R905">
        <v>4</v>
      </c>
      <c r="S905">
        <v>6</v>
      </c>
      <c r="T905" t="s">
        <v>4769</v>
      </c>
      <c r="U905" t="s">
        <v>4740</v>
      </c>
    </row>
    <row r="906" spans="1:21" x14ac:dyDescent="0.25">
      <c r="A906" t="s">
        <v>1585</v>
      </c>
      <c r="B906" t="s">
        <v>3524</v>
      </c>
      <c r="C906" s="1">
        <v>45639</v>
      </c>
      <c r="D906" s="1" t="s">
        <v>4646</v>
      </c>
      <c r="E906" t="s">
        <v>77</v>
      </c>
      <c r="F906" t="s">
        <v>18</v>
      </c>
      <c r="G906">
        <v>25</v>
      </c>
      <c r="H906" t="s">
        <v>4622</v>
      </c>
      <c r="I906" t="s">
        <v>27</v>
      </c>
      <c r="J906" t="s">
        <v>28</v>
      </c>
      <c r="K906" s="2">
        <v>401688.65</v>
      </c>
      <c r="L906" s="2" t="s">
        <v>4626</v>
      </c>
      <c r="M906">
        <v>14.95</v>
      </c>
      <c r="N906">
        <v>3</v>
      </c>
      <c r="O906" t="s">
        <v>29</v>
      </c>
      <c r="P906" t="s">
        <v>22</v>
      </c>
      <c r="Q906" t="s">
        <v>31</v>
      </c>
      <c r="R906">
        <v>0</v>
      </c>
      <c r="S906">
        <v>1</v>
      </c>
      <c r="T906" t="s">
        <v>4767</v>
      </c>
      <c r="U906" t="s">
        <v>4740</v>
      </c>
    </row>
    <row r="907" spans="1:21" x14ac:dyDescent="0.25">
      <c r="A907" t="s">
        <v>976</v>
      </c>
      <c r="B907" t="s">
        <v>3525</v>
      </c>
      <c r="C907" s="1">
        <v>45819</v>
      </c>
      <c r="D907" s="1" t="s">
        <v>4647</v>
      </c>
      <c r="E907" t="s">
        <v>63</v>
      </c>
      <c r="F907" t="s">
        <v>51</v>
      </c>
      <c r="G907">
        <v>49</v>
      </c>
      <c r="H907" t="s">
        <v>4621</v>
      </c>
      <c r="I907" t="s">
        <v>27</v>
      </c>
      <c r="J907" t="s">
        <v>28</v>
      </c>
      <c r="K907" s="2">
        <v>230494.14</v>
      </c>
      <c r="L907" s="2" t="s">
        <v>4625</v>
      </c>
      <c r="M907">
        <v>111</v>
      </c>
      <c r="N907">
        <v>3</v>
      </c>
      <c r="O907" t="s">
        <v>29</v>
      </c>
      <c r="P907" t="s">
        <v>22</v>
      </c>
      <c r="Q907" t="s">
        <v>36</v>
      </c>
      <c r="R907">
        <v>6</v>
      </c>
      <c r="S907">
        <v>5</v>
      </c>
      <c r="T907" t="s">
        <v>4769</v>
      </c>
      <c r="U907" t="s">
        <v>4740</v>
      </c>
    </row>
    <row r="908" spans="1:21" x14ac:dyDescent="0.25">
      <c r="A908" t="s">
        <v>976</v>
      </c>
      <c r="B908" t="s">
        <v>3526</v>
      </c>
      <c r="C908" s="1">
        <v>45852</v>
      </c>
      <c r="D908" s="1" t="s">
        <v>4651</v>
      </c>
      <c r="E908" t="s">
        <v>111</v>
      </c>
      <c r="F908" t="s">
        <v>51</v>
      </c>
      <c r="G908">
        <v>79</v>
      </c>
      <c r="H908" t="s">
        <v>4623</v>
      </c>
      <c r="I908" t="s">
        <v>27</v>
      </c>
      <c r="J908" t="s">
        <v>28</v>
      </c>
      <c r="K908" s="2">
        <v>14604.22</v>
      </c>
      <c r="L908" s="2" t="s">
        <v>4625</v>
      </c>
      <c r="M908">
        <v>168.84</v>
      </c>
      <c r="N908">
        <v>2</v>
      </c>
      <c r="O908" t="s">
        <v>21</v>
      </c>
      <c r="P908" t="s">
        <v>22</v>
      </c>
      <c r="Q908" t="s">
        <v>31</v>
      </c>
      <c r="R908">
        <v>2</v>
      </c>
      <c r="S908">
        <v>3</v>
      </c>
      <c r="T908" t="s">
        <v>4768</v>
      </c>
      <c r="U908" t="s">
        <v>4740</v>
      </c>
    </row>
    <row r="909" spans="1:21" x14ac:dyDescent="0.25">
      <c r="A909" t="s">
        <v>925</v>
      </c>
      <c r="B909" t="s">
        <v>3527</v>
      </c>
      <c r="C909" s="1">
        <v>45544</v>
      </c>
      <c r="D909" s="1" t="s">
        <v>4653</v>
      </c>
      <c r="E909" s="3" t="s">
        <v>111</v>
      </c>
      <c r="F909" t="s">
        <v>51</v>
      </c>
      <c r="G909">
        <v>49</v>
      </c>
      <c r="H909" t="s">
        <v>4621</v>
      </c>
      <c r="I909" s="3" t="s">
        <v>52</v>
      </c>
      <c r="J909" s="3" t="s">
        <v>28</v>
      </c>
      <c r="K909" s="2">
        <v>255912.12</v>
      </c>
      <c r="L909" s="2" t="s">
        <v>4625</v>
      </c>
      <c r="M909">
        <v>61.55</v>
      </c>
      <c r="N909">
        <v>2</v>
      </c>
      <c r="O909" s="3" t="s">
        <v>29</v>
      </c>
      <c r="P909" t="s">
        <v>2086</v>
      </c>
      <c r="Q909" s="3" t="s">
        <v>36</v>
      </c>
      <c r="R909">
        <v>5</v>
      </c>
      <c r="S909">
        <v>0</v>
      </c>
      <c r="T909" t="s">
        <v>4767</v>
      </c>
      <c r="U909" t="s">
        <v>4740</v>
      </c>
    </row>
    <row r="910" spans="1:21" x14ac:dyDescent="0.25">
      <c r="A910" t="s">
        <v>1458</v>
      </c>
      <c r="B910" t="s">
        <v>3528</v>
      </c>
      <c r="C910" s="1">
        <v>45490</v>
      </c>
      <c r="D910" s="1" t="s">
        <v>4653</v>
      </c>
      <c r="E910" t="s">
        <v>63</v>
      </c>
      <c r="F910" t="s">
        <v>51</v>
      </c>
      <c r="G910">
        <v>49</v>
      </c>
      <c r="H910" t="s">
        <v>4621</v>
      </c>
      <c r="I910" t="s">
        <v>27</v>
      </c>
      <c r="J910" t="s">
        <v>20</v>
      </c>
      <c r="K910" s="2">
        <v>32116.79</v>
      </c>
      <c r="L910" s="2" t="s">
        <v>4625</v>
      </c>
      <c r="M910">
        <v>195.82</v>
      </c>
      <c r="N910">
        <v>5</v>
      </c>
      <c r="O910" t="s">
        <v>35</v>
      </c>
      <c r="P910" t="s">
        <v>2086</v>
      </c>
      <c r="Q910" t="s">
        <v>36</v>
      </c>
      <c r="R910">
        <v>6</v>
      </c>
      <c r="S910">
        <v>6</v>
      </c>
      <c r="T910" t="s">
        <v>4769</v>
      </c>
      <c r="U910" t="s">
        <v>4740</v>
      </c>
    </row>
    <row r="911" spans="1:21" x14ac:dyDescent="0.25">
      <c r="A911" t="s">
        <v>1458</v>
      </c>
      <c r="B911" t="s">
        <v>3529</v>
      </c>
      <c r="C911" s="1">
        <v>45848</v>
      </c>
      <c r="D911" s="1" t="s">
        <v>4651</v>
      </c>
      <c r="E911" t="s">
        <v>26</v>
      </c>
      <c r="F911" t="s">
        <v>47</v>
      </c>
      <c r="G911">
        <v>69</v>
      </c>
      <c r="H911" t="s">
        <v>4623</v>
      </c>
      <c r="I911" t="s">
        <v>52</v>
      </c>
      <c r="J911" t="s">
        <v>28</v>
      </c>
      <c r="K911" s="2">
        <v>19601.830000000002</v>
      </c>
      <c r="L911" s="2" t="s">
        <v>4625</v>
      </c>
      <c r="M911">
        <v>143.77000000000001</v>
      </c>
      <c r="N911">
        <v>5</v>
      </c>
      <c r="O911" t="s">
        <v>21</v>
      </c>
      <c r="P911" t="s">
        <v>2086</v>
      </c>
      <c r="Q911" t="s">
        <v>31</v>
      </c>
      <c r="R911">
        <v>0</v>
      </c>
      <c r="S911">
        <v>1</v>
      </c>
      <c r="T911" t="s">
        <v>4767</v>
      </c>
      <c r="U911" t="s">
        <v>4740</v>
      </c>
    </row>
    <row r="912" spans="1:21" x14ac:dyDescent="0.25">
      <c r="A912" t="s">
        <v>339</v>
      </c>
      <c r="B912" t="s">
        <v>3530</v>
      </c>
      <c r="C912" s="1">
        <v>45726</v>
      </c>
      <c r="D912" s="1" t="s">
        <v>4652</v>
      </c>
      <c r="E912" t="s">
        <v>111</v>
      </c>
      <c r="F912" t="s">
        <v>51</v>
      </c>
      <c r="G912">
        <v>65</v>
      </c>
      <c r="H912" t="s">
        <v>4623</v>
      </c>
      <c r="I912" t="s">
        <v>52</v>
      </c>
      <c r="J912" t="s">
        <v>28</v>
      </c>
      <c r="K912" s="2">
        <v>283938.77</v>
      </c>
      <c r="L912" s="2" t="s">
        <v>4625</v>
      </c>
      <c r="M912">
        <v>69.400000000000006</v>
      </c>
      <c r="N912">
        <v>0</v>
      </c>
      <c r="O912" t="s">
        <v>29</v>
      </c>
      <c r="P912" t="s">
        <v>22</v>
      </c>
      <c r="Q912" t="s">
        <v>31</v>
      </c>
      <c r="R912">
        <v>0</v>
      </c>
      <c r="S912">
        <v>2</v>
      </c>
      <c r="T912" t="s">
        <v>4767</v>
      </c>
      <c r="U912" t="s">
        <v>4740</v>
      </c>
    </row>
    <row r="913" spans="1:21" x14ac:dyDescent="0.25">
      <c r="A913" t="s">
        <v>339</v>
      </c>
      <c r="B913" t="s">
        <v>3531</v>
      </c>
      <c r="C913" s="1">
        <v>45771</v>
      </c>
      <c r="D913" s="1" t="s">
        <v>4647</v>
      </c>
      <c r="E913" t="s">
        <v>34</v>
      </c>
      <c r="F913" t="s">
        <v>43</v>
      </c>
      <c r="G913">
        <v>63</v>
      </c>
      <c r="H913" t="s">
        <v>4623</v>
      </c>
      <c r="I913" t="s">
        <v>27</v>
      </c>
      <c r="J913" t="s">
        <v>39</v>
      </c>
      <c r="K913" s="2">
        <v>147989.99</v>
      </c>
      <c r="L913" s="2" t="s">
        <v>4625</v>
      </c>
      <c r="M913">
        <v>108.8</v>
      </c>
      <c r="N913">
        <v>1</v>
      </c>
      <c r="O913" t="s">
        <v>21</v>
      </c>
      <c r="P913" t="s">
        <v>22</v>
      </c>
      <c r="Q913" t="s">
        <v>36</v>
      </c>
      <c r="R913">
        <v>2</v>
      </c>
      <c r="S913">
        <v>4</v>
      </c>
      <c r="T913" t="s">
        <v>4768</v>
      </c>
      <c r="U913" t="s">
        <v>4740</v>
      </c>
    </row>
    <row r="914" spans="1:21" x14ac:dyDescent="0.25">
      <c r="A914" t="s">
        <v>1301</v>
      </c>
      <c r="B914" t="s">
        <v>3532</v>
      </c>
      <c r="C914" s="1">
        <v>45532</v>
      </c>
      <c r="D914" s="1" t="s">
        <v>4653</v>
      </c>
      <c r="E914" s="3" t="s">
        <v>50</v>
      </c>
      <c r="F914" t="s">
        <v>18</v>
      </c>
      <c r="G914">
        <v>80</v>
      </c>
      <c r="H914" t="s">
        <v>4623</v>
      </c>
      <c r="I914" s="3" t="s">
        <v>27</v>
      </c>
      <c r="J914" s="3" t="s">
        <v>28</v>
      </c>
      <c r="K914" s="2">
        <v>237384.83</v>
      </c>
      <c r="L914" s="2" t="s">
        <v>4625</v>
      </c>
      <c r="M914">
        <v>190.39</v>
      </c>
      <c r="N914">
        <v>5</v>
      </c>
      <c r="O914" s="3" t="s">
        <v>21</v>
      </c>
      <c r="P914" t="s">
        <v>2086</v>
      </c>
      <c r="Q914" s="3" t="s">
        <v>23</v>
      </c>
      <c r="R914">
        <v>6</v>
      </c>
      <c r="S914">
        <v>0</v>
      </c>
      <c r="T914" t="s">
        <v>4767</v>
      </c>
      <c r="U914" t="s">
        <v>4740</v>
      </c>
    </row>
    <row r="915" spans="1:21" x14ac:dyDescent="0.25">
      <c r="A915" t="s">
        <v>1301</v>
      </c>
      <c r="B915" t="s">
        <v>3533</v>
      </c>
      <c r="C915" s="1">
        <v>45569</v>
      </c>
      <c r="D915" s="1" t="s">
        <v>4646</v>
      </c>
      <c r="E915" s="3" t="s">
        <v>63</v>
      </c>
      <c r="F915" t="s">
        <v>51</v>
      </c>
      <c r="G915">
        <v>55</v>
      </c>
      <c r="H915" t="s">
        <v>4621</v>
      </c>
      <c r="I915" s="3" t="s">
        <v>27</v>
      </c>
      <c r="J915" s="3" t="s">
        <v>20</v>
      </c>
      <c r="K915" s="2">
        <v>321194.90999999997</v>
      </c>
      <c r="L915" s="2" t="s">
        <v>4625</v>
      </c>
      <c r="M915">
        <v>139.87</v>
      </c>
      <c r="N915">
        <v>1</v>
      </c>
      <c r="O915" s="3" t="s">
        <v>35</v>
      </c>
      <c r="P915" s="3" t="s">
        <v>30</v>
      </c>
      <c r="Q915" s="3" t="s">
        <v>23</v>
      </c>
      <c r="R915">
        <v>3</v>
      </c>
      <c r="S915">
        <v>0</v>
      </c>
      <c r="T915" t="s">
        <v>4767</v>
      </c>
      <c r="U915" t="s">
        <v>4740</v>
      </c>
    </row>
    <row r="916" spans="1:21" x14ac:dyDescent="0.25">
      <c r="A916" t="s">
        <v>1301</v>
      </c>
      <c r="B916" t="s">
        <v>3534</v>
      </c>
      <c r="C916" s="1">
        <v>45665</v>
      </c>
      <c r="D916" s="1" t="s">
        <v>4652</v>
      </c>
      <c r="E916" t="s">
        <v>42</v>
      </c>
      <c r="F916" t="s">
        <v>74</v>
      </c>
      <c r="G916">
        <v>25</v>
      </c>
      <c r="H916" t="s">
        <v>4622</v>
      </c>
      <c r="I916" t="s">
        <v>52</v>
      </c>
      <c r="J916" t="s">
        <v>39</v>
      </c>
      <c r="K916" s="2">
        <v>360642.38</v>
      </c>
      <c r="L916" s="2" t="s">
        <v>4625</v>
      </c>
      <c r="M916">
        <v>57.06</v>
      </c>
      <c r="N916">
        <v>1</v>
      </c>
      <c r="O916" t="s">
        <v>29</v>
      </c>
      <c r="P916" t="s">
        <v>58</v>
      </c>
      <c r="Q916" t="s">
        <v>36</v>
      </c>
      <c r="R916">
        <v>5</v>
      </c>
      <c r="S916">
        <v>1</v>
      </c>
      <c r="T916" t="s">
        <v>4767</v>
      </c>
      <c r="U916" t="s">
        <v>4740</v>
      </c>
    </row>
    <row r="917" spans="1:21" x14ac:dyDescent="0.25">
      <c r="A917" t="s">
        <v>143</v>
      </c>
      <c r="B917" t="s">
        <v>3535</v>
      </c>
      <c r="C917" s="1">
        <v>45692</v>
      </c>
      <c r="D917" s="1" t="s">
        <v>4652</v>
      </c>
      <c r="E917" t="s">
        <v>50</v>
      </c>
      <c r="F917" t="s">
        <v>18</v>
      </c>
      <c r="G917">
        <v>59</v>
      </c>
      <c r="H917" t="s">
        <v>4623</v>
      </c>
      <c r="I917" t="s">
        <v>52</v>
      </c>
      <c r="J917" t="s">
        <v>28</v>
      </c>
      <c r="K917" s="2">
        <v>3277.5</v>
      </c>
      <c r="L917" s="2" t="s">
        <v>4625</v>
      </c>
      <c r="M917">
        <v>167.66</v>
      </c>
      <c r="N917">
        <v>5</v>
      </c>
      <c r="O917" t="s">
        <v>35</v>
      </c>
      <c r="P917" t="s">
        <v>58</v>
      </c>
      <c r="Q917" t="s">
        <v>23</v>
      </c>
      <c r="R917">
        <v>0</v>
      </c>
      <c r="S917">
        <v>3</v>
      </c>
      <c r="T917" t="s">
        <v>4768</v>
      </c>
      <c r="U917" t="s">
        <v>4740</v>
      </c>
    </row>
    <row r="918" spans="1:21" x14ac:dyDescent="0.25">
      <c r="A918" t="s">
        <v>1028</v>
      </c>
      <c r="B918" t="s">
        <v>3536</v>
      </c>
      <c r="C918" s="1">
        <v>45657</v>
      </c>
      <c r="D918" s="1" t="s">
        <v>4646</v>
      </c>
      <c r="E918" s="3" t="s">
        <v>17</v>
      </c>
      <c r="F918" t="s">
        <v>18</v>
      </c>
      <c r="G918">
        <v>18</v>
      </c>
      <c r="H918" t="s">
        <v>4622</v>
      </c>
      <c r="I918" s="3" t="s">
        <v>52</v>
      </c>
      <c r="J918" s="3" t="s">
        <v>39</v>
      </c>
      <c r="K918" s="2">
        <v>478956.32</v>
      </c>
      <c r="L918" s="2" t="s">
        <v>4626</v>
      </c>
      <c r="M918">
        <v>106.1</v>
      </c>
      <c r="N918">
        <v>1</v>
      </c>
      <c r="O918" s="3" t="s">
        <v>29</v>
      </c>
      <c r="P918" s="3" t="s">
        <v>58</v>
      </c>
      <c r="Q918" s="3" t="s">
        <v>31</v>
      </c>
      <c r="R918">
        <v>0</v>
      </c>
      <c r="S918">
        <v>0</v>
      </c>
      <c r="T918" t="s">
        <v>4767</v>
      </c>
      <c r="U918" t="s">
        <v>4740</v>
      </c>
    </row>
    <row r="919" spans="1:21" x14ac:dyDescent="0.25">
      <c r="A919" t="s">
        <v>1320</v>
      </c>
      <c r="B919" t="s">
        <v>3537</v>
      </c>
      <c r="C919" s="1">
        <v>45787</v>
      </c>
      <c r="D919" s="1" t="s">
        <v>4647</v>
      </c>
      <c r="E919" t="s">
        <v>34</v>
      </c>
      <c r="F919" t="s">
        <v>43</v>
      </c>
      <c r="G919">
        <v>49</v>
      </c>
      <c r="H919" t="s">
        <v>4621</v>
      </c>
      <c r="I919" t="s">
        <v>27</v>
      </c>
      <c r="J919" t="s">
        <v>28</v>
      </c>
      <c r="K919" s="2">
        <v>95311.19</v>
      </c>
      <c r="L919" s="2" t="s">
        <v>4625</v>
      </c>
      <c r="M919">
        <v>144.46</v>
      </c>
      <c r="N919">
        <v>5</v>
      </c>
      <c r="O919" t="s">
        <v>29</v>
      </c>
      <c r="P919" t="s">
        <v>30</v>
      </c>
      <c r="Q919" t="s">
        <v>23</v>
      </c>
      <c r="R919">
        <v>4</v>
      </c>
      <c r="S919">
        <v>4</v>
      </c>
      <c r="T919" t="s">
        <v>4768</v>
      </c>
      <c r="U919" t="s">
        <v>4740</v>
      </c>
    </row>
    <row r="920" spans="1:21" x14ac:dyDescent="0.25">
      <c r="A920" t="s">
        <v>443</v>
      </c>
      <c r="B920" t="s">
        <v>3538</v>
      </c>
      <c r="C920" s="1">
        <v>45435</v>
      </c>
      <c r="D920" s="1" t="s">
        <v>4649</v>
      </c>
      <c r="E920" t="s">
        <v>17</v>
      </c>
      <c r="F920" t="s">
        <v>18</v>
      </c>
      <c r="G920">
        <v>40</v>
      </c>
      <c r="H920" t="s">
        <v>4621</v>
      </c>
      <c r="I920" t="s">
        <v>27</v>
      </c>
      <c r="J920" t="s">
        <v>39</v>
      </c>
      <c r="K920" s="2">
        <v>482287.97</v>
      </c>
      <c r="L920" s="2" t="s">
        <v>4626</v>
      </c>
      <c r="M920">
        <v>104.88</v>
      </c>
      <c r="N920">
        <v>0</v>
      </c>
      <c r="O920" t="s">
        <v>29</v>
      </c>
      <c r="P920" t="s">
        <v>58</v>
      </c>
      <c r="Q920" t="s">
        <v>31</v>
      </c>
      <c r="R920">
        <v>2</v>
      </c>
      <c r="S920">
        <v>6</v>
      </c>
      <c r="T920" t="s">
        <v>4769</v>
      </c>
      <c r="U920" t="s">
        <v>4740</v>
      </c>
    </row>
    <row r="921" spans="1:21" x14ac:dyDescent="0.25">
      <c r="A921" t="s">
        <v>513</v>
      </c>
      <c r="B921" t="s">
        <v>3539</v>
      </c>
      <c r="C921" s="1">
        <v>45496</v>
      </c>
      <c r="D921" s="1" t="s">
        <v>4653</v>
      </c>
      <c r="E921" t="s">
        <v>42</v>
      </c>
      <c r="F921" t="s">
        <v>74</v>
      </c>
      <c r="G921">
        <v>49</v>
      </c>
      <c r="H921" t="s">
        <v>4621</v>
      </c>
      <c r="I921" t="s">
        <v>27</v>
      </c>
      <c r="J921" t="s">
        <v>39</v>
      </c>
      <c r="K921" s="2">
        <v>90885.9</v>
      </c>
      <c r="L921" s="2" t="s">
        <v>4625</v>
      </c>
      <c r="M921">
        <v>44.49</v>
      </c>
      <c r="N921">
        <v>1</v>
      </c>
      <c r="O921" t="s">
        <v>21</v>
      </c>
      <c r="P921" t="s">
        <v>58</v>
      </c>
      <c r="Q921" t="s">
        <v>23</v>
      </c>
      <c r="R921">
        <v>3</v>
      </c>
      <c r="S921">
        <v>6</v>
      </c>
      <c r="T921" t="s">
        <v>4769</v>
      </c>
      <c r="U921" t="s">
        <v>4740</v>
      </c>
    </row>
    <row r="922" spans="1:21" x14ac:dyDescent="0.25">
      <c r="A922" t="s">
        <v>513</v>
      </c>
      <c r="B922" t="s">
        <v>3540</v>
      </c>
      <c r="C922" s="1">
        <v>45669</v>
      </c>
      <c r="D922" s="1" t="s">
        <v>4652</v>
      </c>
      <c r="E922" t="s">
        <v>46</v>
      </c>
      <c r="F922" t="s">
        <v>18</v>
      </c>
      <c r="G922">
        <v>24</v>
      </c>
      <c r="H922" t="s">
        <v>4622</v>
      </c>
      <c r="I922" t="s">
        <v>52</v>
      </c>
      <c r="J922" t="s">
        <v>39</v>
      </c>
      <c r="K922" s="2">
        <v>348824.28</v>
      </c>
      <c r="L922" s="2" t="s">
        <v>4625</v>
      </c>
      <c r="M922">
        <v>173.41</v>
      </c>
      <c r="N922">
        <v>3</v>
      </c>
      <c r="O922" t="s">
        <v>29</v>
      </c>
      <c r="P922" t="s">
        <v>2086</v>
      </c>
      <c r="Q922" t="s">
        <v>23</v>
      </c>
      <c r="R922">
        <v>5</v>
      </c>
      <c r="S922">
        <v>3</v>
      </c>
      <c r="T922" t="s">
        <v>4768</v>
      </c>
      <c r="U922" t="s">
        <v>4740</v>
      </c>
    </row>
    <row r="923" spans="1:21" x14ac:dyDescent="0.25">
      <c r="A923" t="s">
        <v>1643</v>
      </c>
      <c r="B923" t="s">
        <v>3541</v>
      </c>
      <c r="C923" s="1">
        <v>45529</v>
      </c>
      <c r="D923" s="1" t="s">
        <v>4653</v>
      </c>
      <c r="E923" t="s">
        <v>111</v>
      </c>
      <c r="F923" t="s">
        <v>51</v>
      </c>
      <c r="G923">
        <v>49</v>
      </c>
      <c r="H923" t="s">
        <v>4621</v>
      </c>
      <c r="I923" t="s">
        <v>27</v>
      </c>
      <c r="J923" t="s">
        <v>39</v>
      </c>
      <c r="K923" s="2">
        <v>181930.64</v>
      </c>
      <c r="L923" s="2" t="s">
        <v>4625</v>
      </c>
      <c r="M923">
        <v>14.28</v>
      </c>
      <c r="N923">
        <v>5</v>
      </c>
      <c r="O923" t="s">
        <v>35</v>
      </c>
      <c r="P923" t="s">
        <v>58</v>
      </c>
      <c r="Q923" t="s">
        <v>23</v>
      </c>
      <c r="R923">
        <v>0</v>
      </c>
      <c r="S923">
        <v>1</v>
      </c>
      <c r="T923" t="s">
        <v>4767</v>
      </c>
      <c r="U923" t="s">
        <v>4740</v>
      </c>
    </row>
    <row r="924" spans="1:21" x14ac:dyDescent="0.25">
      <c r="A924" t="s">
        <v>534</v>
      </c>
      <c r="B924" t="s">
        <v>3542</v>
      </c>
      <c r="C924" s="1">
        <v>45581</v>
      </c>
      <c r="D924" s="1" t="s">
        <v>4646</v>
      </c>
      <c r="E924" t="s">
        <v>26</v>
      </c>
      <c r="F924" t="s">
        <v>47</v>
      </c>
      <c r="G924">
        <v>54</v>
      </c>
      <c r="H924" t="s">
        <v>4621</v>
      </c>
      <c r="I924" t="s">
        <v>27</v>
      </c>
      <c r="J924" t="s">
        <v>39</v>
      </c>
      <c r="K924" s="2">
        <v>309042.92</v>
      </c>
      <c r="L924" s="2" t="s">
        <v>4625</v>
      </c>
      <c r="M924">
        <v>162.34</v>
      </c>
      <c r="N924">
        <v>2</v>
      </c>
      <c r="O924" t="s">
        <v>35</v>
      </c>
      <c r="P924" t="s">
        <v>22</v>
      </c>
      <c r="Q924" t="s">
        <v>23</v>
      </c>
      <c r="R924">
        <v>0</v>
      </c>
      <c r="S924">
        <v>6</v>
      </c>
      <c r="T924" t="s">
        <v>4769</v>
      </c>
      <c r="U924" t="s">
        <v>4740</v>
      </c>
    </row>
    <row r="925" spans="1:21" x14ac:dyDescent="0.25">
      <c r="A925" t="s">
        <v>534</v>
      </c>
      <c r="B925" t="s">
        <v>3543</v>
      </c>
      <c r="C925" s="1">
        <v>45903</v>
      </c>
      <c r="D925" s="1" t="s">
        <v>4651</v>
      </c>
      <c r="E925" t="s">
        <v>111</v>
      </c>
      <c r="F925" t="s">
        <v>51</v>
      </c>
      <c r="G925">
        <v>31</v>
      </c>
      <c r="H925" t="s">
        <v>4622</v>
      </c>
      <c r="I925" t="s">
        <v>27</v>
      </c>
      <c r="J925" t="s">
        <v>39</v>
      </c>
      <c r="K925" s="2">
        <v>6141.92</v>
      </c>
      <c r="L925" s="2" t="s">
        <v>4625</v>
      </c>
      <c r="M925">
        <v>189.44</v>
      </c>
      <c r="N925">
        <v>0</v>
      </c>
      <c r="O925" t="s">
        <v>29</v>
      </c>
      <c r="P925" t="s">
        <v>22</v>
      </c>
      <c r="Q925" t="s">
        <v>31</v>
      </c>
      <c r="R925">
        <v>6</v>
      </c>
      <c r="S925">
        <v>5</v>
      </c>
      <c r="T925" t="s">
        <v>4769</v>
      </c>
      <c r="U925" t="s">
        <v>4740</v>
      </c>
    </row>
    <row r="926" spans="1:21" x14ac:dyDescent="0.25">
      <c r="A926" t="s">
        <v>217</v>
      </c>
      <c r="B926" t="s">
        <v>3544</v>
      </c>
      <c r="C926" s="1">
        <v>45799</v>
      </c>
      <c r="D926" s="1" t="s">
        <v>4647</v>
      </c>
      <c r="E926" t="s">
        <v>111</v>
      </c>
      <c r="F926" t="s">
        <v>51</v>
      </c>
      <c r="G926">
        <v>26</v>
      </c>
      <c r="H926" t="s">
        <v>4622</v>
      </c>
      <c r="I926" t="s">
        <v>27</v>
      </c>
      <c r="J926" t="s">
        <v>28</v>
      </c>
      <c r="K926" s="2">
        <v>446463.12</v>
      </c>
      <c r="L926" s="2" t="s">
        <v>4626</v>
      </c>
      <c r="M926">
        <v>178.22</v>
      </c>
      <c r="N926">
        <v>2</v>
      </c>
      <c r="O926" t="s">
        <v>35</v>
      </c>
      <c r="P926" t="s">
        <v>58</v>
      </c>
      <c r="Q926" t="s">
        <v>36</v>
      </c>
      <c r="R926">
        <v>6</v>
      </c>
      <c r="S926">
        <v>3</v>
      </c>
      <c r="T926" t="s">
        <v>4768</v>
      </c>
      <c r="U926" t="s">
        <v>4740</v>
      </c>
    </row>
    <row r="927" spans="1:21" x14ac:dyDescent="0.25">
      <c r="A927" t="s">
        <v>217</v>
      </c>
      <c r="B927" t="s">
        <v>3545</v>
      </c>
      <c r="C927" s="1">
        <v>45950</v>
      </c>
      <c r="D927" s="1" t="s">
        <v>4648</v>
      </c>
      <c r="E927" s="3" t="s">
        <v>77</v>
      </c>
      <c r="F927" t="s">
        <v>18</v>
      </c>
      <c r="G927">
        <v>25</v>
      </c>
      <c r="H927" t="s">
        <v>4622</v>
      </c>
      <c r="I927" s="3" t="s">
        <v>52</v>
      </c>
      <c r="J927" s="3" t="s">
        <v>39</v>
      </c>
      <c r="K927" s="2">
        <v>314871.96999999997</v>
      </c>
      <c r="L927" s="2" t="s">
        <v>4625</v>
      </c>
      <c r="M927">
        <v>147.30000000000001</v>
      </c>
      <c r="N927">
        <v>0</v>
      </c>
      <c r="O927" s="3" t="s">
        <v>29</v>
      </c>
      <c r="P927" t="s">
        <v>2086</v>
      </c>
      <c r="Q927" s="3" t="s">
        <v>31</v>
      </c>
      <c r="R927">
        <v>5</v>
      </c>
      <c r="S927">
        <v>0</v>
      </c>
      <c r="T927" t="s">
        <v>4767</v>
      </c>
      <c r="U927" t="s">
        <v>4740</v>
      </c>
    </row>
    <row r="928" spans="1:21" x14ac:dyDescent="0.25">
      <c r="A928" t="s">
        <v>1866</v>
      </c>
      <c r="B928" t="s">
        <v>3546</v>
      </c>
      <c r="C928" s="1">
        <v>45545</v>
      </c>
      <c r="D928" s="1" t="s">
        <v>4653</v>
      </c>
      <c r="E928" t="s">
        <v>77</v>
      </c>
      <c r="F928" t="s">
        <v>18</v>
      </c>
      <c r="G928">
        <v>71</v>
      </c>
      <c r="H928" t="s">
        <v>4623</v>
      </c>
      <c r="I928" t="s">
        <v>52</v>
      </c>
      <c r="J928" t="s">
        <v>28</v>
      </c>
      <c r="K928" s="2">
        <v>202491.65</v>
      </c>
      <c r="L928" s="2" t="s">
        <v>4625</v>
      </c>
      <c r="M928">
        <v>167.62</v>
      </c>
      <c r="N928">
        <v>5</v>
      </c>
      <c r="O928" t="s">
        <v>29</v>
      </c>
      <c r="P928" t="s">
        <v>2086</v>
      </c>
      <c r="Q928" t="s">
        <v>36</v>
      </c>
      <c r="R928">
        <v>3</v>
      </c>
      <c r="S928">
        <v>3</v>
      </c>
      <c r="T928" t="s">
        <v>4768</v>
      </c>
      <c r="U928" t="s">
        <v>4740</v>
      </c>
    </row>
    <row r="929" spans="1:21" x14ac:dyDescent="0.25">
      <c r="A929" t="s">
        <v>1866</v>
      </c>
      <c r="B929" t="s">
        <v>3547</v>
      </c>
      <c r="C929" s="1">
        <v>45556</v>
      </c>
      <c r="D929" s="1" t="s">
        <v>4653</v>
      </c>
      <c r="E929" t="s">
        <v>86</v>
      </c>
      <c r="F929" t="s">
        <v>43</v>
      </c>
      <c r="G929">
        <v>49</v>
      </c>
      <c r="H929" t="s">
        <v>4621</v>
      </c>
      <c r="I929" t="s">
        <v>27</v>
      </c>
      <c r="J929" t="s">
        <v>28</v>
      </c>
      <c r="K929" s="2">
        <v>186866.07</v>
      </c>
      <c r="L929" s="2" t="s">
        <v>4625</v>
      </c>
      <c r="M929">
        <v>49.06</v>
      </c>
      <c r="N929">
        <v>5</v>
      </c>
      <c r="O929" t="s">
        <v>29</v>
      </c>
      <c r="P929" t="s">
        <v>22</v>
      </c>
      <c r="Q929" t="s">
        <v>36</v>
      </c>
      <c r="R929">
        <v>0</v>
      </c>
      <c r="S929">
        <v>6</v>
      </c>
      <c r="T929" t="s">
        <v>4769</v>
      </c>
      <c r="U929" t="s">
        <v>4740</v>
      </c>
    </row>
    <row r="930" spans="1:21" x14ac:dyDescent="0.25">
      <c r="A930" t="s">
        <v>1866</v>
      </c>
      <c r="B930" t="s">
        <v>3548</v>
      </c>
      <c r="C930" s="1">
        <v>45796</v>
      </c>
      <c r="D930" s="1" t="s">
        <v>4647</v>
      </c>
      <c r="E930" t="s">
        <v>34</v>
      </c>
      <c r="F930" t="s">
        <v>43</v>
      </c>
      <c r="G930">
        <v>49</v>
      </c>
      <c r="H930" t="s">
        <v>4621</v>
      </c>
      <c r="I930" t="s">
        <v>52</v>
      </c>
      <c r="J930" t="s">
        <v>28</v>
      </c>
      <c r="K930" s="2">
        <v>306821.7</v>
      </c>
      <c r="L930" s="2" t="s">
        <v>4625</v>
      </c>
      <c r="M930">
        <v>38.72</v>
      </c>
      <c r="N930">
        <v>0</v>
      </c>
      <c r="O930" t="s">
        <v>35</v>
      </c>
      <c r="P930" t="s">
        <v>2086</v>
      </c>
      <c r="Q930" t="s">
        <v>36</v>
      </c>
      <c r="R930">
        <v>4</v>
      </c>
      <c r="S930">
        <v>3</v>
      </c>
      <c r="T930" t="s">
        <v>4768</v>
      </c>
      <c r="U930" t="s">
        <v>4740</v>
      </c>
    </row>
    <row r="931" spans="1:21" x14ac:dyDescent="0.25">
      <c r="A931" t="s">
        <v>1919</v>
      </c>
      <c r="B931" t="s">
        <v>3549</v>
      </c>
      <c r="C931" s="1">
        <v>45594</v>
      </c>
      <c r="D931" s="1" t="s">
        <v>4646</v>
      </c>
      <c r="E931" s="3" t="s">
        <v>17</v>
      </c>
      <c r="F931" t="s">
        <v>18</v>
      </c>
      <c r="G931">
        <v>57</v>
      </c>
      <c r="H931" t="s">
        <v>4623</v>
      </c>
      <c r="I931" s="3" t="s">
        <v>27</v>
      </c>
      <c r="J931" s="3" t="s">
        <v>39</v>
      </c>
      <c r="K931" s="2">
        <v>199495.57</v>
      </c>
      <c r="L931" s="2" t="s">
        <v>4625</v>
      </c>
      <c r="M931">
        <v>167.47</v>
      </c>
      <c r="N931">
        <v>4</v>
      </c>
      <c r="O931" s="3" t="s">
        <v>29</v>
      </c>
      <c r="P931" s="3" t="s">
        <v>22</v>
      </c>
      <c r="Q931" s="3" t="s">
        <v>31</v>
      </c>
      <c r="R931">
        <v>6</v>
      </c>
      <c r="S931">
        <v>0</v>
      </c>
      <c r="T931" t="s">
        <v>4767</v>
      </c>
      <c r="U931" t="s">
        <v>4740</v>
      </c>
    </row>
    <row r="932" spans="1:21" x14ac:dyDescent="0.25">
      <c r="A932" t="s">
        <v>1768</v>
      </c>
      <c r="B932" t="s">
        <v>3550</v>
      </c>
      <c r="C932" s="1">
        <v>45819</v>
      </c>
      <c r="D932" s="1" t="s">
        <v>4647</v>
      </c>
      <c r="E932" t="s">
        <v>77</v>
      </c>
      <c r="F932" t="s">
        <v>18</v>
      </c>
      <c r="G932">
        <v>46</v>
      </c>
      <c r="H932" t="s">
        <v>4621</v>
      </c>
      <c r="I932" t="s">
        <v>27</v>
      </c>
      <c r="J932" t="s">
        <v>20</v>
      </c>
      <c r="K932" s="2">
        <v>255467.65</v>
      </c>
      <c r="L932" s="2" t="s">
        <v>4625</v>
      </c>
      <c r="M932">
        <v>43.5</v>
      </c>
      <c r="N932">
        <v>4</v>
      </c>
      <c r="O932" t="s">
        <v>35</v>
      </c>
      <c r="P932" t="s">
        <v>22</v>
      </c>
      <c r="Q932" t="s">
        <v>31</v>
      </c>
      <c r="R932">
        <v>1</v>
      </c>
      <c r="S932">
        <v>5</v>
      </c>
      <c r="T932" t="s">
        <v>4769</v>
      </c>
      <c r="U932" t="s">
        <v>4740</v>
      </c>
    </row>
    <row r="933" spans="1:21" x14ac:dyDescent="0.25">
      <c r="A933" t="s">
        <v>1579</v>
      </c>
      <c r="B933" t="s">
        <v>3551</v>
      </c>
      <c r="C933" s="1">
        <v>45562</v>
      </c>
      <c r="D933" s="1" t="s">
        <v>4653</v>
      </c>
      <c r="E933" s="3" t="s">
        <v>111</v>
      </c>
      <c r="F933" t="s">
        <v>51</v>
      </c>
      <c r="G933">
        <v>19</v>
      </c>
      <c r="H933" t="s">
        <v>4622</v>
      </c>
      <c r="I933" s="3" t="s">
        <v>27</v>
      </c>
      <c r="J933" s="3" t="s">
        <v>39</v>
      </c>
      <c r="K933" s="2">
        <v>319183.96999999997</v>
      </c>
      <c r="L933" s="2" t="s">
        <v>4625</v>
      </c>
      <c r="M933">
        <v>5.62</v>
      </c>
      <c r="N933">
        <v>3</v>
      </c>
      <c r="O933" s="3" t="s">
        <v>21</v>
      </c>
      <c r="P933" s="3" t="s">
        <v>58</v>
      </c>
      <c r="Q933" s="3" t="s">
        <v>23</v>
      </c>
      <c r="R933">
        <v>2</v>
      </c>
      <c r="S933">
        <v>0</v>
      </c>
      <c r="T933" t="s">
        <v>4767</v>
      </c>
      <c r="U933" t="s">
        <v>4740</v>
      </c>
    </row>
    <row r="934" spans="1:21" x14ac:dyDescent="0.25">
      <c r="A934" t="s">
        <v>209</v>
      </c>
      <c r="B934" t="s">
        <v>3552</v>
      </c>
      <c r="C934" s="1">
        <v>45385</v>
      </c>
      <c r="D934" s="1" t="s">
        <v>4649</v>
      </c>
      <c r="E934" t="s">
        <v>111</v>
      </c>
      <c r="F934" t="s">
        <v>51</v>
      </c>
      <c r="G934">
        <v>47</v>
      </c>
      <c r="H934" t="s">
        <v>4621</v>
      </c>
      <c r="I934" t="s">
        <v>27</v>
      </c>
      <c r="J934" t="s">
        <v>20</v>
      </c>
      <c r="K934" s="2">
        <v>443769.26</v>
      </c>
      <c r="L934" s="2" t="s">
        <v>4626</v>
      </c>
      <c r="M934">
        <v>82.51</v>
      </c>
      <c r="N934">
        <v>1</v>
      </c>
      <c r="O934" t="s">
        <v>35</v>
      </c>
      <c r="P934" t="s">
        <v>22</v>
      </c>
      <c r="Q934" t="s">
        <v>31</v>
      </c>
      <c r="R934">
        <v>2</v>
      </c>
      <c r="S934">
        <v>4</v>
      </c>
      <c r="T934" t="s">
        <v>4768</v>
      </c>
      <c r="U934" t="s">
        <v>4740</v>
      </c>
    </row>
    <row r="935" spans="1:21" x14ac:dyDescent="0.25">
      <c r="A935" t="s">
        <v>209</v>
      </c>
      <c r="B935" t="s">
        <v>3553</v>
      </c>
      <c r="C935" s="1">
        <v>45393</v>
      </c>
      <c r="D935" s="1" t="s">
        <v>4649</v>
      </c>
      <c r="E935" s="3" t="s">
        <v>26</v>
      </c>
      <c r="F935" t="s">
        <v>47</v>
      </c>
      <c r="G935">
        <v>49</v>
      </c>
      <c r="H935" t="s">
        <v>4621</v>
      </c>
      <c r="I935" s="3" t="s">
        <v>52</v>
      </c>
      <c r="J935" s="3" t="s">
        <v>20</v>
      </c>
      <c r="K935" s="2">
        <v>199434.07</v>
      </c>
      <c r="L935" s="2" t="s">
        <v>4625</v>
      </c>
      <c r="M935">
        <v>77.849999999999994</v>
      </c>
      <c r="N935">
        <v>1</v>
      </c>
      <c r="O935" s="3" t="s">
        <v>29</v>
      </c>
      <c r="P935" t="s">
        <v>2086</v>
      </c>
      <c r="Q935" s="3" t="s">
        <v>23</v>
      </c>
      <c r="R935">
        <v>0</v>
      </c>
      <c r="S935">
        <v>0</v>
      </c>
      <c r="T935" t="s">
        <v>4767</v>
      </c>
      <c r="U935" t="s">
        <v>4740</v>
      </c>
    </row>
    <row r="936" spans="1:21" x14ac:dyDescent="0.25">
      <c r="A936" t="s">
        <v>209</v>
      </c>
      <c r="B936" t="s">
        <v>3554</v>
      </c>
      <c r="C936" s="1">
        <v>45411</v>
      </c>
      <c r="D936" s="1" t="s">
        <v>4649</v>
      </c>
      <c r="E936" t="s">
        <v>50</v>
      </c>
      <c r="F936" t="s">
        <v>18</v>
      </c>
      <c r="G936">
        <v>64</v>
      </c>
      <c r="H936" t="s">
        <v>4623</v>
      </c>
      <c r="I936" t="s">
        <v>27</v>
      </c>
      <c r="J936" t="s">
        <v>28</v>
      </c>
      <c r="K936" s="2">
        <v>405141.56</v>
      </c>
      <c r="L936" s="2" t="s">
        <v>4626</v>
      </c>
      <c r="M936">
        <v>131.16999999999999</v>
      </c>
      <c r="N936">
        <v>1</v>
      </c>
      <c r="O936" t="s">
        <v>21</v>
      </c>
      <c r="P936" t="s">
        <v>22</v>
      </c>
      <c r="Q936" t="s">
        <v>36</v>
      </c>
      <c r="R936">
        <v>2</v>
      </c>
      <c r="S936">
        <v>5</v>
      </c>
      <c r="T936" t="s">
        <v>4769</v>
      </c>
      <c r="U936" t="s">
        <v>4740</v>
      </c>
    </row>
    <row r="937" spans="1:21" x14ac:dyDescent="0.25">
      <c r="A937" t="s">
        <v>87</v>
      </c>
      <c r="B937" t="s">
        <v>3555</v>
      </c>
      <c r="C937" s="1">
        <v>45651</v>
      </c>
      <c r="D937" s="1" t="s">
        <v>4646</v>
      </c>
      <c r="E937" t="s">
        <v>46</v>
      </c>
      <c r="F937" t="s">
        <v>18</v>
      </c>
      <c r="G937">
        <v>34</v>
      </c>
      <c r="H937" t="s">
        <v>4622</v>
      </c>
      <c r="I937" t="s">
        <v>52</v>
      </c>
      <c r="J937" t="s">
        <v>28</v>
      </c>
      <c r="K937" s="2">
        <v>435918.87</v>
      </c>
      <c r="L937" s="2" t="s">
        <v>4626</v>
      </c>
      <c r="M937">
        <v>132.35</v>
      </c>
      <c r="N937">
        <v>2</v>
      </c>
      <c r="O937" t="s">
        <v>35</v>
      </c>
      <c r="P937" t="s">
        <v>2086</v>
      </c>
      <c r="Q937" t="s">
        <v>23</v>
      </c>
      <c r="R937">
        <v>1</v>
      </c>
      <c r="S937">
        <v>5</v>
      </c>
      <c r="T937" t="s">
        <v>4769</v>
      </c>
      <c r="U937" t="s">
        <v>4740</v>
      </c>
    </row>
    <row r="938" spans="1:21" x14ac:dyDescent="0.25">
      <c r="A938" t="s">
        <v>1719</v>
      </c>
      <c r="B938" t="s">
        <v>3556</v>
      </c>
      <c r="C938" s="1">
        <v>45404</v>
      </c>
      <c r="D938" s="1" t="s">
        <v>4649</v>
      </c>
      <c r="E938" t="s">
        <v>42</v>
      </c>
      <c r="F938" t="s">
        <v>74</v>
      </c>
      <c r="G938">
        <v>49</v>
      </c>
      <c r="H938" t="s">
        <v>4621</v>
      </c>
      <c r="I938" t="s">
        <v>52</v>
      </c>
      <c r="J938" t="s">
        <v>28</v>
      </c>
      <c r="K938" s="2">
        <v>426030.16</v>
      </c>
      <c r="L938" s="2" t="s">
        <v>4626</v>
      </c>
      <c r="M938">
        <v>87.42</v>
      </c>
      <c r="N938">
        <v>0</v>
      </c>
      <c r="O938" t="s">
        <v>21</v>
      </c>
      <c r="P938" t="s">
        <v>22</v>
      </c>
      <c r="Q938" t="s">
        <v>23</v>
      </c>
      <c r="R938">
        <v>6</v>
      </c>
      <c r="S938">
        <v>1</v>
      </c>
      <c r="T938" t="s">
        <v>4767</v>
      </c>
      <c r="U938" t="s">
        <v>4740</v>
      </c>
    </row>
    <row r="939" spans="1:21" x14ac:dyDescent="0.25">
      <c r="A939" t="s">
        <v>1590</v>
      </c>
      <c r="B939" t="s">
        <v>3557</v>
      </c>
      <c r="C939" s="1">
        <v>45732</v>
      </c>
      <c r="D939" s="1" t="s">
        <v>4652</v>
      </c>
      <c r="E939" t="s">
        <v>63</v>
      </c>
      <c r="F939" t="s">
        <v>51</v>
      </c>
      <c r="G939">
        <v>49</v>
      </c>
      <c r="H939" t="s">
        <v>4621</v>
      </c>
      <c r="I939" t="s">
        <v>52</v>
      </c>
      <c r="J939" t="s">
        <v>20</v>
      </c>
      <c r="K939" s="2">
        <v>67443.789999999994</v>
      </c>
      <c r="L939" s="2" t="s">
        <v>4625</v>
      </c>
      <c r="M939">
        <v>133.82</v>
      </c>
      <c r="N939">
        <v>4</v>
      </c>
      <c r="O939" t="s">
        <v>29</v>
      </c>
      <c r="P939" t="s">
        <v>22</v>
      </c>
      <c r="Q939" t="s">
        <v>31</v>
      </c>
      <c r="R939">
        <v>1</v>
      </c>
      <c r="S939">
        <v>3</v>
      </c>
      <c r="T939" t="s">
        <v>4768</v>
      </c>
      <c r="U939" t="s">
        <v>4740</v>
      </c>
    </row>
    <row r="940" spans="1:21" x14ac:dyDescent="0.25">
      <c r="A940" t="s">
        <v>619</v>
      </c>
      <c r="B940" t="s">
        <v>3558</v>
      </c>
      <c r="C940" s="1">
        <v>45625</v>
      </c>
      <c r="D940" s="1" t="s">
        <v>4646</v>
      </c>
      <c r="E940" t="s">
        <v>63</v>
      </c>
      <c r="F940" t="s">
        <v>51</v>
      </c>
      <c r="G940">
        <v>56</v>
      </c>
      <c r="H940" t="s">
        <v>4623</v>
      </c>
      <c r="I940" t="s">
        <v>27</v>
      </c>
      <c r="J940" t="s">
        <v>28</v>
      </c>
      <c r="K940" s="2">
        <v>87059.17</v>
      </c>
      <c r="L940" s="2" t="s">
        <v>4625</v>
      </c>
      <c r="M940">
        <v>121.28</v>
      </c>
      <c r="N940">
        <v>0</v>
      </c>
      <c r="O940" t="s">
        <v>21</v>
      </c>
      <c r="P940" t="s">
        <v>30</v>
      </c>
      <c r="Q940" t="s">
        <v>23</v>
      </c>
      <c r="R940">
        <v>6</v>
      </c>
      <c r="S940">
        <v>2</v>
      </c>
      <c r="T940" t="s">
        <v>4767</v>
      </c>
      <c r="U940" t="s">
        <v>4740</v>
      </c>
    </row>
    <row r="941" spans="1:21" x14ac:dyDescent="0.25">
      <c r="A941" t="s">
        <v>1662</v>
      </c>
      <c r="B941" t="s">
        <v>3559</v>
      </c>
      <c r="C941" s="1">
        <v>45422</v>
      </c>
      <c r="D941" s="1" t="s">
        <v>4649</v>
      </c>
      <c r="E941" t="s">
        <v>86</v>
      </c>
      <c r="F941" t="s">
        <v>43</v>
      </c>
      <c r="G941">
        <v>67</v>
      </c>
      <c r="H941" t="s">
        <v>4623</v>
      </c>
      <c r="I941" t="s">
        <v>52</v>
      </c>
      <c r="J941" t="s">
        <v>28</v>
      </c>
      <c r="K941" s="2">
        <v>250209.66</v>
      </c>
      <c r="L941" s="2" t="s">
        <v>4625</v>
      </c>
      <c r="M941">
        <v>56.01</v>
      </c>
      <c r="N941">
        <v>3</v>
      </c>
      <c r="O941" t="s">
        <v>29</v>
      </c>
      <c r="P941" t="s">
        <v>22</v>
      </c>
      <c r="Q941" t="s">
        <v>23</v>
      </c>
      <c r="R941">
        <v>2</v>
      </c>
      <c r="S941">
        <v>4</v>
      </c>
      <c r="T941" t="s">
        <v>4768</v>
      </c>
      <c r="U941" t="s">
        <v>4740</v>
      </c>
    </row>
    <row r="942" spans="1:21" x14ac:dyDescent="0.25">
      <c r="A942" t="s">
        <v>1662</v>
      </c>
      <c r="B942" t="s">
        <v>3560</v>
      </c>
      <c r="C942" s="1">
        <v>45791</v>
      </c>
      <c r="D942" s="1" t="s">
        <v>4647</v>
      </c>
      <c r="E942" t="s">
        <v>17</v>
      </c>
      <c r="F942" t="s">
        <v>18</v>
      </c>
      <c r="G942">
        <v>52</v>
      </c>
      <c r="H942" t="s">
        <v>4621</v>
      </c>
      <c r="I942" t="s">
        <v>27</v>
      </c>
      <c r="J942" t="s">
        <v>20</v>
      </c>
      <c r="K942" s="2">
        <v>372933.52</v>
      </c>
      <c r="L942" s="2" t="s">
        <v>4625</v>
      </c>
      <c r="M942">
        <v>21.57</v>
      </c>
      <c r="N942">
        <v>4</v>
      </c>
      <c r="O942" t="s">
        <v>35</v>
      </c>
      <c r="P942" t="s">
        <v>2086</v>
      </c>
      <c r="Q942" t="s">
        <v>23</v>
      </c>
      <c r="R942">
        <v>6</v>
      </c>
      <c r="S942">
        <v>4</v>
      </c>
      <c r="T942" t="s">
        <v>4768</v>
      </c>
      <c r="U942" t="s">
        <v>4740</v>
      </c>
    </row>
    <row r="943" spans="1:21" x14ac:dyDescent="0.25">
      <c r="A943" t="s">
        <v>1008</v>
      </c>
      <c r="B943" t="s">
        <v>3561</v>
      </c>
      <c r="C943" s="1">
        <v>45568</v>
      </c>
      <c r="D943" s="1" t="s">
        <v>4646</v>
      </c>
      <c r="E943" t="s">
        <v>26</v>
      </c>
      <c r="F943" t="s">
        <v>47</v>
      </c>
      <c r="G943">
        <v>33</v>
      </c>
      <c r="H943" t="s">
        <v>4622</v>
      </c>
      <c r="I943" t="s">
        <v>27</v>
      </c>
      <c r="J943" t="s">
        <v>39</v>
      </c>
      <c r="K943" s="2">
        <v>445903.46</v>
      </c>
      <c r="L943" s="2" t="s">
        <v>4626</v>
      </c>
      <c r="M943">
        <v>171.53</v>
      </c>
      <c r="N943">
        <v>4</v>
      </c>
      <c r="O943" t="s">
        <v>21</v>
      </c>
      <c r="P943" t="s">
        <v>58</v>
      </c>
      <c r="Q943" t="s">
        <v>31</v>
      </c>
      <c r="R943">
        <v>0</v>
      </c>
      <c r="S943">
        <v>2</v>
      </c>
      <c r="T943" t="s">
        <v>4767</v>
      </c>
      <c r="U943" t="s">
        <v>4740</v>
      </c>
    </row>
    <row r="944" spans="1:21" x14ac:dyDescent="0.25">
      <c r="A944" t="s">
        <v>603</v>
      </c>
      <c r="B944" t="s">
        <v>3562</v>
      </c>
      <c r="C944" s="1">
        <v>45483</v>
      </c>
      <c r="D944" s="1" t="s">
        <v>4653</v>
      </c>
      <c r="E944" s="3" t="s">
        <v>63</v>
      </c>
      <c r="F944" t="s">
        <v>51</v>
      </c>
      <c r="G944">
        <v>49</v>
      </c>
      <c r="H944" t="s">
        <v>4621</v>
      </c>
      <c r="I944" s="3" t="s">
        <v>52</v>
      </c>
      <c r="J944" s="3" t="s">
        <v>20</v>
      </c>
      <c r="K944" s="2">
        <v>141669.09</v>
      </c>
      <c r="L944" s="2" t="s">
        <v>4625</v>
      </c>
      <c r="M944">
        <v>196.74</v>
      </c>
      <c r="N944">
        <v>0</v>
      </c>
      <c r="O944" s="3" t="s">
        <v>29</v>
      </c>
      <c r="P944" s="3" t="s">
        <v>22</v>
      </c>
      <c r="Q944" s="3" t="s">
        <v>31</v>
      </c>
      <c r="R944">
        <v>2</v>
      </c>
      <c r="S944">
        <v>0</v>
      </c>
      <c r="T944" t="s">
        <v>4767</v>
      </c>
      <c r="U944" t="s">
        <v>4740</v>
      </c>
    </row>
    <row r="945" spans="1:21" x14ac:dyDescent="0.25">
      <c r="A945" t="s">
        <v>603</v>
      </c>
      <c r="B945" t="s">
        <v>3563</v>
      </c>
      <c r="C945" s="1">
        <v>45623</v>
      </c>
      <c r="D945" s="1" t="s">
        <v>4646</v>
      </c>
      <c r="E945" t="s">
        <v>77</v>
      </c>
      <c r="F945" t="s">
        <v>18</v>
      </c>
      <c r="G945">
        <v>45</v>
      </c>
      <c r="H945" t="s">
        <v>4621</v>
      </c>
      <c r="I945" t="s">
        <v>27</v>
      </c>
      <c r="J945" t="s">
        <v>20</v>
      </c>
      <c r="K945" s="2">
        <v>193849.60000000001</v>
      </c>
      <c r="L945" s="2" t="s">
        <v>4625</v>
      </c>
      <c r="M945">
        <v>147.52000000000001</v>
      </c>
      <c r="N945">
        <v>0</v>
      </c>
      <c r="O945" t="s">
        <v>21</v>
      </c>
      <c r="P945" t="s">
        <v>2086</v>
      </c>
      <c r="Q945" t="s">
        <v>36</v>
      </c>
      <c r="R945">
        <v>4</v>
      </c>
      <c r="S945">
        <v>2</v>
      </c>
      <c r="T945" t="s">
        <v>4767</v>
      </c>
      <c r="U945" t="s">
        <v>4740</v>
      </c>
    </row>
    <row r="946" spans="1:21" x14ac:dyDescent="0.25">
      <c r="A946" t="s">
        <v>1813</v>
      </c>
      <c r="B946" t="s">
        <v>3564</v>
      </c>
      <c r="C946" s="1">
        <v>45673</v>
      </c>
      <c r="D946" s="1" t="s">
        <v>4652</v>
      </c>
      <c r="E946" t="s">
        <v>77</v>
      </c>
      <c r="F946" t="s">
        <v>18</v>
      </c>
      <c r="G946">
        <v>46</v>
      </c>
      <c r="H946" t="s">
        <v>4621</v>
      </c>
      <c r="I946" t="s">
        <v>27</v>
      </c>
      <c r="J946" t="s">
        <v>28</v>
      </c>
      <c r="K946" s="2">
        <v>371608.24</v>
      </c>
      <c r="L946" s="2" t="s">
        <v>4625</v>
      </c>
      <c r="M946">
        <v>76.95</v>
      </c>
      <c r="N946">
        <v>4</v>
      </c>
      <c r="O946" t="s">
        <v>21</v>
      </c>
      <c r="P946" t="s">
        <v>22</v>
      </c>
      <c r="Q946" t="s">
        <v>23</v>
      </c>
      <c r="R946">
        <v>3</v>
      </c>
      <c r="S946">
        <v>1</v>
      </c>
      <c r="T946" t="s">
        <v>4767</v>
      </c>
      <c r="U946" t="s">
        <v>4740</v>
      </c>
    </row>
    <row r="947" spans="1:21" x14ac:dyDescent="0.25">
      <c r="A947" t="s">
        <v>1159</v>
      </c>
      <c r="B947" t="s">
        <v>3565</v>
      </c>
      <c r="C947" s="1">
        <v>45481</v>
      </c>
      <c r="D947" s="1" t="s">
        <v>4653</v>
      </c>
      <c r="E947" t="s">
        <v>111</v>
      </c>
      <c r="F947" t="s">
        <v>51</v>
      </c>
      <c r="G947">
        <v>49</v>
      </c>
      <c r="H947" t="s">
        <v>4621</v>
      </c>
      <c r="I947" t="s">
        <v>27</v>
      </c>
      <c r="J947" t="s">
        <v>39</v>
      </c>
      <c r="K947" s="2">
        <v>62312.78</v>
      </c>
      <c r="L947" s="2" t="s">
        <v>4625</v>
      </c>
      <c r="M947">
        <v>32.22</v>
      </c>
      <c r="N947">
        <v>4</v>
      </c>
      <c r="O947" t="s">
        <v>21</v>
      </c>
      <c r="P947" t="s">
        <v>22</v>
      </c>
      <c r="Q947" t="s">
        <v>31</v>
      </c>
      <c r="R947">
        <v>5</v>
      </c>
      <c r="S947">
        <v>1</v>
      </c>
      <c r="T947" t="s">
        <v>4767</v>
      </c>
      <c r="U947" t="s">
        <v>4740</v>
      </c>
    </row>
    <row r="948" spans="1:21" x14ac:dyDescent="0.25">
      <c r="A948" t="s">
        <v>1159</v>
      </c>
      <c r="B948" t="s">
        <v>3566</v>
      </c>
      <c r="C948" s="1">
        <v>45774</v>
      </c>
      <c r="D948" s="1" t="s">
        <v>4647</v>
      </c>
      <c r="E948" s="3" t="s">
        <v>63</v>
      </c>
      <c r="F948" t="s">
        <v>51</v>
      </c>
      <c r="G948">
        <v>41</v>
      </c>
      <c r="H948" t="s">
        <v>4621</v>
      </c>
      <c r="I948" s="3" t="s">
        <v>52</v>
      </c>
      <c r="J948" s="3" t="s">
        <v>39</v>
      </c>
      <c r="K948" s="2">
        <v>418594.25</v>
      </c>
      <c r="L948" s="2" t="s">
        <v>4626</v>
      </c>
      <c r="M948">
        <v>169.71</v>
      </c>
      <c r="N948">
        <v>5</v>
      </c>
      <c r="O948" s="3" t="s">
        <v>21</v>
      </c>
      <c r="P948" t="s">
        <v>2086</v>
      </c>
      <c r="Q948" s="3" t="s">
        <v>23</v>
      </c>
      <c r="R948">
        <v>1</v>
      </c>
      <c r="S948">
        <v>0</v>
      </c>
      <c r="T948" t="s">
        <v>4767</v>
      </c>
      <c r="U948" t="s">
        <v>4740</v>
      </c>
    </row>
    <row r="949" spans="1:21" x14ac:dyDescent="0.25">
      <c r="A949" t="s">
        <v>2055</v>
      </c>
      <c r="B949" t="s">
        <v>3567</v>
      </c>
      <c r="C949" s="1">
        <v>45548</v>
      </c>
      <c r="D949" s="1" t="s">
        <v>4653</v>
      </c>
      <c r="E949" t="s">
        <v>17</v>
      </c>
      <c r="F949" t="s">
        <v>18</v>
      </c>
      <c r="G949">
        <v>19</v>
      </c>
      <c r="H949" t="s">
        <v>4622</v>
      </c>
      <c r="I949" t="s">
        <v>52</v>
      </c>
      <c r="J949" t="s">
        <v>28</v>
      </c>
      <c r="K949" s="2">
        <v>400218.79</v>
      </c>
      <c r="L949" s="2" t="s">
        <v>4626</v>
      </c>
      <c r="M949">
        <v>13.23</v>
      </c>
      <c r="N949">
        <v>5</v>
      </c>
      <c r="O949" t="s">
        <v>21</v>
      </c>
      <c r="P949" t="s">
        <v>58</v>
      </c>
      <c r="Q949" t="s">
        <v>31</v>
      </c>
      <c r="R949">
        <v>6</v>
      </c>
      <c r="S949">
        <v>6</v>
      </c>
      <c r="T949" t="s">
        <v>4769</v>
      </c>
      <c r="U949" t="s">
        <v>4740</v>
      </c>
    </row>
    <row r="950" spans="1:21" x14ac:dyDescent="0.25">
      <c r="A950" t="s">
        <v>1559</v>
      </c>
      <c r="B950" t="s">
        <v>3568</v>
      </c>
      <c r="C950" s="1">
        <v>45656</v>
      </c>
      <c r="D950" s="1" t="s">
        <v>4646</v>
      </c>
      <c r="E950" t="s">
        <v>34</v>
      </c>
      <c r="F950" t="s">
        <v>43</v>
      </c>
      <c r="G950">
        <v>49</v>
      </c>
      <c r="H950" t="s">
        <v>4621</v>
      </c>
      <c r="I950" t="s">
        <v>27</v>
      </c>
      <c r="J950" t="s">
        <v>20</v>
      </c>
      <c r="K950" s="2">
        <v>437174.83</v>
      </c>
      <c r="L950" s="2" t="s">
        <v>4626</v>
      </c>
      <c r="M950">
        <v>170.78</v>
      </c>
      <c r="N950">
        <v>0</v>
      </c>
      <c r="O950" t="s">
        <v>35</v>
      </c>
      <c r="P950" t="s">
        <v>58</v>
      </c>
      <c r="Q950" t="s">
        <v>23</v>
      </c>
      <c r="R950">
        <v>0</v>
      </c>
      <c r="S950">
        <v>2</v>
      </c>
      <c r="T950" t="s">
        <v>4767</v>
      </c>
      <c r="U950" t="s">
        <v>4740</v>
      </c>
    </row>
    <row r="951" spans="1:21" x14ac:dyDescent="0.25">
      <c r="A951" t="s">
        <v>1559</v>
      </c>
      <c r="B951" t="s">
        <v>3569</v>
      </c>
      <c r="C951" s="1">
        <v>45927</v>
      </c>
      <c r="D951" s="1" t="s">
        <v>4651</v>
      </c>
      <c r="E951" t="s">
        <v>86</v>
      </c>
      <c r="F951" t="s">
        <v>43</v>
      </c>
      <c r="G951">
        <v>34</v>
      </c>
      <c r="H951" t="s">
        <v>4622</v>
      </c>
      <c r="I951" t="s">
        <v>52</v>
      </c>
      <c r="J951" t="s">
        <v>20</v>
      </c>
      <c r="K951" s="2">
        <v>416335.38</v>
      </c>
      <c r="L951" s="2" t="s">
        <v>4626</v>
      </c>
      <c r="M951">
        <v>74.16</v>
      </c>
      <c r="N951">
        <v>4</v>
      </c>
      <c r="O951" t="s">
        <v>21</v>
      </c>
      <c r="P951" t="s">
        <v>2086</v>
      </c>
      <c r="Q951" t="s">
        <v>23</v>
      </c>
      <c r="R951">
        <v>3</v>
      </c>
      <c r="S951">
        <v>6</v>
      </c>
      <c r="T951" t="s">
        <v>4769</v>
      </c>
      <c r="U951" t="s">
        <v>4740</v>
      </c>
    </row>
    <row r="952" spans="1:21" x14ac:dyDescent="0.25">
      <c r="A952" t="s">
        <v>475</v>
      </c>
      <c r="B952" t="s">
        <v>3570</v>
      </c>
      <c r="C952" s="1">
        <v>45409</v>
      </c>
      <c r="D952" s="1" t="s">
        <v>4649</v>
      </c>
      <c r="E952" t="s">
        <v>50</v>
      </c>
      <c r="F952" t="s">
        <v>18</v>
      </c>
      <c r="G952">
        <v>69</v>
      </c>
      <c r="H952" t="s">
        <v>4623</v>
      </c>
      <c r="I952" t="s">
        <v>52</v>
      </c>
      <c r="J952" t="s">
        <v>20</v>
      </c>
      <c r="K952" s="2">
        <v>254968.29</v>
      </c>
      <c r="L952" s="2" t="s">
        <v>4625</v>
      </c>
      <c r="M952">
        <v>144.41</v>
      </c>
      <c r="N952">
        <v>3</v>
      </c>
      <c r="O952" t="s">
        <v>35</v>
      </c>
      <c r="P952" t="s">
        <v>2086</v>
      </c>
      <c r="Q952" t="s">
        <v>23</v>
      </c>
      <c r="R952">
        <v>2</v>
      </c>
      <c r="S952">
        <v>4</v>
      </c>
      <c r="T952" t="s">
        <v>4768</v>
      </c>
      <c r="U952" t="s">
        <v>4740</v>
      </c>
    </row>
    <row r="953" spans="1:21" x14ac:dyDescent="0.25">
      <c r="A953" t="s">
        <v>475</v>
      </c>
      <c r="B953" t="s">
        <v>3571</v>
      </c>
      <c r="C953" s="1">
        <v>45573</v>
      </c>
      <c r="D953" s="1" t="s">
        <v>4646</v>
      </c>
      <c r="E953" s="3" t="s">
        <v>77</v>
      </c>
      <c r="F953" t="s">
        <v>18</v>
      </c>
      <c r="G953">
        <v>49</v>
      </c>
      <c r="H953" t="s">
        <v>4621</v>
      </c>
      <c r="I953" s="3" t="s">
        <v>27</v>
      </c>
      <c r="J953" s="3" t="s">
        <v>39</v>
      </c>
      <c r="K953" s="2">
        <v>199314.86</v>
      </c>
      <c r="L953" s="2" t="s">
        <v>4625</v>
      </c>
      <c r="M953">
        <v>107.46</v>
      </c>
      <c r="N953">
        <v>1</v>
      </c>
      <c r="O953" s="3" t="s">
        <v>21</v>
      </c>
      <c r="P953" s="3" t="s">
        <v>22</v>
      </c>
      <c r="Q953" s="3" t="s">
        <v>31</v>
      </c>
      <c r="R953">
        <v>0</v>
      </c>
      <c r="S953">
        <v>0</v>
      </c>
      <c r="T953" t="s">
        <v>4767</v>
      </c>
      <c r="U953" t="s">
        <v>4740</v>
      </c>
    </row>
    <row r="954" spans="1:21" x14ac:dyDescent="0.25">
      <c r="A954" t="s">
        <v>475</v>
      </c>
      <c r="B954" t="s">
        <v>3572</v>
      </c>
      <c r="C954" s="1">
        <v>45647</v>
      </c>
      <c r="D954" s="1" t="s">
        <v>4646</v>
      </c>
      <c r="E954" t="s">
        <v>77</v>
      </c>
      <c r="F954" t="s">
        <v>18</v>
      </c>
      <c r="G954">
        <v>49</v>
      </c>
      <c r="H954" t="s">
        <v>4621</v>
      </c>
      <c r="I954" t="s">
        <v>27</v>
      </c>
      <c r="J954" t="s">
        <v>28</v>
      </c>
      <c r="K954" s="2">
        <v>380254.18</v>
      </c>
      <c r="L954" s="2" t="s">
        <v>4625</v>
      </c>
      <c r="M954">
        <v>11.1</v>
      </c>
      <c r="N954">
        <v>2</v>
      </c>
      <c r="O954" t="s">
        <v>29</v>
      </c>
      <c r="P954" t="s">
        <v>58</v>
      </c>
      <c r="Q954" t="s">
        <v>31</v>
      </c>
      <c r="R954">
        <v>3</v>
      </c>
      <c r="S954">
        <v>3</v>
      </c>
      <c r="T954" t="s">
        <v>4768</v>
      </c>
      <c r="U954" t="s">
        <v>4740</v>
      </c>
    </row>
    <row r="955" spans="1:21" x14ac:dyDescent="0.25">
      <c r="A955" t="s">
        <v>475</v>
      </c>
      <c r="B955" t="s">
        <v>3573</v>
      </c>
      <c r="C955" s="1">
        <v>45923</v>
      </c>
      <c r="D955" s="1" t="s">
        <v>4651</v>
      </c>
      <c r="E955" s="3" t="s">
        <v>34</v>
      </c>
      <c r="F955" t="s">
        <v>43</v>
      </c>
      <c r="G955">
        <v>49</v>
      </c>
      <c r="H955" t="s">
        <v>4621</v>
      </c>
      <c r="I955" s="3" t="s">
        <v>27</v>
      </c>
      <c r="J955" s="3" t="s">
        <v>20</v>
      </c>
      <c r="K955" s="2">
        <v>118797.36</v>
      </c>
      <c r="L955" s="2" t="s">
        <v>4625</v>
      </c>
      <c r="M955">
        <v>14.89</v>
      </c>
      <c r="N955">
        <v>3</v>
      </c>
      <c r="O955" s="3" t="s">
        <v>29</v>
      </c>
      <c r="P955" t="s">
        <v>2086</v>
      </c>
      <c r="Q955" s="3" t="s">
        <v>31</v>
      </c>
      <c r="R955">
        <v>0</v>
      </c>
      <c r="S955">
        <v>0</v>
      </c>
      <c r="T955" t="s">
        <v>4767</v>
      </c>
      <c r="U955" t="s">
        <v>4740</v>
      </c>
    </row>
    <row r="956" spans="1:21" x14ac:dyDescent="0.25">
      <c r="A956" t="s">
        <v>989</v>
      </c>
      <c r="B956" t="s">
        <v>3574</v>
      </c>
      <c r="C956" s="1">
        <v>45451</v>
      </c>
      <c r="D956" s="1" t="s">
        <v>4649</v>
      </c>
      <c r="E956" s="3" t="s">
        <v>34</v>
      </c>
      <c r="F956" t="s">
        <v>43</v>
      </c>
      <c r="G956">
        <v>26</v>
      </c>
      <c r="H956" t="s">
        <v>4622</v>
      </c>
      <c r="I956" s="3" t="s">
        <v>27</v>
      </c>
      <c r="J956" s="3" t="s">
        <v>20</v>
      </c>
      <c r="K956" s="2">
        <v>329163.40000000002</v>
      </c>
      <c r="L956" s="2" t="s">
        <v>4625</v>
      </c>
      <c r="M956">
        <v>156.12</v>
      </c>
      <c r="N956">
        <v>2</v>
      </c>
      <c r="O956" s="3" t="s">
        <v>29</v>
      </c>
      <c r="P956" s="3" t="s">
        <v>30</v>
      </c>
      <c r="Q956" s="3" t="s">
        <v>36</v>
      </c>
      <c r="R956">
        <v>0</v>
      </c>
      <c r="S956">
        <v>0</v>
      </c>
      <c r="T956" t="s">
        <v>4767</v>
      </c>
      <c r="U956" t="s">
        <v>4740</v>
      </c>
    </row>
    <row r="957" spans="1:21" x14ac:dyDescent="0.25">
      <c r="A957" t="s">
        <v>2003</v>
      </c>
      <c r="B957" t="s">
        <v>3575</v>
      </c>
      <c r="C957" s="1">
        <v>45464</v>
      </c>
      <c r="D957" s="1" t="s">
        <v>4649</v>
      </c>
      <c r="E957" s="3" t="s">
        <v>17</v>
      </c>
      <c r="F957" t="s">
        <v>18</v>
      </c>
      <c r="G957">
        <v>73</v>
      </c>
      <c r="H957" t="s">
        <v>4623</v>
      </c>
      <c r="I957" s="3" t="s">
        <v>27</v>
      </c>
      <c r="J957" s="3" t="s">
        <v>20</v>
      </c>
      <c r="K957" s="2">
        <v>365895.15</v>
      </c>
      <c r="L957" s="2" t="s">
        <v>4625</v>
      </c>
      <c r="M957">
        <v>67.650000000000006</v>
      </c>
      <c r="N957">
        <v>0</v>
      </c>
      <c r="O957" s="3" t="s">
        <v>29</v>
      </c>
      <c r="P957" t="s">
        <v>2086</v>
      </c>
      <c r="Q957" s="3" t="s">
        <v>36</v>
      </c>
      <c r="R957">
        <v>0</v>
      </c>
      <c r="S957">
        <v>0</v>
      </c>
      <c r="T957" t="s">
        <v>4767</v>
      </c>
      <c r="U957" t="s">
        <v>4740</v>
      </c>
    </row>
    <row r="958" spans="1:21" x14ac:dyDescent="0.25">
      <c r="A958" t="s">
        <v>32</v>
      </c>
      <c r="B958" t="s">
        <v>3576</v>
      </c>
      <c r="C958" s="1">
        <v>45935</v>
      </c>
      <c r="D958" s="1" t="s">
        <v>4648</v>
      </c>
      <c r="E958" t="s">
        <v>34</v>
      </c>
      <c r="F958" t="s">
        <v>43</v>
      </c>
      <c r="G958">
        <v>39</v>
      </c>
      <c r="H958" t="s">
        <v>4621</v>
      </c>
      <c r="I958" t="s">
        <v>27</v>
      </c>
      <c r="J958" t="s">
        <v>28</v>
      </c>
      <c r="K958" s="2">
        <v>403949.88</v>
      </c>
      <c r="L958" s="2" t="s">
        <v>4626</v>
      </c>
      <c r="M958">
        <v>107.71</v>
      </c>
      <c r="N958">
        <v>3</v>
      </c>
      <c r="O958" t="s">
        <v>35</v>
      </c>
      <c r="P958" t="s">
        <v>2086</v>
      </c>
      <c r="Q958" t="s">
        <v>36</v>
      </c>
      <c r="R958">
        <v>1</v>
      </c>
      <c r="S958">
        <v>5</v>
      </c>
      <c r="T958" t="s">
        <v>4769</v>
      </c>
      <c r="U958" t="s">
        <v>4740</v>
      </c>
    </row>
    <row r="959" spans="1:21" x14ac:dyDescent="0.25">
      <c r="A959" t="s">
        <v>459</v>
      </c>
      <c r="B959" t="s">
        <v>3577</v>
      </c>
      <c r="C959" s="1">
        <v>45846</v>
      </c>
      <c r="D959" s="1" t="s">
        <v>4651</v>
      </c>
      <c r="E959" t="s">
        <v>50</v>
      </c>
      <c r="F959" t="s">
        <v>18</v>
      </c>
      <c r="G959">
        <v>44</v>
      </c>
      <c r="H959" t="s">
        <v>4621</v>
      </c>
      <c r="I959" t="s">
        <v>52</v>
      </c>
      <c r="J959" t="s">
        <v>20</v>
      </c>
      <c r="K959" s="2">
        <v>310530.5</v>
      </c>
      <c r="L959" s="2" t="s">
        <v>4625</v>
      </c>
      <c r="M959">
        <v>114.27</v>
      </c>
      <c r="N959">
        <v>0</v>
      </c>
      <c r="O959" t="s">
        <v>21</v>
      </c>
      <c r="P959" t="s">
        <v>22</v>
      </c>
      <c r="Q959" t="s">
        <v>31</v>
      </c>
      <c r="R959">
        <v>2</v>
      </c>
      <c r="S959">
        <v>5</v>
      </c>
      <c r="T959" t="s">
        <v>4769</v>
      </c>
      <c r="U959" t="s">
        <v>4740</v>
      </c>
    </row>
    <row r="960" spans="1:21" x14ac:dyDescent="0.25">
      <c r="A960" t="s">
        <v>459</v>
      </c>
      <c r="B960" t="s">
        <v>3578</v>
      </c>
      <c r="C960" s="1">
        <v>45942</v>
      </c>
      <c r="D960" s="1" t="s">
        <v>4648</v>
      </c>
      <c r="E960" t="s">
        <v>77</v>
      </c>
      <c r="F960" t="s">
        <v>18</v>
      </c>
      <c r="G960">
        <v>67</v>
      </c>
      <c r="H960" t="s">
        <v>4623</v>
      </c>
      <c r="I960" t="s">
        <v>52</v>
      </c>
      <c r="J960" t="s">
        <v>20</v>
      </c>
      <c r="K960" s="2">
        <v>236113.42</v>
      </c>
      <c r="L960" s="2" t="s">
        <v>4625</v>
      </c>
      <c r="M960">
        <v>153.43</v>
      </c>
      <c r="N960">
        <v>4</v>
      </c>
      <c r="O960" t="s">
        <v>29</v>
      </c>
      <c r="P960" t="s">
        <v>30</v>
      </c>
      <c r="Q960" t="s">
        <v>36</v>
      </c>
      <c r="R960">
        <v>3</v>
      </c>
      <c r="S960">
        <v>2</v>
      </c>
      <c r="T960" t="s">
        <v>4767</v>
      </c>
      <c r="U960" t="s">
        <v>4740</v>
      </c>
    </row>
    <row r="961" spans="1:21" x14ac:dyDescent="0.25">
      <c r="A961" t="s">
        <v>459</v>
      </c>
      <c r="B961" t="s">
        <v>3579</v>
      </c>
      <c r="C961" s="1">
        <v>45976</v>
      </c>
      <c r="D961" s="1" t="s">
        <v>4648</v>
      </c>
      <c r="E961" t="s">
        <v>77</v>
      </c>
      <c r="F961" t="s">
        <v>18</v>
      </c>
      <c r="G961">
        <v>32</v>
      </c>
      <c r="H961" t="s">
        <v>4622</v>
      </c>
      <c r="I961" t="s">
        <v>27</v>
      </c>
      <c r="J961" t="s">
        <v>28</v>
      </c>
      <c r="K961" s="2">
        <v>376822.53</v>
      </c>
      <c r="L961" s="2" t="s">
        <v>4625</v>
      </c>
      <c r="M961">
        <v>199.33</v>
      </c>
      <c r="N961">
        <v>5</v>
      </c>
      <c r="O961" t="s">
        <v>35</v>
      </c>
      <c r="P961" t="s">
        <v>58</v>
      </c>
      <c r="Q961" t="s">
        <v>31</v>
      </c>
      <c r="R961">
        <v>0</v>
      </c>
      <c r="S961">
        <v>2</v>
      </c>
      <c r="T961" t="s">
        <v>4767</v>
      </c>
      <c r="U961" t="s">
        <v>4740</v>
      </c>
    </row>
    <row r="962" spans="1:21" x14ac:dyDescent="0.25">
      <c r="A962" t="s">
        <v>1084</v>
      </c>
      <c r="B962" t="s">
        <v>3580</v>
      </c>
      <c r="C962" s="1">
        <v>45326</v>
      </c>
      <c r="D962" s="1" t="s">
        <v>4650</v>
      </c>
      <c r="E962" t="s">
        <v>77</v>
      </c>
      <c r="F962" t="s">
        <v>18</v>
      </c>
      <c r="G962">
        <v>62</v>
      </c>
      <c r="H962" t="s">
        <v>4623</v>
      </c>
      <c r="I962" t="s">
        <v>52</v>
      </c>
      <c r="J962" t="s">
        <v>39</v>
      </c>
      <c r="K962" s="2">
        <v>293921.83</v>
      </c>
      <c r="L962" s="2" t="s">
        <v>4625</v>
      </c>
      <c r="M962">
        <v>182.3</v>
      </c>
      <c r="N962">
        <v>4</v>
      </c>
      <c r="O962" t="s">
        <v>35</v>
      </c>
      <c r="P962" t="s">
        <v>58</v>
      </c>
      <c r="Q962" t="s">
        <v>36</v>
      </c>
      <c r="R962">
        <v>0</v>
      </c>
      <c r="S962">
        <v>5</v>
      </c>
      <c r="T962" t="s">
        <v>4769</v>
      </c>
      <c r="U962" t="s">
        <v>4740</v>
      </c>
    </row>
    <row r="963" spans="1:21" x14ac:dyDescent="0.25">
      <c r="A963" t="s">
        <v>1084</v>
      </c>
      <c r="B963" t="s">
        <v>3581</v>
      </c>
      <c r="C963" s="1">
        <v>45620</v>
      </c>
      <c r="D963" s="1" t="s">
        <v>4646</v>
      </c>
      <c r="E963" t="s">
        <v>17</v>
      </c>
      <c r="F963" t="s">
        <v>18</v>
      </c>
      <c r="G963">
        <v>44</v>
      </c>
      <c r="H963" t="s">
        <v>4621</v>
      </c>
      <c r="I963" t="s">
        <v>27</v>
      </c>
      <c r="J963" t="s">
        <v>20</v>
      </c>
      <c r="K963" s="2">
        <v>304498.84999999998</v>
      </c>
      <c r="L963" s="2" t="s">
        <v>4625</v>
      </c>
      <c r="M963">
        <v>152.78</v>
      </c>
      <c r="N963">
        <v>5</v>
      </c>
      <c r="O963" t="s">
        <v>35</v>
      </c>
      <c r="P963" t="s">
        <v>58</v>
      </c>
      <c r="Q963" t="s">
        <v>31</v>
      </c>
      <c r="R963">
        <v>0</v>
      </c>
      <c r="S963">
        <v>2</v>
      </c>
      <c r="T963" t="s">
        <v>4767</v>
      </c>
      <c r="U963" t="s">
        <v>4740</v>
      </c>
    </row>
    <row r="964" spans="1:21" x14ac:dyDescent="0.25">
      <c r="A964" t="s">
        <v>1277</v>
      </c>
      <c r="B964" t="s">
        <v>3582</v>
      </c>
      <c r="C964" s="1">
        <v>45295</v>
      </c>
      <c r="D964" s="1" t="s">
        <v>4650</v>
      </c>
      <c r="E964" t="s">
        <v>17</v>
      </c>
      <c r="F964" t="s">
        <v>18</v>
      </c>
      <c r="G964">
        <v>49</v>
      </c>
      <c r="H964" t="s">
        <v>4621</v>
      </c>
      <c r="I964" t="s">
        <v>52</v>
      </c>
      <c r="J964" t="s">
        <v>28</v>
      </c>
      <c r="K964" s="2">
        <v>145811.70000000001</v>
      </c>
      <c r="L964" s="2" t="s">
        <v>4625</v>
      </c>
      <c r="M964">
        <v>138.62</v>
      </c>
      <c r="N964">
        <v>0</v>
      </c>
      <c r="O964" t="s">
        <v>29</v>
      </c>
      <c r="P964" t="s">
        <v>58</v>
      </c>
      <c r="Q964" t="s">
        <v>31</v>
      </c>
      <c r="R964">
        <v>2</v>
      </c>
      <c r="S964">
        <v>2</v>
      </c>
      <c r="T964" t="s">
        <v>4767</v>
      </c>
      <c r="U964" t="s">
        <v>4740</v>
      </c>
    </row>
    <row r="965" spans="1:21" x14ac:dyDescent="0.25">
      <c r="A965" t="s">
        <v>1277</v>
      </c>
      <c r="B965" t="s">
        <v>3583</v>
      </c>
      <c r="C965" s="1">
        <v>45979</v>
      </c>
      <c r="D965" s="1" t="s">
        <v>4648</v>
      </c>
      <c r="E965" t="s">
        <v>86</v>
      </c>
      <c r="F965" t="s">
        <v>43</v>
      </c>
      <c r="G965">
        <v>23</v>
      </c>
      <c r="H965" t="s">
        <v>4622</v>
      </c>
      <c r="I965" t="s">
        <v>27</v>
      </c>
      <c r="J965" t="s">
        <v>39</v>
      </c>
      <c r="K965" s="2">
        <v>204382.95</v>
      </c>
      <c r="L965" s="2" t="s">
        <v>4625</v>
      </c>
      <c r="M965">
        <v>9.5399999999999991</v>
      </c>
      <c r="N965">
        <v>3</v>
      </c>
      <c r="O965" t="s">
        <v>21</v>
      </c>
      <c r="P965" t="s">
        <v>30</v>
      </c>
      <c r="Q965" t="s">
        <v>23</v>
      </c>
      <c r="R965">
        <v>0</v>
      </c>
      <c r="S965">
        <v>4</v>
      </c>
      <c r="T965" t="s">
        <v>4768</v>
      </c>
      <c r="U965" t="s">
        <v>4740</v>
      </c>
    </row>
    <row r="966" spans="1:21" x14ac:dyDescent="0.25">
      <c r="A966" t="s">
        <v>709</v>
      </c>
      <c r="B966" t="s">
        <v>3584</v>
      </c>
      <c r="C966" s="1">
        <v>45413</v>
      </c>
      <c r="D966" s="1" t="s">
        <v>4649</v>
      </c>
      <c r="E966" t="s">
        <v>26</v>
      </c>
      <c r="F966" t="s">
        <v>47</v>
      </c>
      <c r="G966">
        <v>49</v>
      </c>
      <c r="H966" t="s">
        <v>4621</v>
      </c>
      <c r="I966" t="s">
        <v>27</v>
      </c>
      <c r="J966" t="s">
        <v>20</v>
      </c>
      <c r="K966" s="2">
        <v>445083.74</v>
      </c>
      <c r="L966" s="2" t="s">
        <v>4626</v>
      </c>
      <c r="M966">
        <v>152.94999999999999</v>
      </c>
      <c r="N966">
        <v>5</v>
      </c>
      <c r="O966" t="s">
        <v>21</v>
      </c>
      <c r="P966" t="s">
        <v>2086</v>
      </c>
      <c r="Q966" t="s">
        <v>23</v>
      </c>
      <c r="R966">
        <v>4</v>
      </c>
      <c r="S966">
        <v>1</v>
      </c>
      <c r="T966" t="s">
        <v>4767</v>
      </c>
      <c r="U966" t="s">
        <v>4740</v>
      </c>
    </row>
    <row r="967" spans="1:21" x14ac:dyDescent="0.25">
      <c r="A967" t="s">
        <v>246</v>
      </c>
      <c r="B967" t="s">
        <v>3585</v>
      </c>
      <c r="C967" s="1">
        <v>45616</v>
      </c>
      <c r="D967" s="1" t="s">
        <v>4646</v>
      </c>
      <c r="E967" t="s">
        <v>111</v>
      </c>
      <c r="F967" t="s">
        <v>51</v>
      </c>
      <c r="G967">
        <v>74</v>
      </c>
      <c r="H967" t="s">
        <v>4623</v>
      </c>
      <c r="I967" t="s">
        <v>52</v>
      </c>
      <c r="J967" t="s">
        <v>39</v>
      </c>
      <c r="K967" s="2">
        <v>409134.33</v>
      </c>
      <c r="L967" s="2" t="s">
        <v>4626</v>
      </c>
      <c r="M967">
        <v>169.33</v>
      </c>
      <c r="N967">
        <v>1</v>
      </c>
      <c r="O967" t="s">
        <v>35</v>
      </c>
      <c r="P967" t="s">
        <v>58</v>
      </c>
      <c r="Q967" t="s">
        <v>36</v>
      </c>
      <c r="R967">
        <v>6</v>
      </c>
      <c r="S967">
        <v>6</v>
      </c>
      <c r="T967" t="s">
        <v>4769</v>
      </c>
      <c r="U967" t="s">
        <v>4740</v>
      </c>
    </row>
    <row r="968" spans="1:21" x14ac:dyDescent="0.25">
      <c r="A968" t="s">
        <v>246</v>
      </c>
      <c r="B968" t="s">
        <v>3586</v>
      </c>
      <c r="C968" s="1">
        <v>45930</v>
      </c>
      <c r="D968" s="1" t="s">
        <v>4651</v>
      </c>
      <c r="E968" t="s">
        <v>26</v>
      </c>
      <c r="F968" t="s">
        <v>47</v>
      </c>
      <c r="G968">
        <v>49</v>
      </c>
      <c r="H968" t="s">
        <v>4621</v>
      </c>
      <c r="I968" t="s">
        <v>52</v>
      </c>
      <c r="J968" t="s">
        <v>20</v>
      </c>
      <c r="K968" s="2">
        <v>286000.26</v>
      </c>
      <c r="L968" s="2" t="s">
        <v>4625</v>
      </c>
      <c r="M968">
        <v>111.09</v>
      </c>
      <c r="N968">
        <v>4</v>
      </c>
      <c r="O968" t="s">
        <v>35</v>
      </c>
      <c r="P968" t="s">
        <v>22</v>
      </c>
      <c r="Q968" t="s">
        <v>36</v>
      </c>
      <c r="R968">
        <v>0</v>
      </c>
      <c r="S968">
        <v>5</v>
      </c>
      <c r="T968" t="s">
        <v>4769</v>
      </c>
      <c r="U968" t="s">
        <v>4740</v>
      </c>
    </row>
    <row r="969" spans="1:21" x14ac:dyDescent="0.25">
      <c r="A969" t="s">
        <v>1870</v>
      </c>
      <c r="B969" t="s">
        <v>3587</v>
      </c>
      <c r="C969" s="1">
        <v>45488</v>
      </c>
      <c r="D969" s="1" t="s">
        <v>4653</v>
      </c>
      <c r="E969" t="s">
        <v>111</v>
      </c>
      <c r="F969" t="s">
        <v>51</v>
      </c>
      <c r="G969">
        <v>30</v>
      </c>
      <c r="H969" t="s">
        <v>4622</v>
      </c>
      <c r="I969" t="s">
        <v>27</v>
      </c>
      <c r="J969" t="s">
        <v>28</v>
      </c>
      <c r="K969" s="2">
        <v>72499.149999999994</v>
      </c>
      <c r="L969" s="2" t="s">
        <v>4625</v>
      </c>
      <c r="M969">
        <v>121.09</v>
      </c>
      <c r="N969">
        <v>2</v>
      </c>
      <c r="O969" t="s">
        <v>21</v>
      </c>
      <c r="P969" t="s">
        <v>58</v>
      </c>
      <c r="Q969" t="s">
        <v>36</v>
      </c>
      <c r="R969">
        <v>3</v>
      </c>
      <c r="S969">
        <v>5</v>
      </c>
      <c r="T969" t="s">
        <v>4769</v>
      </c>
      <c r="U969" t="s">
        <v>4740</v>
      </c>
    </row>
    <row r="970" spans="1:21" x14ac:dyDescent="0.25">
      <c r="A970" t="s">
        <v>221</v>
      </c>
      <c r="B970" t="s">
        <v>3588</v>
      </c>
      <c r="C970" s="1">
        <v>45823</v>
      </c>
      <c r="D970" s="1" t="s">
        <v>4647</v>
      </c>
      <c r="E970" s="3" t="s">
        <v>17</v>
      </c>
      <c r="F970" t="s">
        <v>18</v>
      </c>
      <c r="G970">
        <v>50</v>
      </c>
      <c r="H970" t="s">
        <v>4621</v>
      </c>
      <c r="I970" s="3" t="s">
        <v>27</v>
      </c>
      <c r="J970" s="3" t="s">
        <v>28</v>
      </c>
      <c r="K970" s="2">
        <v>372167.24</v>
      </c>
      <c r="L970" s="2" t="s">
        <v>4625</v>
      </c>
      <c r="M970">
        <v>77.94</v>
      </c>
      <c r="N970">
        <v>3</v>
      </c>
      <c r="O970" s="3" t="s">
        <v>21</v>
      </c>
      <c r="P970" s="3" t="s">
        <v>58</v>
      </c>
      <c r="Q970" s="3" t="s">
        <v>23</v>
      </c>
      <c r="R970">
        <v>0</v>
      </c>
      <c r="S970">
        <v>0</v>
      </c>
      <c r="T970" t="s">
        <v>4767</v>
      </c>
      <c r="U970" t="s">
        <v>4740</v>
      </c>
    </row>
    <row r="971" spans="1:21" x14ac:dyDescent="0.25">
      <c r="A971" t="s">
        <v>221</v>
      </c>
      <c r="B971" t="s">
        <v>3589</v>
      </c>
      <c r="C971" s="1">
        <v>45857</v>
      </c>
      <c r="D971" s="1" t="s">
        <v>4651</v>
      </c>
      <c r="E971" t="s">
        <v>63</v>
      </c>
      <c r="F971" t="s">
        <v>51</v>
      </c>
      <c r="G971">
        <v>34</v>
      </c>
      <c r="H971" t="s">
        <v>4622</v>
      </c>
      <c r="I971" t="s">
        <v>27</v>
      </c>
      <c r="J971" t="s">
        <v>20</v>
      </c>
      <c r="K971" s="2">
        <v>483468.97</v>
      </c>
      <c r="L971" s="2" t="s">
        <v>4626</v>
      </c>
      <c r="M971">
        <v>168.45</v>
      </c>
      <c r="N971">
        <v>0</v>
      </c>
      <c r="O971" t="s">
        <v>21</v>
      </c>
      <c r="P971" t="s">
        <v>58</v>
      </c>
      <c r="Q971" t="s">
        <v>31</v>
      </c>
      <c r="R971">
        <v>3</v>
      </c>
      <c r="S971">
        <v>5</v>
      </c>
      <c r="T971" t="s">
        <v>4769</v>
      </c>
      <c r="U971" t="s">
        <v>4740</v>
      </c>
    </row>
    <row r="972" spans="1:21" x14ac:dyDescent="0.25">
      <c r="A972" t="s">
        <v>2046</v>
      </c>
      <c r="B972" t="s">
        <v>3590</v>
      </c>
      <c r="C972" s="1">
        <v>45629</v>
      </c>
      <c r="D972" s="1" t="s">
        <v>4646</v>
      </c>
      <c r="E972" t="s">
        <v>77</v>
      </c>
      <c r="F972" t="s">
        <v>18</v>
      </c>
      <c r="G972">
        <v>37</v>
      </c>
      <c r="H972" t="s">
        <v>4621</v>
      </c>
      <c r="I972" t="s">
        <v>27</v>
      </c>
      <c r="J972" t="s">
        <v>28</v>
      </c>
      <c r="K972" s="2">
        <v>40745.9</v>
      </c>
      <c r="L972" s="2" t="s">
        <v>4625</v>
      </c>
      <c r="M972">
        <v>151.57</v>
      </c>
      <c r="N972">
        <v>1</v>
      </c>
      <c r="O972" t="s">
        <v>35</v>
      </c>
      <c r="P972" t="s">
        <v>58</v>
      </c>
      <c r="Q972" t="s">
        <v>23</v>
      </c>
      <c r="R972">
        <v>0</v>
      </c>
      <c r="S972">
        <v>6</v>
      </c>
      <c r="T972" t="s">
        <v>4769</v>
      </c>
      <c r="U972" t="s">
        <v>4740</v>
      </c>
    </row>
    <row r="973" spans="1:21" x14ac:dyDescent="0.25">
      <c r="A973" t="s">
        <v>337</v>
      </c>
      <c r="B973" t="s">
        <v>3591</v>
      </c>
      <c r="C973" s="1">
        <v>45528</v>
      </c>
      <c r="D973" s="1" t="s">
        <v>4653</v>
      </c>
      <c r="E973" t="s">
        <v>42</v>
      </c>
      <c r="F973" t="s">
        <v>74</v>
      </c>
      <c r="G973">
        <v>49</v>
      </c>
      <c r="H973" t="s">
        <v>4621</v>
      </c>
      <c r="I973" t="s">
        <v>27</v>
      </c>
      <c r="J973" t="s">
        <v>20</v>
      </c>
      <c r="K973" s="2">
        <v>134376.19</v>
      </c>
      <c r="L973" s="2" t="s">
        <v>4625</v>
      </c>
      <c r="M973">
        <v>15.01</v>
      </c>
      <c r="N973">
        <v>1</v>
      </c>
      <c r="O973" t="s">
        <v>35</v>
      </c>
      <c r="P973" t="s">
        <v>2086</v>
      </c>
      <c r="Q973" t="s">
        <v>23</v>
      </c>
      <c r="R973">
        <v>1</v>
      </c>
      <c r="S973">
        <v>2</v>
      </c>
      <c r="T973" t="s">
        <v>4767</v>
      </c>
      <c r="U973" t="s">
        <v>4740</v>
      </c>
    </row>
    <row r="974" spans="1:21" x14ac:dyDescent="0.25">
      <c r="A974" t="s">
        <v>337</v>
      </c>
      <c r="B974" t="s">
        <v>3592</v>
      </c>
      <c r="C974" s="1">
        <v>45664</v>
      </c>
      <c r="D974" s="1" t="s">
        <v>4652</v>
      </c>
      <c r="E974" t="s">
        <v>42</v>
      </c>
      <c r="F974" t="s">
        <v>74</v>
      </c>
      <c r="G974">
        <v>53</v>
      </c>
      <c r="H974" t="s">
        <v>4621</v>
      </c>
      <c r="I974" t="s">
        <v>27</v>
      </c>
      <c r="J974" t="s">
        <v>28</v>
      </c>
      <c r="K974" s="2">
        <v>1154930.42</v>
      </c>
      <c r="L974" s="2" t="s">
        <v>4627</v>
      </c>
      <c r="M974">
        <v>146.46</v>
      </c>
      <c r="N974">
        <v>5</v>
      </c>
      <c r="O974" t="s">
        <v>35</v>
      </c>
      <c r="P974" t="s">
        <v>58</v>
      </c>
      <c r="Q974" t="s">
        <v>36</v>
      </c>
      <c r="R974">
        <v>5</v>
      </c>
      <c r="S974">
        <v>2</v>
      </c>
      <c r="T974" t="s">
        <v>4767</v>
      </c>
      <c r="U974" t="s">
        <v>4741</v>
      </c>
    </row>
    <row r="975" spans="1:21" x14ac:dyDescent="0.25">
      <c r="A975" t="s">
        <v>337</v>
      </c>
      <c r="B975" t="s">
        <v>3593</v>
      </c>
      <c r="C975" s="1">
        <v>45690</v>
      </c>
      <c r="D975" s="1" t="s">
        <v>4652</v>
      </c>
      <c r="E975" t="s">
        <v>42</v>
      </c>
      <c r="F975" t="s">
        <v>74</v>
      </c>
      <c r="G975">
        <v>36</v>
      </c>
      <c r="H975" t="s">
        <v>4621</v>
      </c>
      <c r="I975" t="s">
        <v>27</v>
      </c>
      <c r="J975" t="s">
        <v>28</v>
      </c>
      <c r="K975" s="2">
        <v>190604.87</v>
      </c>
      <c r="L975" s="2" t="s">
        <v>4625</v>
      </c>
      <c r="M975">
        <v>55.74</v>
      </c>
      <c r="N975">
        <v>0</v>
      </c>
      <c r="O975" t="s">
        <v>35</v>
      </c>
      <c r="P975" t="s">
        <v>30</v>
      </c>
      <c r="Q975" t="s">
        <v>31</v>
      </c>
      <c r="R975">
        <v>2</v>
      </c>
      <c r="S975">
        <v>4</v>
      </c>
      <c r="T975" t="s">
        <v>4768</v>
      </c>
      <c r="U975" t="s">
        <v>4740</v>
      </c>
    </row>
    <row r="976" spans="1:21" x14ac:dyDescent="0.25">
      <c r="A976" t="s">
        <v>337</v>
      </c>
      <c r="B976" t="s">
        <v>3594</v>
      </c>
      <c r="C976" s="1">
        <v>45901</v>
      </c>
      <c r="D976" s="1" t="s">
        <v>4651</v>
      </c>
      <c r="E976" t="s">
        <v>50</v>
      </c>
      <c r="F976" t="s">
        <v>18</v>
      </c>
      <c r="G976">
        <v>49</v>
      </c>
      <c r="H976" t="s">
        <v>4621</v>
      </c>
      <c r="I976" t="s">
        <v>27</v>
      </c>
      <c r="J976" t="s">
        <v>28</v>
      </c>
      <c r="K976" s="2">
        <v>244950.17</v>
      </c>
      <c r="L976" s="2" t="s">
        <v>4625</v>
      </c>
      <c r="M976">
        <v>63.87</v>
      </c>
      <c r="N976">
        <v>0</v>
      </c>
      <c r="O976" t="s">
        <v>35</v>
      </c>
      <c r="P976" t="s">
        <v>22</v>
      </c>
      <c r="Q976" t="s">
        <v>31</v>
      </c>
      <c r="R976">
        <v>3</v>
      </c>
      <c r="S976">
        <v>6</v>
      </c>
      <c r="T976" t="s">
        <v>4769</v>
      </c>
      <c r="U976" t="s">
        <v>4740</v>
      </c>
    </row>
    <row r="977" spans="1:21" x14ac:dyDescent="0.25">
      <c r="A977" t="s">
        <v>1117</v>
      </c>
      <c r="B977" t="s">
        <v>3595</v>
      </c>
      <c r="C977" s="1">
        <v>45717</v>
      </c>
      <c r="D977" s="1" t="s">
        <v>4652</v>
      </c>
      <c r="E977" s="3" t="s">
        <v>63</v>
      </c>
      <c r="F977" t="s">
        <v>51</v>
      </c>
      <c r="G977">
        <v>33</v>
      </c>
      <c r="H977" t="s">
        <v>4622</v>
      </c>
      <c r="I977" s="3" t="s">
        <v>27</v>
      </c>
      <c r="J977" s="3" t="s">
        <v>39</v>
      </c>
      <c r="K977" s="2">
        <v>159038.37</v>
      </c>
      <c r="L977" s="2" t="s">
        <v>4625</v>
      </c>
      <c r="M977">
        <v>6.88</v>
      </c>
      <c r="N977">
        <v>1</v>
      </c>
      <c r="O977" s="3" t="s">
        <v>29</v>
      </c>
      <c r="P977" s="3" t="s">
        <v>22</v>
      </c>
      <c r="Q977" s="3" t="s">
        <v>23</v>
      </c>
      <c r="R977">
        <v>5</v>
      </c>
      <c r="S977">
        <v>0</v>
      </c>
      <c r="T977" t="s">
        <v>4767</v>
      </c>
      <c r="U977" t="s">
        <v>4740</v>
      </c>
    </row>
    <row r="978" spans="1:21" x14ac:dyDescent="0.25">
      <c r="A978" t="s">
        <v>1117</v>
      </c>
      <c r="B978" t="s">
        <v>3596</v>
      </c>
      <c r="C978" s="1">
        <v>45846</v>
      </c>
      <c r="D978" s="1" t="s">
        <v>4651</v>
      </c>
      <c r="E978" t="s">
        <v>42</v>
      </c>
      <c r="F978" t="s">
        <v>74</v>
      </c>
      <c r="G978">
        <v>21</v>
      </c>
      <c r="H978" t="s">
        <v>4622</v>
      </c>
      <c r="I978" t="s">
        <v>52</v>
      </c>
      <c r="J978" t="s">
        <v>39</v>
      </c>
      <c r="K978" s="2">
        <v>82558.17</v>
      </c>
      <c r="L978" s="2" t="s">
        <v>4625</v>
      </c>
      <c r="M978">
        <v>7.56</v>
      </c>
      <c r="N978">
        <v>5</v>
      </c>
      <c r="O978" t="s">
        <v>29</v>
      </c>
      <c r="P978" t="s">
        <v>2086</v>
      </c>
      <c r="Q978" t="s">
        <v>36</v>
      </c>
      <c r="R978">
        <v>3</v>
      </c>
      <c r="S978">
        <v>4</v>
      </c>
      <c r="T978" t="s">
        <v>4768</v>
      </c>
      <c r="U978" t="s">
        <v>4740</v>
      </c>
    </row>
    <row r="979" spans="1:21" x14ac:dyDescent="0.25">
      <c r="A979" t="s">
        <v>1117</v>
      </c>
      <c r="B979" t="s">
        <v>3597</v>
      </c>
      <c r="C979" s="1">
        <v>45948</v>
      </c>
      <c r="D979" s="1" t="s">
        <v>4648</v>
      </c>
      <c r="E979" s="3" t="s">
        <v>46</v>
      </c>
      <c r="F979" t="s">
        <v>18</v>
      </c>
      <c r="G979">
        <v>25</v>
      </c>
      <c r="H979" t="s">
        <v>4622</v>
      </c>
      <c r="I979" s="3" t="s">
        <v>27</v>
      </c>
      <c r="J979" s="3" t="s">
        <v>20</v>
      </c>
      <c r="K979" s="2">
        <v>108017.99</v>
      </c>
      <c r="L979" s="2" t="s">
        <v>4625</v>
      </c>
      <c r="M979">
        <v>153.16999999999999</v>
      </c>
      <c r="N979">
        <v>1</v>
      </c>
      <c r="O979" s="3" t="s">
        <v>21</v>
      </c>
      <c r="P979" t="s">
        <v>2086</v>
      </c>
      <c r="Q979" s="3" t="s">
        <v>36</v>
      </c>
      <c r="R979">
        <v>0</v>
      </c>
      <c r="S979">
        <v>0</v>
      </c>
      <c r="T979" t="s">
        <v>4767</v>
      </c>
      <c r="U979" t="s">
        <v>4740</v>
      </c>
    </row>
    <row r="980" spans="1:21" x14ac:dyDescent="0.25">
      <c r="A980" t="s">
        <v>1063</v>
      </c>
      <c r="B980" t="s">
        <v>3598</v>
      </c>
      <c r="C980" s="1">
        <v>45596</v>
      </c>
      <c r="D980" s="1" t="s">
        <v>4646</v>
      </c>
      <c r="E980" t="s">
        <v>50</v>
      </c>
      <c r="F980" t="s">
        <v>18</v>
      </c>
      <c r="G980">
        <v>78</v>
      </c>
      <c r="H980" t="s">
        <v>4623</v>
      </c>
      <c r="I980" t="s">
        <v>52</v>
      </c>
      <c r="J980" t="s">
        <v>20</v>
      </c>
      <c r="K980" s="2">
        <v>161577.56</v>
      </c>
      <c r="L980" s="2" t="s">
        <v>4625</v>
      </c>
      <c r="M980">
        <v>144.78</v>
      </c>
      <c r="N980">
        <v>0</v>
      </c>
      <c r="O980" t="s">
        <v>35</v>
      </c>
      <c r="P980" t="s">
        <v>30</v>
      </c>
      <c r="Q980" t="s">
        <v>36</v>
      </c>
      <c r="R980">
        <v>1</v>
      </c>
      <c r="S980">
        <v>4</v>
      </c>
      <c r="T980" t="s">
        <v>4768</v>
      </c>
      <c r="U980" t="s">
        <v>4740</v>
      </c>
    </row>
    <row r="981" spans="1:21" x14ac:dyDescent="0.25">
      <c r="A981" t="s">
        <v>501</v>
      </c>
      <c r="B981" t="s">
        <v>3599</v>
      </c>
      <c r="C981" s="1">
        <v>45527</v>
      </c>
      <c r="D981" s="1" t="s">
        <v>4653</v>
      </c>
      <c r="E981" t="s">
        <v>26</v>
      </c>
      <c r="F981" t="s">
        <v>47</v>
      </c>
      <c r="G981">
        <v>66</v>
      </c>
      <c r="H981" t="s">
        <v>4623</v>
      </c>
      <c r="I981" t="s">
        <v>27</v>
      </c>
      <c r="J981" t="s">
        <v>20</v>
      </c>
      <c r="K981" s="2">
        <v>128381.27</v>
      </c>
      <c r="L981" s="2" t="s">
        <v>4625</v>
      </c>
      <c r="M981">
        <v>69.53</v>
      </c>
      <c r="N981">
        <v>5</v>
      </c>
      <c r="O981" t="s">
        <v>29</v>
      </c>
      <c r="P981" t="s">
        <v>58</v>
      </c>
      <c r="Q981" t="s">
        <v>36</v>
      </c>
      <c r="R981">
        <v>2</v>
      </c>
      <c r="S981">
        <v>2</v>
      </c>
      <c r="T981" t="s">
        <v>4767</v>
      </c>
      <c r="U981" t="s">
        <v>4740</v>
      </c>
    </row>
    <row r="982" spans="1:21" x14ac:dyDescent="0.25">
      <c r="A982" t="s">
        <v>1772</v>
      </c>
      <c r="B982" t="s">
        <v>3600</v>
      </c>
      <c r="C982" s="1">
        <v>45474</v>
      </c>
      <c r="D982" s="1" t="s">
        <v>4653</v>
      </c>
      <c r="E982" s="3" t="s">
        <v>77</v>
      </c>
      <c r="F982" t="s">
        <v>18</v>
      </c>
      <c r="G982">
        <v>42</v>
      </c>
      <c r="H982" t="s">
        <v>4621</v>
      </c>
      <c r="I982" s="3" t="s">
        <v>52</v>
      </c>
      <c r="J982" s="3" t="s">
        <v>39</v>
      </c>
      <c r="K982" s="2">
        <v>469909.73</v>
      </c>
      <c r="L982" s="2" t="s">
        <v>4626</v>
      </c>
      <c r="M982">
        <v>11.16</v>
      </c>
      <c r="N982">
        <v>1</v>
      </c>
      <c r="O982" s="3" t="s">
        <v>21</v>
      </c>
      <c r="P982" t="s">
        <v>2086</v>
      </c>
      <c r="Q982" s="3" t="s">
        <v>23</v>
      </c>
      <c r="R982">
        <v>5</v>
      </c>
      <c r="S982">
        <v>0</v>
      </c>
      <c r="T982" t="s">
        <v>4767</v>
      </c>
      <c r="U982" t="s">
        <v>4740</v>
      </c>
    </row>
    <row r="983" spans="1:21" x14ac:dyDescent="0.25">
      <c r="A983" t="s">
        <v>1772</v>
      </c>
      <c r="B983" t="s">
        <v>3601</v>
      </c>
      <c r="C983" s="1">
        <v>45487</v>
      </c>
      <c r="D983" s="1" t="s">
        <v>4653</v>
      </c>
      <c r="E983" t="s">
        <v>46</v>
      </c>
      <c r="F983" t="s">
        <v>18</v>
      </c>
      <c r="G983">
        <v>49</v>
      </c>
      <c r="H983" t="s">
        <v>4621</v>
      </c>
      <c r="I983" t="s">
        <v>27</v>
      </c>
      <c r="J983" t="s">
        <v>39</v>
      </c>
      <c r="K983" s="2">
        <v>64639.4</v>
      </c>
      <c r="L983" s="2" t="s">
        <v>4625</v>
      </c>
      <c r="M983">
        <v>188.73</v>
      </c>
      <c r="N983">
        <v>1</v>
      </c>
      <c r="O983" t="s">
        <v>35</v>
      </c>
      <c r="P983" t="s">
        <v>58</v>
      </c>
      <c r="Q983" t="s">
        <v>31</v>
      </c>
      <c r="R983">
        <v>0</v>
      </c>
      <c r="S983">
        <v>6</v>
      </c>
      <c r="T983" t="s">
        <v>4769</v>
      </c>
      <c r="U983" t="s">
        <v>4740</v>
      </c>
    </row>
    <row r="984" spans="1:21" x14ac:dyDescent="0.25">
      <c r="A984" t="s">
        <v>1583</v>
      </c>
      <c r="B984" t="s">
        <v>3602</v>
      </c>
      <c r="C984" s="1">
        <v>45442</v>
      </c>
      <c r="D984" s="1" t="s">
        <v>4649</v>
      </c>
      <c r="E984" t="s">
        <v>50</v>
      </c>
      <c r="F984" t="s">
        <v>18</v>
      </c>
      <c r="G984">
        <v>49</v>
      </c>
      <c r="H984" t="s">
        <v>4621</v>
      </c>
      <c r="I984" t="s">
        <v>52</v>
      </c>
      <c r="J984" t="s">
        <v>28</v>
      </c>
      <c r="K984" s="2">
        <v>265756.27</v>
      </c>
      <c r="L984" s="2" t="s">
        <v>4625</v>
      </c>
      <c r="M984">
        <v>153.11000000000001</v>
      </c>
      <c r="N984">
        <v>4</v>
      </c>
      <c r="O984" t="s">
        <v>21</v>
      </c>
      <c r="P984" t="s">
        <v>22</v>
      </c>
      <c r="Q984" t="s">
        <v>23</v>
      </c>
      <c r="R984">
        <v>2</v>
      </c>
      <c r="S984">
        <v>5</v>
      </c>
      <c r="T984" t="s">
        <v>4769</v>
      </c>
      <c r="U984" t="s">
        <v>4740</v>
      </c>
    </row>
    <row r="985" spans="1:21" x14ac:dyDescent="0.25">
      <c r="A985" t="s">
        <v>1583</v>
      </c>
      <c r="B985" t="s">
        <v>3603</v>
      </c>
      <c r="C985" s="1">
        <v>45575</v>
      </c>
      <c r="D985" s="1" t="s">
        <v>4646</v>
      </c>
      <c r="E985" t="s">
        <v>111</v>
      </c>
      <c r="F985" t="s">
        <v>51</v>
      </c>
      <c r="G985">
        <v>25</v>
      </c>
      <c r="H985" t="s">
        <v>4622</v>
      </c>
      <c r="I985" t="s">
        <v>27</v>
      </c>
      <c r="J985" t="s">
        <v>39</v>
      </c>
      <c r="K985" s="2">
        <v>322336.78000000003</v>
      </c>
      <c r="L985" s="2" t="s">
        <v>4625</v>
      </c>
      <c r="M985">
        <v>97.06</v>
      </c>
      <c r="N985">
        <v>0</v>
      </c>
      <c r="O985" t="s">
        <v>35</v>
      </c>
      <c r="P985" t="s">
        <v>30</v>
      </c>
      <c r="Q985" t="s">
        <v>36</v>
      </c>
      <c r="R985">
        <v>2</v>
      </c>
      <c r="S985">
        <v>3</v>
      </c>
      <c r="T985" t="s">
        <v>4768</v>
      </c>
      <c r="U985" t="s">
        <v>4740</v>
      </c>
    </row>
    <row r="986" spans="1:21" x14ac:dyDescent="0.25">
      <c r="A986" t="s">
        <v>520</v>
      </c>
      <c r="B986" t="s">
        <v>3604</v>
      </c>
      <c r="C986" s="1">
        <v>45533</v>
      </c>
      <c r="D986" s="1" t="s">
        <v>4653</v>
      </c>
      <c r="E986" t="s">
        <v>86</v>
      </c>
      <c r="F986" t="s">
        <v>43</v>
      </c>
      <c r="G986">
        <v>41</v>
      </c>
      <c r="H986" t="s">
        <v>4621</v>
      </c>
      <c r="I986" t="s">
        <v>52</v>
      </c>
      <c r="J986" t="s">
        <v>39</v>
      </c>
      <c r="K986" s="2">
        <v>141255.51</v>
      </c>
      <c r="L986" s="2" t="s">
        <v>4625</v>
      </c>
      <c r="M986">
        <v>27.1</v>
      </c>
      <c r="N986">
        <v>1</v>
      </c>
      <c r="O986" t="s">
        <v>21</v>
      </c>
      <c r="P986" t="s">
        <v>30</v>
      </c>
      <c r="Q986" t="s">
        <v>31</v>
      </c>
      <c r="R986">
        <v>1</v>
      </c>
      <c r="S986">
        <v>5</v>
      </c>
      <c r="T986" t="s">
        <v>4769</v>
      </c>
      <c r="U986" t="s">
        <v>4740</v>
      </c>
    </row>
    <row r="987" spans="1:21" x14ac:dyDescent="0.25">
      <c r="A987" t="s">
        <v>788</v>
      </c>
      <c r="B987" t="s">
        <v>3605</v>
      </c>
      <c r="C987" s="1">
        <v>45639</v>
      </c>
      <c r="D987" s="1" t="s">
        <v>4646</v>
      </c>
      <c r="E987" t="s">
        <v>34</v>
      </c>
      <c r="F987" t="s">
        <v>43</v>
      </c>
      <c r="G987">
        <v>28</v>
      </c>
      <c r="H987" t="s">
        <v>4622</v>
      </c>
      <c r="I987" t="s">
        <v>27</v>
      </c>
      <c r="J987" t="s">
        <v>20</v>
      </c>
      <c r="K987" s="2">
        <v>178527.73</v>
      </c>
      <c r="L987" s="2" t="s">
        <v>4625</v>
      </c>
      <c r="M987">
        <v>130.54</v>
      </c>
      <c r="N987">
        <v>2</v>
      </c>
      <c r="O987" t="s">
        <v>35</v>
      </c>
      <c r="P987" t="s">
        <v>58</v>
      </c>
      <c r="Q987" t="s">
        <v>36</v>
      </c>
      <c r="R987">
        <v>0</v>
      </c>
      <c r="S987">
        <v>6</v>
      </c>
      <c r="T987" t="s">
        <v>4769</v>
      </c>
      <c r="U987" t="s">
        <v>4740</v>
      </c>
    </row>
    <row r="988" spans="1:21" x14ac:dyDescent="0.25">
      <c r="A988" t="s">
        <v>873</v>
      </c>
      <c r="B988" t="s">
        <v>3606</v>
      </c>
      <c r="C988" s="1">
        <v>45490</v>
      </c>
      <c r="D988" s="1" t="s">
        <v>4653</v>
      </c>
      <c r="E988" t="s">
        <v>63</v>
      </c>
      <c r="F988" t="s">
        <v>51</v>
      </c>
      <c r="G988">
        <v>44</v>
      </c>
      <c r="H988" t="s">
        <v>4621</v>
      </c>
      <c r="I988" t="s">
        <v>27</v>
      </c>
      <c r="J988" t="s">
        <v>39</v>
      </c>
      <c r="K988" s="2">
        <v>321242.26</v>
      </c>
      <c r="L988" s="2" t="s">
        <v>4625</v>
      </c>
      <c r="M988">
        <v>82.35</v>
      </c>
      <c r="N988">
        <v>0</v>
      </c>
      <c r="O988" t="s">
        <v>35</v>
      </c>
      <c r="P988" t="s">
        <v>58</v>
      </c>
      <c r="Q988" t="s">
        <v>36</v>
      </c>
      <c r="R988">
        <v>6</v>
      </c>
      <c r="S988">
        <v>3</v>
      </c>
      <c r="T988" t="s">
        <v>4768</v>
      </c>
      <c r="U988" t="s">
        <v>4740</v>
      </c>
    </row>
    <row r="989" spans="1:21" x14ac:dyDescent="0.25">
      <c r="A989" t="s">
        <v>873</v>
      </c>
      <c r="B989" t="s">
        <v>3607</v>
      </c>
      <c r="C989" s="1">
        <v>45592</v>
      </c>
      <c r="D989" s="1" t="s">
        <v>4646</v>
      </c>
      <c r="E989" t="s">
        <v>42</v>
      </c>
      <c r="F989" t="s">
        <v>74</v>
      </c>
      <c r="G989">
        <v>49</v>
      </c>
      <c r="H989" t="s">
        <v>4621</v>
      </c>
      <c r="I989" t="s">
        <v>52</v>
      </c>
      <c r="J989" t="s">
        <v>39</v>
      </c>
      <c r="K989" s="2">
        <v>340173.46</v>
      </c>
      <c r="L989" s="2" t="s">
        <v>4625</v>
      </c>
      <c r="M989">
        <v>170.3</v>
      </c>
      <c r="N989">
        <v>2</v>
      </c>
      <c r="O989" t="s">
        <v>35</v>
      </c>
      <c r="P989" t="s">
        <v>2086</v>
      </c>
      <c r="Q989" t="s">
        <v>23</v>
      </c>
      <c r="R989">
        <v>4</v>
      </c>
      <c r="S989">
        <v>6</v>
      </c>
      <c r="T989" t="s">
        <v>4769</v>
      </c>
      <c r="U989" t="s">
        <v>4740</v>
      </c>
    </row>
    <row r="990" spans="1:21" x14ac:dyDescent="0.25">
      <c r="A990" t="s">
        <v>873</v>
      </c>
      <c r="B990" t="s">
        <v>3608</v>
      </c>
      <c r="C990" s="1">
        <v>45880</v>
      </c>
      <c r="D990" s="1" t="s">
        <v>4651</v>
      </c>
      <c r="E990" t="s">
        <v>17</v>
      </c>
      <c r="F990" t="s">
        <v>18</v>
      </c>
      <c r="G990">
        <v>49</v>
      </c>
      <c r="H990" t="s">
        <v>4621</v>
      </c>
      <c r="I990" t="s">
        <v>27</v>
      </c>
      <c r="J990" t="s">
        <v>20</v>
      </c>
      <c r="K990" s="2">
        <v>497835.92</v>
      </c>
      <c r="L990" s="2" t="s">
        <v>4626</v>
      </c>
      <c r="M990">
        <v>174.74</v>
      </c>
      <c r="N990">
        <v>4</v>
      </c>
      <c r="O990" t="s">
        <v>29</v>
      </c>
      <c r="P990" t="s">
        <v>22</v>
      </c>
      <c r="Q990" t="s">
        <v>23</v>
      </c>
      <c r="R990">
        <v>0</v>
      </c>
      <c r="S990">
        <v>5</v>
      </c>
      <c r="T990" t="s">
        <v>4769</v>
      </c>
      <c r="U990" t="s">
        <v>4740</v>
      </c>
    </row>
    <row r="991" spans="1:21" x14ac:dyDescent="0.25">
      <c r="A991" t="s">
        <v>405</v>
      </c>
      <c r="B991" t="s">
        <v>3609</v>
      </c>
      <c r="C991" s="1">
        <v>45489</v>
      </c>
      <c r="D991" s="1" t="s">
        <v>4653</v>
      </c>
      <c r="E991" t="s">
        <v>111</v>
      </c>
      <c r="F991" t="s">
        <v>51</v>
      </c>
      <c r="G991">
        <v>49</v>
      </c>
      <c r="H991" t="s">
        <v>4621</v>
      </c>
      <c r="I991" t="s">
        <v>52</v>
      </c>
      <c r="J991" t="s">
        <v>28</v>
      </c>
      <c r="K991" s="2">
        <v>81168.28</v>
      </c>
      <c r="L991" s="2" t="s">
        <v>4625</v>
      </c>
      <c r="M991">
        <v>101.85</v>
      </c>
      <c r="N991">
        <v>0</v>
      </c>
      <c r="O991" t="s">
        <v>29</v>
      </c>
      <c r="P991" t="s">
        <v>58</v>
      </c>
      <c r="Q991" t="s">
        <v>36</v>
      </c>
      <c r="R991">
        <v>0</v>
      </c>
      <c r="S991">
        <v>3</v>
      </c>
      <c r="T991" t="s">
        <v>4768</v>
      </c>
      <c r="U991" t="s">
        <v>4740</v>
      </c>
    </row>
    <row r="992" spans="1:21" x14ac:dyDescent="0.25">
      <c r="A992" t="s">
        <v>1626</v>
      </c>
      <c r="B992" t="s">
        <v>3610</v>
      </c>
      <c r="C992" s="1">
        <v>45322</v>
      </c>
      <c r="D992" s="1" t="s">
        <v>4650</v>
      </c>
      <c r="E992" t="s">
        <v>86</v>
      </c>
      <c r="F992" t="s">
        <v>43</v>
      </c>
      <c r="G992">
        <v>49</v>
      </c>
      <c r="H992" t="s">
        <v>4621</v>
      </c>
      <c r="I992" t="s">
        <v>52</v>
      </c>
      <c r="J992" t="s">
        <v>28</v>
      </c>
      <c r="K992" s="2">
        <v>418101.76000000001</v>
      </c>
      <c r="L992" s="2" t="s">
        <v>4626</v>
      </c>
      <c r="M992">
        <v>2.56</v>
      </c>
      <c r="N992">
        <v>0</v>
      </c>
      <c r="O992" t="s">
        <v>35</v>
      </c>
      <c r="P992" t="s">
        <v>2086</v>
      </c>
      <c r="Q992" t="s">
        <v>36</v>
      </c>
      <c r="R992">
        <v>2</v>
      </c>
      <c r="S992">
        <v>3</v>
      </c>
      <c r="T992" t="s">
        <v>4768</v>
      </c>
      <c r="U992" t="s">
        <v>4740</v>
      </c>
    </row>
    <row r="993" spans="1:21" x14ac:dyDescent="0.25">
      <c r="A993" t="s">
        <v>1157</v>
      </c>
      <c r="B993" t="s">
        <v>3611</v>
      </c>
      <c r="C993" s="1">
        <v>45681</v>
      </c>
      <c r="D993" s="1" t="s">
        <v>4652</v>
      </c>
      <c r="E993" t="s">
        <v>17</v>
      </c>
      <c r="F993" t="s">
        <v>18</v>
      </c>
      <c r="G993">
        <v>49</v>
      </c>
      <c r="H993" t="s">
        <v>4621</v>
      </c>
      <c r="I993" t="s">
        <v>27</v>
      </c>
      <c r="J993" t="s">
        <v>39</v>
      </c>
      <c r="K993" s="2">
        <v>372483.3</v>
      </c>
      <c r="L993" s="2" t="s">
        <v>4625</v>
      </c>
      <c r="M993">
        <v>76.7</v>
      </c>
      <c r="N993">
        <v>3</v>
      </c>
      <c r="O993" t="s">
        <v>21</v>
      </c>
      <c r="P993" t="s">
        <v>22</v>
      </c>
      <c r="Q993" t="s">
        <v>31</v>
      </c>
      <c r="R993">
        <v>3</v>
      </c>
      <c r="S993">
        <v>4</v>
      </c>
      <c r="T993" t="s">
        <v>4768</v>
      </c>
      <c r="U993" t="s">
        <v>4740</v>
      </c>
    </row>
    <row r="994" spans="1:21" x14ac:dyDescent="0.25">
      <c r="A994" t="s">
        <v>828</v>
      </c>
      <c r="B994" t="s">
        <v>3612</v>
      </c>
      <c r="C994" s="1">
        <v>45742</v>
      </c>
      <c r="D994" s="1" t="s">
        <v>4652</v>
      </c>
      <c r="E994" t="s">
        <v>34</v>
      </c>
      <c r="F994" t="s">
        <v>43</v>
      </c>
      <c r="G994">
        <v>21</v>
      </c>
      <c r="H994" t="s">
        <v>4622</v>
      </c>
      <c r="I994" t="s">
        <v>52</v>
      </c>
      <c r="J994" t="s">
        <v>28</v>
      </c>
      <c r="K994" s="2">
        <v>2066949.95</v>
      </c>
      <c r="L994" s="2" t="s">
        <v>4627</v>
      </c>
      <c r="M994">
        <v>15.67</v>
      </c>
      <c r="N994">
        <v>0</v>
      </c>
      <c r="O994" t="s">
        <v>21</v>
      </c>
      <c r="P994" t="s">
        <v>2086</v>
      </c>
      <c r="Q994" t="s">
        <v>36</v>
      </c>
      <c r="R994">
        <v>2</v>
      </c>
      <c r="S994">
        <v>5</v>
      </c>
      <c r="T994" t="s">
        <v>4769</v>
      </c>
      <c r="U994" t="s">
        <v>4741</v>
      </c>
    </row>
    <row r="995" spans="1:21" x14ac:dyDescent="0.25">
      <c r="A995" t="s">
        <v>1563</v>
      </c>
      <c r="B995" t="s">
        <v>3613</v>
      </c>
      <c r="C995" s="1">
        <v>45406</v>
      </c>
      <c r="D995" s="1" t="s">
        <v>4649</v>
      </c>
      <c r="E995" t="s">
        <v>46</v>
      </c>
      <c r="F995" t="s">
        <v>18</v>
      </c>
      <c r="G995">
        <v>75</v>
      </c>
      <c r="H995" t="s">
        <v>4623</v>
      </c>
      <c r="I995" t="s">
        <v>27</v>
      </c>
      <c r="J995" t="s">
        <v>28</v>
      </c>
      <c r="K995" s="2">
        <v>132472.57999999999</v>
      </c>
      <c r="L995" s="2" t="s">
        <v>4625</v>
      </c>
      <c r="M995">
        <v>11.48</v>
      </c>
      <c r="N995">
        <v>4</v>
      </c>
      <c r="O995" t="s">
        <v>21</v>
      </c>
      <c r="P995" t="s">
        <v>22</v>
      </c>
      <c r="Q995" t="s">
        <v>31</v>
      </c>
      <c r="R995">
        <v>0</v>
      </c>
      <c r="S995">
        <v>1</v>
      </c>
      <c r="T995" t="s">
        <v>4767</v>
      </c>
      <c r="U995" t="s">
        <v>4740</v>
      </c>
    </row>
    <row r="996" spans="1:21" x14ac:dyDescent="0.25">
      <c r="A996" t="s">
        <v>575</v>
      </c>
      <c r="B996" t="s">
        <v>3614</v>
      </c>
      <c r="C996" s="1">
        <v>45352</v>
      </c>
      <c r="D996" s="1" t="s">
        <v>4650</v>
      </c>
      <c r="E996" t="s">
        <v>26</v>
      </c>
      <c r="F996" t="s">
        <v>47</v>
      </c>
      <c r="G996">
        <v>49</v>
      </c>
      <c r="H996" t="s">
        <v>4621</v>
      </c>
      <c r="I996" t="s">
        <v>52</v>
      </c>
      <c r="J996" t="s">
        <v>20</v>
      </c>
      <c r="K996" s="2">
        <v>42990.51</v>
      </c>
      <c r="L996" s="2" t="s">
        <v>4625</v>
      </c>
      <c r="M996">
        <v>30.86</v>
      </c>
      <c r="N996">
        <v>0</v>
      </c>
      <c r="O996" t="s">
        <v>35</v>
      </c>
      <c r="P996" t="s">
        <v>2086</v>
      </c>
      <c r="Q996" t="s">
        <v>36</v>
      </c>
      <c r="R996">
        <v>2</v>
      </c>
      <c r="S996">
        <v>1</v>
      </c>
      <c r="T996" t="s">
        <v>4767</v>
      </c>
      <c r="U996" t="s">
        <v>4740</v>
      </c>
    </row>
    <row r="997" spans="1:21" x14ac:dyDescent="0.25">
      <c r="A997" t="s">
        <v>575</v>
      </c>
      <c r="B997" t="s">
        <v>3615</v>
      </c>
      <c r="C997" s="1">
        <v>45768</v>
      </c>
      <c r="D997" s="1" t="s">
        <v>4647</v>
      </c>
      <c r="E997" t="s">
        <v>17</v>
      </c>
      <c r="F997" t="s">
        <v>18</v>
      </c>
      <c r="G997">
        <v>69</v>
      </c>
      <c r="H997" t="s">
        <v>4623</v>
      </c>
      <c r="I997" t="s">
        <v>52</v>
      </c>
      <c r="J997" t="s">
        <v>39</v>
      </c>
      <c r="K997" s="2">
        <v>264345.95</v>
      </c>
      <c r="L997" s="2" t="s">
        <v>4625</v>
      </c>
      <c r="M997">
        <v>12.96</v>
      </c>
      <c r="N997">
        <v>5</v>
      </c>
      <c r="O997" t="s">
        <v>35</v>
      </c>
      <c r="P997" t="s">
        <v>58</v>
      </c>
      <c r="Q997" t="s">
        <v>31</v>
      </c>
      <c r="R997">
        <v>4</v>
      </c>
      <c r="S997">
        <v>1</v>
      </c>
      <c r="T997" t="s">
        <v>4767</v>
      </c>
      <c r="U997" t="s">
        <v>4740</v>
      </c>
    </row>
    <row r="998" spans="1:21" x14ac:dyDescent="0.25">
      <c r="A998" t="s">
        <v>455</v>
      </c>
      <c r="B998" t="s">
        <v>3616</v>
      </c>
      <c r="C998" s="1">
        <v>45332</v>
      </c>
      <c r="D998" s="1" t="s">
        <v>4650</v>
      </c>
      <c r="E998" t="s">
        <v>50</v>
      </c>
      <c r="F998" t="s">
        <v>18</v>
      </c>
      <c r="G998">
        <v>49</v>
      </c>
      <c r="H998" t="s">
        <v>4621</v>
      </c>
      <c r="I998" t="s">
        <v>52</v>
      </c>
      <c r="J998" t="s">
        <v>39</v>
      </c>
      <c r="K998" s="2">
        <v>279186.11</v>
      </c>
      <c r="L998" s="2" t="s">
        <v>4625</v>
      </c>
      <c r="M998">
        <v>117.21</v>
      </c>
      <c r="N998">
        <v>2</v>
      </c>
      <c r="O998" t="s">
        <v>21</v>
      </c>
      <c r="P998" t="s">
        <v>58</v>
      </c>
      <c r="Q998" t="s">
        <v>36</v>
      </c>
      <c r="R998">
        <v>0</v>
      </c>
      <c r="S998">
        <v>3</v>
      </c>
      <c r="T998" t="s">
        <v>4768</v>
      </c>
      <c r="U998" t="s">
        <v>4740</v>
      </c>
    </row>
    <row r="999" spans="1:21" x14ac:dyDescent="0.25">
      <c r="A999" t="s">
        <v>952</v>
      </c>
      <c r="B999" t="s">
        <v>3617</v>
      </c>
      <c r="C999" s="1">
        <v>45442</v>
      </c>
      <c r="D999" s="1" t="s">
        <v>4649</v>
      </c>
      <c r="E999" t="s">
        <v>26</v>
      </c>
      <c r="F999" t="s">
        <v>47</v>
      </c>
      <c r="G999">
        <v>49</v>
      </c>
      <c r="H999" t="s">
        <v>4621</v>
      </c>
      <c r="I999" t="s">
        <v>27</v>
      </c>
      <c r="J999" t="s">
        <v>28</v>
      </c>
      <c r="K999" s="2">
        <v>213504.95</v>
      </c>
      <c r="L999" s="2" t="s">
        <v>4625</v>
      </c>
      <c r="M999">
        <v>22.1</v>
      </c>
      <c r="N999">
        <v>3</v>
      </c>
      <c r="O999" t="s">
        <v>29</v>
      </c>
      <c r="P999" t="s">
        <v>22</v>
      </c>
      <c r="Q999" t="s">
        <v>31</v>
      </c>
      <c r="R999">
        <v>2</v>
      </c>
      <c r="S999">
        <v>1</v>
      </c>
      <c r="T999" t="s">
        <v>4767</v>
      </c>
      <c r="U999" t="s">
        <v>4740</v>
      </c>
    </row>
    <row r="1000" spans="1:21" x14ac:dyDescent="0.25">
      <c r="A1000" t="s">
        <v>952</v>
      </c>
      <c r="B1000" t="s">
        <v>3618</v>
      </c>
      <c r="C1000" s="1">
        <v>45614</v>
      </c>
      <c r="D1000" s="1" t="s">
        <v>4646</v>
      </c>
      <c r="E1000" t="s">
        <v>26</v>
      </c>
      <c r="F1000" t="s">
        <v>47</v>
      </c>
      <c r="G1000">
        <v>49</v>
      </c>
      <c r="H1000" t="s">
        <v>4621</v>
      </c>
      <c r="I1000" t="s">
        <v>52</v>
      </c>
      <c r="J1000" t="s">
        <v>28</v>
      </c>
      <c r="K1000" s="2">
        <v>64770.92</v>
      </c>
      <c r="L1000" s="2" t="s">
        <v>4625</v>
      </c>
      <c r="M1000">
        <v>69.489999999999995</v>
      </c>
      <c r="N1000">
        <v>0</v>
      </c>
      <c r="O1000" t="s">
        <v>21</v>
      </c>
      <c r="P1000" t="s">
        <v>22</v>
      </c>
      <c r="Q1000" t="s">
        <v>36</v>
      </c>
      <c r="R1000">
        <v>0</v>
      </c>
      <c r="S1000">
        <v>3</v>
      </c>
      <c r="T1000" t="s">
        <v>4768</v>
      </c>
      <c r="U1000" t="s">
        <v>4740</v>
      </c>
    </row>
    <row r="1001" spans="1:21" x14ac:dyDescent="0.25">
      <c r="A1001" t="s">
        <v>1603</v>
      </c>
      <c r="B1001" t="s">
        <v>3619</v>
      </c>
      <c r="C1001" s="1">
        <v>45657</v>
      </c>
      <c r="D1001" s="1" t="s">
        <v>4646</v>
      </c>
      <c r="E1001" t="s">
        <v>34</v>
      </c>
      <c r="F1001" t="s">
        <v>43</v>
      </c>
      <c r="G1001">
        <v>65</v>
      </c>
      <c r="H1001" t="s">
        <v>4623</v>
      </c>
      <c r="I1001" t="s">
        <v>52</v>
      </c>
      <c r="J1001" t="s">
        <v>28</v>
      </c>
      <c r="K1001" s="2">
        <v>57010.5</v>
      </c>
      <c r="L1001" s="2" t="s">
        <v>4625</v>
      </c>
      <c r="M1001">
        <v>158.34</v>
      </c>
      <c r="N1001">
        <v>2</v>
      </c>
      <c r="O1001" t="s">
        <v>35</v>
      </c>
      <c r="P1001" t="s">
        <v>2086</v>
      </c>
      <c r="Q1001" t="s">
        <v>36</v>
      </c>
      <c r="R1001">
        <v>5</v>
      </c>
      <c r="S1001">
        <v>3</v>
      </c>
      <c r="T1001" t="s">
        <v>4768</v>
      </c>
      <c r="U1001" t="s">
        <v>4740</v>
      </c>
    </row>
    <row r="1002" spans="1:21" x14ac:dyDescent="0.25">
      <c r="A1002" t="s">
        <v>1119</v>
      </c>
      <c r="B1002" t="s">
        <v>3620</v>
      </c>
      <c r="C1002" s="1">
        <v>45702</v>
      </c>
      <c r="D1002" s="1" t="s">
        <v>4652</v>
      </c>
      <c r="E1002" t="s">
        <v>50</v>
      </c>
      <c r="F1002" t="s">
        <v>18</v>
      </c>
      <c r="G1002">
        <v>72</v>
      </c>
      <c r="H1002" t="s">
        <v>4623</v>
      </c>
      <c r="I1002" t="s">
        <v>52</v>
      </c>
      <c r="J1002" t="s">
        <v>20</v>
      </c>
      <c r="K1002" s="2">
        <v>63500.02</v>
      </c>
      <c r="L1002" s="2" t="s">
        <v>4625</v>
      </c>
      <c r="M1002">
        <v>43.05</v>
      </c>
      <c r="N1002">
        <v>2</v>
      </c>
      <c r="O1002" t="s">
        <v>35</v>
      </c>
      <c r="P1002" t="s">
        <v>58</v>
      </c>
      <c r="Q1002" t="s">
        <v>36</v>
      </c>
      <c r="R1002">
        <v>2</v>
      </c>
      <c r="S1002">
        <v>3</v>
      </c>
      <c r="T1002" t="s">
        <v>4768</v>
      </c>
      <c r="U1002" t="s">
        <v>4740</v>
      </c>
    </row>
    <row r="1003" spans="1:21" x14ac:dyDescent="0.25">
      <c r="A1003" t="s">
        <v>1119</v>
      </c>
      <c r="B1003" t="s">
        <v>3621</v>
      </c>
      <c r="C1003" s="1">
        <v>46010</v>
      </c>
      <c r="D1003" s="1" t="s">
        <v>4648</v>
      </c>
      <c r="E1003" t="s">
        <v>111</v>
      </c>
      <c r="F1003" t="s">
        <v>51</v>
      </c>
      <c r="G1003">
        <v>72</v>
      </c>
      <c r="H1003" t="s">
        <v>4623</v>
      </c>
      <c r="I1003" t="s">
        <v>27</v>
      </c>
      <c r="J1003" t="s">
        <v>20</v>
      </c>
      <c r="K1003" s="2">
        <v>20331.45</v>
      </c>
      <c r="L1003" s="2" t="s">
        <v>4625</v>
      </c>
      <c r="M1003">
        <v>99.22</v>
      </c>
      <c r="N1003">
        <v>5</v>
      </c>
      <c r="O1003" t="s">
        <v>29</v>
      </c>
      <c r="P1003" t="s">
        <v>58</v>
      </c>
      <c r="Q1003" t="s">
        <v>31</v>
      </c>
      <c r="R1003">
        <v>3</v>
      </c>
      <c r="S1003">
        <v>1</v>
      </c>
      <c r="T1003" t="s">
        <v>4767</v>
      </c>
      <c r="U1003" t="s">
        <v>4740</v>
      </c>
    </row>
    <row r="1004" spans="1:21" x14ac:dyDescent="0.25">
      <c r="A1004" t="s">
        <v>1036</v>
      </c>
      <c r="B1004" t="s">
        <v>3622</v>
      </c>
      <c r="C1004" s="1">
        <v>45727</v>
      </c>
      <c r="D1004" s="1" t="s">
        <v>4652</v>
      </c>
      <c r="E1004" t="s">
        <v>50</v>
      </c>
      <c r="F1004" t="s">
        <v>18</v>
      </c>
      <c r="G1004">
        <v>62</v>
      </c>
      <c r="H1004" t="s">
        <v>4623</v>
      </c>
      <c r="I1004" t="s">
        <v>52</v>
      </c>
      <c r="J1004" t="s">
        <v>20</v>
      </c>
      <c r="K1004" s="2">
        <v>210092.45</v>
      </c>
      <c r="L1004" s="2" t="s">
        <v>4625</v>
      </c>
      <c r="M1004">
        <v>173.81</v>
      </c>
      <c r="N1004">
        <v>3</v>
      </c>
      <c r="O1004" t="s">
        <v>35</v>
      </c>
      <c r="P1004" t="s">
        <v>22</v>
      </c>
      <c r="Q1004" t="s">
        <v>36</v>
      </c>
      <c r="R1004">
        <v>1</v>
      </c>
      <c r="S1004">
        <v>2</v>
      </c>
      <c r="T1004" t="s">
        <v>4767</v>
      </c>
      <c r="U1004" t="s">
        <v>4740</v>
      </c>
    </row>
    <row r="1005" spans="1:21" x14ac:dyDescent="0.25">
      <c r="A1005" t="s">
        <v>1036</v>
      </c>
      <c r="B1005" t="s">
        <v>3623</v>
      </c>
      <c r="C1005" s="1">
        <v>45740</v>
      </c>
      <c r="D1005" s="1" t="s">
        <v>4652</v>
      </c>
      <c r="E1005" t="s">
        <v>34</v>
      </c>
      <c r="F1005" t="s">
        <v>43</v>
      </c>
      <c r="G1005">
        <v>49</v>
      </c>
      <c r="H1005" t="s">
        <v>4621</v>
      </c>
      <c r="I1005" t="s">
        <v>27</v>
      </c>
      <c r="J1005" t="s">
        <v>39</v>
      </c>
      <c r="K1005" s="2">
        <v>27965.93</v>
      </c>
      <c r="L1005" s="2" t="s">
        <v>4625</v>
      </c>
      <c r="M1005">
        <v>139.38999999999999</v>
      </c>
      <c r="N1005">
        <v>3</v>
      </c>
      <c r="O1005" t="s">
        <v>35</v>
      </c>
      <c r="P1005" t="s">
        <v>30</v>
      </c>
      <c r="Q1005" t="s">
        <v>31</v>
      </c>
      <c r="R1005">
        <v>2</v>
      </c>
      <c r="S1005">
        <v>2</v>
      </c>
      <c r="T1005" t="s">
        <v>4767</v>
      </c>
      <c r="U1005" t="s">
        <v>4740</v>
      </c>
    </row>
    <row r="1006" spans="1:21" x14ac:dyDescent="0.25">
      <c r="A1006" t="s">
        <v>149</v>
      </c>
      <c r="B1006" t="s">
        <v>3624</v>
      </c>
      <c r="C1006" s="1">
        <v>45326</v>
      </c>
      <c r="D1006" s="1" t="s">
        <v>4650</v>
      </c>
      <c r="E1006" t="s">
        <v>17</v>
      </c>
      <c r="F1006" t="s">
        <v>18</v>
      </c>
      <c r="G1006">
        <v>35</v>
      </c>
      <c r="H1006" t="s">
        <v>4621</v>
      </c>
      <c r="I1006" t="s">
        <v>27</v>
      </c>
      <c r="J1006" t="s">
        <v>39</v>
      </c>
      <c r="K1006" s="2">
        <v>443944.46</v>
      </c>
      <c r="L1006" s="2" t="s">
        <v>4626</v>
      </c>
      <c r="M1006">
        <v>108.66</v>
      </c>
      <c r="N1006">
        <v>1</v>
      </c>
      <c r="O1006" t="s">
        <v>35</v>
      </c>
      <c r="P1006" t="s">
        <v>58</v>
      </c>
      <c r="Q1006" t="s">
        <v>31</v>
      </c>
      <c r="R1006">
        <v>4</v>
      </c>
      <c r="S1006">
        <v>4</v>
      </c>
      <c r="T1006" t="s">
        <v>4768</v>
      </c>
      <c r="U1006" t="s">
        <v>4740</v>
      </c>
    </row>
    <row r="1007" spans="1:21" x14ac:dyDescent="0.25">
      <c r="A1007" t="s">
        <v>872</v>
      </c>
      <c r="B1007" t="s">
        <v>3625</v>
      </c>
      <c r="C1007" s="1">
        <v>45450</v>
      </c>
      <c r="D1007" s="1" t="s">
        <v>4649</v>
      </c>
      <c r="E1007" t="s">
        <v>111</v>
      </c>
      <c r="F1007" t="s">
        <v>51</v>
      </c>
      <c r="G1007">
        <v>54</v>
      </c>
      <c r="H1007" t="s">
        <v>4621</v>
      </c>
      <c r="I1007" t="s">
        <v>27</v>
      </c>
      <c r="J1007" t="s">
        <v>28</v>
      </c>
      <c r="K1007" s="2">
        <v>143046.42000000001</v>
      </c>
      <c r="L1007" s="2" t="s">
        <v>4625</v>
      </c>
      <c r="M1007">
        <v>96.69</v>
      </c>
      <c r="N1007">
        <v>5</v>
      </c>
      <c r="O1007" t="s">
        <v>29</v>
      </c>
      <c r="P1007" t="s">
        <v>30</v>
      </c>
      <c r="Q1007" t="s">
        <v>31</v>
      </c>
      <c r="R1007">
        <v>0</v>
      </c>
      <c r="S1007">
        <v>4</v>
      </c>
      <c r="T1007" t="s">
        <v>4768</v>
      </c>
      <c r="U1007" t="s">
        <v>4740</v>
      </c>
    </row>
    <row r="1008" spans="1:21" x14ac:dyDescent="0.25">
      <c r="A1008" t="s">
        <v>872</v>
      </c>
      <c r="B1008" t="s">
        <v>3626</v>
      </c>
      <c r="C1008" s="1">
        <v>45551</v>
      </c>
      <c r="D1008" s="1" t="s">
        <v>4653</v>
      </c>
      <c r="E1008" t="s">
        <v>63</v>
      </c>
      <c r="F1008" t="s">
        <v>51</v>
      </c>
      <c r="G1008">
        <v>67</v>
      </c>
      <c r="H1008" t="s">
        <v>4623</v>
      </c>
      <c r="I1008" t="s">
        <v>27</v>
      </c>
      <c r="J1008" t="s">
        <v>28</v>
      </c>
      <c r="K1008" s="2">
        <v>255639.41</v>
      </c>
      <c r="L1008" s="2" t="s">
        <v>4625</v>
      </c>
      <c r="M1008">
        <v>131.36000000000001</v>
      </c>
      <c r="N1008">
        <v>1</v>
      </c>
      <c r="O1008" t="s">
        <v>29</v>
      </c>
      <c r="P1008" t="s">
        <v>22</v>
      </c>
      <c r="Q1008" t="s">
        <v>23</v>
      </c>
      <c r="R1008">
        <v>1</v>
      </c>
      <c r="S1008">
        <v>1</v>
      </c>
      <c r="T1008" t="s">
        <v>4767</v>
      </c>
      <c r="U1008" t="s">
        <v>4740</v>
      </c>
    </row>
    <row r="1009" spans="1:21" x14ac:dyDescent="0.25">
      <c r="A1009" t="s">
        <v>1290</v>
      </c>
      <c r="B1009" t="s">
        <v>3627</v>
      </c>
      <c r="C1009" s="1">
        <v>45558</v>
      </c>
      <c r="D1009" s="1" t="s">
        <v>4653</v>
      </c>
      <c r="E1009" s="3" t="s">
        <v>26</v>
      </c>
      <c r="F1009" t="s">
        <v>47</v>
      </c>
      <c r="G1009">
        <v>49</v>
      </c>
      <c r="H1009" t="s">
        <v>4621</v>
      </c>
      <c r="I1009" s="3" t="s">
        <v>27</v>
      </c>
      <c r="J1009" s="3" t="s">
        <v>20</v>
      </c>
      <c r="K1009" s="2">
        <v>362640.89</v>
      </c>
      <c r="L1009" s="2" t="s">
        <v>4625</v>
      </c>
      <c r="M1009">
        <v>18.8</v>
      </c>
      <c r="N1009">
        <v>1</v>
      </c>
      <c r="O1009" s="3" t="s">
        <v>35</v>
      </c>
      <c r="P1009" s="3" t="s">
        <v>22</v>
      </c>
      <c r="Q1009" s="3" t="s">
        <v>23</v>
      </c>
      <c r="R1009">
        <v>4</v>
      </c>
      <c r="S1009">
        <v>0</v>
      </c>
      <c r="T1009" t="s">
        <v>4767</v>
      </c>
      <c r="U1009" t="s">
        <v>4740</v>
      </c>
    </row>
    <row r="1010" spans="1:21" x14ac:dyDescent="0.25">
      <c r="A1010" t="s">
        <v>1408</v>
      </c>
      <c r="B1010" t="s">
        <v>3628</v>
      </c>
      <c r="C1010" s="1">
        <v>45342</v>
      </c>
      <c r="D1010" s="1" t="s">
        <v>4650</v>
      </c>
      <c r="E1010" t="s">
        <v>77</v>
      </c>
      <c r="F1010" t="s">
        <v>18</v>
      </c>
      <c r="G1010">
        <v>72</v>
      </c>
      <c r="H1010" t="s">
        <v>4623</v>
      </c>
      <c r="I1010" t="s">
        <v>52</v>
      </c>
      <c r="J1010" t="s">
        <v>39</v>
      </c>
      <c r="K1010" s="2">
        <v>147722.78</v>
      </c>
      <c r="L1010" s="2" t="s">
        <v>4625</v>
      </c>
      <c r="M1010">
        <v>77.02</v>
      </c>
      <c r="N1010">
        <v>1</v>
      </c>
      <c r="O1010" t="s">
        <v>21</v>
      </c>
      <c r="P1010" t="s">
        <v>58</v>
      </c>
      <c r="Q1010" t="s">
        <v>23</v>
      </c>
      <c r="R1010">
        <v>0</v>
      </c>
      <c r="S1010">
        <v>5</v>
      </c>
      <c r="T1010" t="s">
        <v>4769</v>
      </c>
      <c r="U1010" t="s">
        <v>4740</v>
      </c>
    </row>
    <row r="1011" spans="1:21" x14ac:dyDescent="0.25">
      <c r="A1011" t="s">
        <v>1408</v>
      </c>
      <c r="B1011" t="s">
        <v>3629</v>
      </c>
      <c r="C1011" s="1">
        <v>45925</v>
      </c>
      <c r="D1011" s="1" t="s">
        <v>4651</v>
      </c>
      <c r="E1011" s="3" t="s">
        <v>46</v>
      </c>
      <c r="F1011" t="s">
        <v>18</v>
      </c>
      <c r="G1011">
        <v>49</v>
      </c>
      <c r="H1011" t="s">
        <v>4621</v>
      </c>
      <c r="I1011" s="3" t="s">
        <v>27</v>
      </c>
      <c r="J1011" s="3" t="s">
        <v>39</v>
      </c>
      <c r="K1011" s="2">
        <v>453160.5</v>
      </c>
      <c r="L1011" s="2" t="s">
        <v>4626</v>
      </c>
      <c r="M1011">
        <v>36.24</v>
      </c>
      <c r="N1011">
        <v>0</v>
      </c>
      <c r="O1011" s="3" t="s">
        <v>29</v>
      </c>
      <c r="P1011" s="3" t="s">
        <v>22</v>
      </c>
      <c r="Q1011" s="3" t="s">
        <v>23</v>
      </c>
      <c r="R1011">
        <v>0</v>
      </c>
      <c r="S1011">
        <v>0</v>
      </c>
      <c r="T1011" t="s">
        <v>4767</v>
      </c>
      <c r="U1011" t="s">
        <v>4740</v>
      </c>
    </row>
    <row r="1012" spans="1:21" x14ac:dyDescent="0.25">
      <c r="A1012" t="s">
        <v>1148</v>
      </c>
      <c r="B1012" t="s">
        <v>3630</v>
      </c>
      <c r="C1012" s="1">
        <v>45540</v>
      </c>
      <c r="D1012" s="1" t="s">
        <v>4653</v>
      </c>
      <c r="E1012" t="s">
        <v>50</v>
      </c>
      <c r="F1012" t="s">
        <v>18</v>
      </c>
      <c r="G1012">
        <v>36</v>
      </c>
      <c r="H1012" t="s">
        <v>4621</v>
      </c>
      <c r="I1012" t="s">
        <v>27</v>
      </c>
      <c r="J1012" t="s">
        <v>28</v>
      </c>
      <c r="K1012" s="2">
        <v>370030.45</v>
      </c>
      <c r="L1012" s="2" t="s">
        <v>4625</v>
      </c>
      <c r="M1012">
        <v>123.89</v>
      </c>
      <c r="N1012">
        <v>2</v>
      </c>
      <c r="O1012" t="s">
        <v>35</v>
      </c>
      <c r="P1012" t="s">
        <v>30</v>
      </c>
      <c r="Q1012" t="s">
        <v>36</v>
      </c>
      <c r="R1012">
        <v>1</v>
      </c>
      <c r="S1012">
        <v>2</v>
      </c>
      <c r="T1012" t="s">
        <v>4767</v>
      </c>
      <c r="U1012" t="s">
        <v>4740</v>
      </c>
    </row>
    <row r="1013" spans="1:21" x14ac:dyDescent="0.25">
      <c r="A1013" t="s">
        <v>2061</v>
      </c>
      <c r="B1013" t="s">
        <v>3631</v>
      </c>
      <c r="C1013" s="1">
        <v>46004</v>
      </c>
      <c r="D1013" s="1" t="s">
        <v>4648</v>
      </c>
      <c r="E1013" t="s">
        <v>111</v>
      </c>
      <c r="F1013" t="s">
        <v>51</v>
      </c>
      <c r="G1013">
        <v>53</v>
      </c>
      <c r="H1013" t="s">
        <v>4621</v>
      </c>
      <c r="I1013" t="s">
        <v>52</v>
      </c>
      <c r="J1013" t="s">
        <v>20</v>
      </c>
      <c r="K1013" s="2">
        <v>300216.49</v>
      </c>
      <c r="L1013" s="2" t="s">
        <v>4625</v>
      </c>
      <c r="M1013">
        <v>194.4</v>
      </c>
      <c r="N1013">
        <v>0</v>
      </c>
      <c r="O1013" t="s">
        <v>35</v>
      </c>
      <c r="P1013" t="s">
        <v>2086</v>
      </c>
      <c r="Q1013" t="s">
        <v>23</v>
      </c>
      <c r="R1013">
        <v>3</v>
      </c>
      <c r="S1013">
        <v>4</v>
      </c>
      <c r="T1013" t="s">
        <v>4768</v>
      </c>
      <c r="U1013" t="s">
        <v>4740</v>
      </c>
    </row>
    <row r="1014" spans="1:21" x14ac:dyDescent="0.25">
      <c r="A1014" t="s">
        <v>886</v>
      </c>
      <c r="B1014" t="s">
        <v>3632</v>
      </c>
      <c r="C1014" s="1">
        <v>46000</v>
      </c>
      <c r="D1014" s="1" t="s">
        <v>4648</v>
      </c>
      <c r="E1014" t="s">
        <v>42</v>
      </c>
      <c r="F1014" t="s">
        <v>74</v>
      </c>
      <c r="G1014">
        <v>30</v>
      </c>
      <c r="H1014" t="s">
        <v>4622</v>
      </c>
      <c r="I1014" t="s">
        <v>27</v>
      </c>
      <c r="J1014" t="s">
        <v>39</v>
      </c>
      <c r="K1014" s="2">
        <v>130299.01</v>
      </c>
      <c r="L1014" s="2" t="s">
        <v>4625</v>
      </c>
      <c r="M1014">
        <v>179.6</v>
      </c>
      <c r="N1014">
        <v>1</v>
      </c>
      <c r="O1014" t="s">
        <v>35</v>
      </c>
      <c r="P1014" t="s">
        <v>30</v>
      </c>
      <c r="Q1014" t="s">
        <v>36</v>
      </c>
      <c r="R1014">
        <v>0</v>
      </c>
      <c r="S1014">
        <v>2</v>
      </c>
      <c r="T1014" t="s">
        <v>4767</v>
      </c>
      <c r="U1014" t="s">
        <v>4740</v>
      </c>
    </row>
    <row r="1015" spans="1:21" x14ac:dyDescent="0.25">
      <c r="A1015" t="s">
        <v>1694</v>
      </c>
      <c r="B1015" t="s">
        <v>3633</v>
      </c>
      <c r="C1015" s="1">
        <v>45394</v>
      </c>
      <c r="D1015" s="1" t="s">
        <v>4649</v>
      </c>
      <c r="E1015" t="s">
        <v>46</v>
      </c>
      <c r="F1015" t="s">
        <v>18</v>
      </c>
      <c r="G1015">
        <v>46</v>
      </c>
      <c r="H1015" t="s">
        <v>4621</v>
      </c>
      <c r="I1015" t="s">
        <v>27</v>
      </c>
      <c r="J1015" t="s">
        <v>20</v>
      </c>
      <c r="K1015" s="2">
        <v>51280.31</v>
      </c>
      <c r="L1015" s="2" t="s">
        <v>4625</v>
      </c>
      <c r="M1015">
        <v>180.27</v>
      </c>
      <c r="N1015">
        <v>5</v>
      </c>
      <c r="O1015" t="s">
        <v>35</v>
      </c>
      <c r="P1015" t="s">
        <v>30</v>
      </c>
      <c r="Q1015" t="s">
        <v>36</v>
      </c>
      <c r="R1015">
        <v>6</v>
      </c>
      <c r="S1015">
        <v>5</v>
      </c>
      <c r="T1015" t="s">
        <v>4769</v>
      </c>
      <c r="U1015" t="s">
        <v>4740</v>
      </c>
    </row>
    <row r="1016" spans="1:21" x14ac:dyDescent="0.25">
      <c r="A1016" t="s">
        <v>1692</v>
      </c>
      <c r="B1016" t="s">
        <v>3634</v>
      </c>
      <c r="C1016" s="1">
        <v>45692</v>
      </c>
      <c r="D1016" s="1" t="s">
        <v>4652</v>
      </c>
      <c r="E1016" t="s">
        <v>50</v>
      </c>
      <c r="F1016" t="s">
        <v>18</v>
      </c>
      <c r="G1016">
        <v>49</v>
      </c>
      <c r="H1016" t="s">
        <v>4621</v>
      </c>
      <c r="I1016" t="s">
        <v>52</v>
      </c>
      <c r="J1016" t="s">
        <v>39</v>
      </c>
      <c r="K1016" s="2">
        <v>101564.4</v>
      </c>
      <c r="L1016" s="2" t="s">
        <v>4625</v>
      </c>
      <c r="M1016">
        <v>115.53</v>
      </c>
      <c r="N1016">
        <v>2</v>
      </c>
      <c r="O1016" t="s">
        <v>29</v>
      </c>
      <c r="P1016" t="s">
        <v>22</v>
      </c>
      <c r="Q1016" t="s">
        <v>36</v>
      </c>
      <c r="R1016">
        <v>0</v>
      </c>
      <c r="S1016">
        <v>5</v>
      </c>
      <c r="T1016" t="s">
        <v>4769</v>
      </c>
      <c r="U1016" t="s">
        <v>4740</v>
      </c>
    </row>
    <row r="1017" spans="1:21" x14ac:dyDescent="0.25">
      <c r="A1017" t="s">
        <v>1082</v>
      </c>
      <c r="B1017" t="s">
        <v>3635</v>
      </c>
      <c r="C1017" s="1">
        <v>45643</v>
      </c>
      <c r="D1017" s="1" t="s">
        <v>4646</v>
      </c>
      <c r="E1017" t="s">
        <v>63</v>
      </c>
      <c r="F1017" t="s">
        <v>51</v>
      </c>
      <c r="G1017">
        <v>49</v>
      </c>
      <c r="H1017" t="s">
        <v>4621</v>
      </c>
      <c r="I1017" t="s">
        <v>27</v>
      </c>
      <c r="J1017" t="s">
        <v>39</v>
      </c>
      <c r="K1017" s="2">
        <v>417343.61</v>
      </c>
      <c r="L1017" s="2" t="s">
        <v>4626</v>
      </c>
      <c r="M1017">
        <v>193.76</v>
      </c>
      <c r="N1017">
        <v>0</v>
      </c>
      <c r="O1017" t="s">
        <v>21</v>
      </c>
      <c r="P1017" t="s">
        <v>58</v>
      </c>
      <c r="Q1017" t="s">
        <v>23</v>
      </c>
      <c r="R1017">
        <v>6</v>
      </c>
      <c r="S1017">
        <v>3</v>
      </c>
      <c r="T1017" t="s">
        <v>4768</v>
      </c>
      <c r="U1017" t="s">
        <v>4740</v>
      </c>
    </row>
    <row r="1018" spans="1:21" x14ac:dyDescent="0.25">
      <c r="A1018" t="s">
        <v>1082</v>
      </c>
      <c r="B1018" t="s">
        <v>3636</v>
      </c>
      <c r="C1018" s="1">
        <v>46020</v>
      </c>
      <c r="D1018" s="1" t="s">
        <v>4648</v>
      </c>
      <c r="E1018" t="s">
        <v>86</v>
      </c>
      <c r="F1018" t="s">
        <v>43</v>
      </c>
      <c r="G1018">
        <v>55</v>
      </c>
      <c r="H1018" t="s">
        <v>4621</v>
      </c>
      <c r="I1018" t="s">
        <v>27</v>
      </c>
      <c r="J1018" t="s">
        <v>28</v>
      </c>
      <c r="K1018" s="2">
        <v>419647.41</v>
      </c>
      <c r="L1018" s="2" t="s">
        <v>4626</v>
      </c>
      <c r="M1018">
        <v>16.559999999999999</v>
      </c>
      <c r="N1018">
        <v>1</v>
      </c>
      <c r="O1018" t="s">
        <v>35</v>
      </c>
      <c r="P1018" t="s">
        <v>58</v>
      </c>
      <c r="Q1018" t="s">
        <v>36</v>
      </c>
      <c r="R1018">
        <v>2</v>
      </c>
      <c r="S1018">
        <v>5</v>
      </c>
      <c r="T1018" t="s">
        <v>4769</v>
      </c>
      <c r="U1018" t="s">
        <v>4740</v>
      </c>
    </row>
    <row r="1019" spans="1:21" x14ac:dyDescent="0.25">
      <c r="A1019" t="s">
        <v>1378</v>
      </c>
      <c r="B1019" t="s">
        <v>3637</v>
      </c>
      <c r="C1019" s="1">
        <v>45944</v>
      </c>
      <c r="D1019" s="1" t="s">
        <v>4648</v>
      </c>
      <c r="E1019" t="s">
        <v>63</v>
      </c>
      <c r="F1019" t="s">
        <v>51</v>
      </c>
      <c r="G1019">
        <v>70</v>
      </c>
      <c r="H1019" t="s">
        <v>4623</v>
      </c>
      <c r="I1019" t="s">
        <v>52</v>
      </c>
      <c r="J1019" t="s">
        <v>39</v>
      </c>
      <c r="K1019" s="2">
        <v>358935.28</v>
      </c>
      <c r="L1019" s="2" t="s">
        <v>4625</v>
      </c>
      <c r="M1019">
        <v>192.66</v>
      </c>
      <c r="N1019">
        <v>1</v>
      </c>
      <c r="O1019" t="s">
        <v>29</v>
      </c>
      <c r="P1019" t="s">
        <v>2086</v>
      </c>
      <c r="Q1019" t="s">
        <v>36</v>
      </c>
      <c r="R1019">
        <v>6</v>
      </c>
      <c r="S1019">
        <v>6</v>
      </c>
      <c r="T1019" t="s">
        <v>4769</v>
      </c>
      <c r="U1019" t="s">
        <v>4740</v>
      </c>
    </row>
    <row r="1020" spans="1:21" x14ac:dyDescent="0.25">
      <c r="A1020" t="s">
        <v>2039</v>
      </c>
      <c r="B1020" t="s">
        <v>3638</v>
      </c>
      <c r="C1020" s="1">
        <v>45661</v>
      </c>
      <c r="D1020" s="1" t="s">
        <v>4652</v>
      </c>
      <c r="E1020" s="3" t="s">
        <v>46</v>
      </c>
      <c r="F1020" t="s">
        <v>18</v>
      </c>
      <c r="G1020">
        <v>22</v>
      </c>
      <c r="H1020" t="s">
        <v>4622</v>
      </c>
      <c r="I1020" s="3" t="s">
        <v>52</v>
      </c>
      <c r="J1020" s="3" t="s">
        <v>39</v>
      </c>
      <c r="K1020" s="2">
        <v>494738.75</v>
      </c>
      <c r="L1020" s="2" t="s">
        <v>4626</v>
      </c>
      <c r="M1020">
        <v>6.83</v>
      </c>
      <c r="N1020">
        <v>0</v>
      </c>
      <c r="O1020" s="3" t="s">
        <v>21</v>
      </c>
      <c r="P1020" s="3" t="s">
        <v>58</v>
      </c>
      <c r="Q1020" s="3" t="s">
        <v>31</v>
      </c>
      <c r="R1020">
        <v>2</v>
      </c>
      <c r="S1020">
        <v>0</v>
      </c>
      <c r="T1020" t="s">
        <v>4767</v>
      </c>
      <c r="U1020" t="s">
        <v>4740</v>
      </c>
    </row>
    <row r="1021" spans="1:21" x14ac:dyDescent="0.25">
      <c r="A1021" t="s">
        <v>1267</v>
      </c>
      <c r="B1021" t="s">
        <v>3639</v>
      </c>
      <c r="C1021" s="1">
        <v>45300</v>
      </c>
      <c r="D1021" s="1" t="s">
        <v>4650</v>
      </c>
      <c r="E1021" s="3" t="s">
        <v>63</v>
      </c>
      <c r="F1021" t="s">
        <v>51</v>
      </c>
      <c r="G1021">
        <v>49</v>
      </c>
      <c r="H1021" t="s">
        <v>4621</v>
      </c>
      <c r="I1021" s="3" t="s">
        <v>52</v>
      </c>
      <c r="J1021" s="3" t="s">
        <v>20</v>
      </c>
      <c r="K1021" s="2">
        <v>224103.21</v>
      </c>
      <c r="L1021" s="2" t="s">
        <v>4625</v>
      </c>
      <c r="M1021">
        <v>25.07</v>
      </c>
      <c r="N1021">
        <v>1</v>
      </c>
      <c r="O1021" s="3" t="s">
        <v>29</v>
      </c>
      <c r="P1021" s="3" t="s">
        <v>22</v>
      </c>
      <c r="Q1021" s="3" t="s">
        <v>23</v>
      </c>
      <c r="R1021">
        <v>6</v>
      </c>
      <c r="S1021">
        <v>0</v>
      </c>
      <c r="T1021" t="s">
        <v>4767</v>
      </c>
      <c r="U1021" t="s">
        <v>4740</v>
      </c>
    </row>
    <row r="1022" spans="1:21" x14ac:dyDescent="0.25">
      <c r="A1022" t="s">
        <v>1267</v>
      </c>
      <c r="B1022" t="s">
        <v>3640</v>
      </c>
      <c r="C1022" s="1">
        <v>46022</v>
      </c>
      <c r="D1022" s="1" t="s">
        <v>4648</v>
      </c>
      <c r="E1022" t="s">
        <v>17</v>
      </c>
      <c r="F1022" t="s">
        <v>18</v>
      </c>
      <c r="G1022">
        <v>78</v>
      </c>
      <c r="H1022" t="s">
        <v>4623</v>
      </c>
      <c r="I1022" t="s">
        <v>52</v>
      </c>
      <c r="J1022" t="s">
        <v>39</v>
      </c>
      <c r="K1022" s="2">
        <v>386686.41</v>
      </c>
      <c r="L1022" s="2" t="s">
        <v>4625</v>
      </c>
      <c r="M1022">
        <v>37.35</v>
      </c>
      <c r="N1022">
        <v>5</v>
      </c>
      <c r="O1022" t="s">
        <v>21</v>
      </c>
      <c r="P1022" t="s">
        <v>2086</v>
      </c>
      <c r="Q1022" t="s">
        <v>23</v>
      </c>
      <c r="R1022">
        <v>0</v>
      </c>
      <c r="S1022">
        <v>4</v>
      </c>
      <c r="T1022" t="s">
        <v>4768</v>
      </c>
      <c r="U1022" t="s">
        <v>4740</v>
      </c>
    </row>
    <row r="1023" spans="1:21" x14ac:dyDescent="0.25">
      <c r="A1023" t="s">
        <v>764</v>
      </c>
      <c r="B1023" t="s">
        <v>3641</v>
      </c>
      <c r="C1023" s="1">
        <v>45387</v>
      </c>
      <c r="D1023" s="1" t="s">
        <v>4649</v>
      </c>
      <c r="E1023" s="3" t="s">
        <v>46</v>
      </c>
      <c r="F1023" t="s">
        <v>18</v>
      </c>
      <c r="G1023">
        <v>55</v>
      </c>
      <c r="H1023" t="s">
        <v>4621</v>
      </c>
      <c r="I1023" s="3" t="s">
        <v>27</v>
      </c>
      <c r="J1023" s="3" t="s">
        <v>39</v>
      </c>
      <c r="K1023" s="2">
        <v>300969.69</v>
      </c>
      <c r="L1023" s="2" t="s">
        <v>4625</v>
      </c>
      <c r="M1023">
        <v>85.08</v>
      </c>
      <c r="N1023">
        <v>1</v>
      </c>
      <c r="O1023" s="3" t="s">
        <v>21</v>
      </c>
      <c r="P1023" t="s">
        <v>2086</v>
      </c>
      <c r="Q1023" s="3" t="s">
        <v>36</v>
      </c>
      <c r="R1023">
        <v>6</v>
      </c>
      <c r="S1023">
        <v>0</v>
      </c>
      <c r="T1023" t="s">
        <v>4767</v>
      </c>
      <c r="U1023" t="s">
        <v>4740</v>
      </c>
    </row>
    <row r="1024" spans="1:21" x14ac:dyDescent="0.25">
      <c r="A1024" t="s">
        <v>556</v>
      </c>
      <c r="B1024" t="s">
        <v>3642</v>
      </c>
      <c r="C1024" s="1">
        <v>45299</v>
      </c>
      <c r="D1024" s="1" t="s">
        <v>4650</v>
      </c>
      <c r="E1024" t="s">
        <v>17</v>
      </c>
      <c r="F1024" t="s">
        <v>18</v>
      </c>
      <c r="G1024">
        <v>79</v>
      </c>
      <c r="H1024" t="s">
        <v>4623</v>
      </c>
      <c r="I1024" t="s">
        <v>52</v>
      </c>
      <c r="J1024" t="s">
        <v>20</v>
      </c>
      <c r="K1024" s="2">
        <v>312737.3</v>
      </c>
      <c r="L1024" s="2" t="s">
        <v>4625</v>
      </c>
      <c r="M1024">
        <v>10.77</v>
      </c>
      <c r="N1024">
        <v>5</v>
      </c>
      <c r="O1024" t="s">
        <v>21</v>
      </c>
      <c r="P1024" t="s">
        <v>2086</v>
      </c>
      <c r="Q1024" t="s">
        <v>31</v>
      </c>
      <c r="R1024">
        <v>1</v>
      </c>
      <c r="S1024">
        <v>1</v>
      </c>
      <c r="T1024" t="s">
        <v>4767</v>
      </c>
      <c r="U1024" t="s">
        <v>4740</v>
      </c>
    </row>
    <row r="1025" spans="1:21" x14ac:dyDescent="0.25">
      <c r="A1025" t="s">
        <v>556</v>
      </c>
      <c r="B1025" t="s">
        <v>3643</v>
      </c>
      <c r="C1025" s="1">
        <v>45507</v>
      </c>
      <c r="D1025" s="1" t="s">
        <v>4653</v>
      </c>
      <c r="E1025" t="s">
        <v>77</v>
      </c>
      <c r="F1025" t="s">
        <v>18</v>
      </c>
      <c r="G1025">
        <v>49</v>
      </c>
      <c r="H1025" t="s">
        <v>4621</v>
      </c>
      <c r="I1025" t="s">
        <v>52</v>
      </c>
      <c r="J1025" t="s">
        <v>28</v>
      </c>
      <c r="K1025" s="2">
        <v>197701.83</v>
      </c>
      <c r="L1025" s="2" t="s">
        <v>4625</v>
      </c>
      <c r="M1025">
        <v>51.85</v>
      </c>
      <c r="N1025">
        <v>0</v>
      </c>
      <c r="O1025" t="s">
        <v>35</v>
      </c>
      <c r="P1025" t="s">
        <v>58</v>
      </c>
      <c r="Q1025" t="s">
        <v>31</v>
      </c>
      <c r="R1025">
        <v>3</v>
      </c>
      <c r="S1025">
        <v>5</v>
      </c>
      <c r="T1025" t="s">
        <v>4769</v>
      </c>
      <c r="U1025" t="s">
        <v>4740</v>
      </c>
    </row>
    <row r="1026" spans="1:21" x14ac:dyDescent="0.25">
      <c r="A1026" t="s">
        <v>556</v>
      </c>
      <c r="B1026" t="s">
        <v>3644</v>
      </c>
      <c r="C1026" s="1">
        <v>45736</v>
      </c>
      <c r="D1026" s="1" t="s">
        <v>4652</v>
      </c>
      <c r="E1026" t="s">
        <v>17</v>
      </c>
      <c r="F1026" t="s">
        <v>18</v>
      </c>
      <c r="G1026">
        <v>26</v>
      </c>
      <c r="H1026" t="s">
        <v>4622</v>
      </c>
      <c r="I1026" t="s">
        <v>27</v>
      </c>
      <c r="J1026" t="s">
        <v>28</v>
      </c>
      <c r="K1026" s="2">
        <v>13482.72</v>
      </c>
      <c r="L1026" s="2" t="s">
        <v>4625</v>
      </c>
      <c r="M1026">
        <v>168.39</v>
      </c>
      <c r="N1026">
        <v>2</v>
      </c>
      <c r="O1026" t="s">
        <v>29</v>
      </c>
      <c r="P1026" t="s">
        <v>22</v>
      </c>
      <c r="Q1026" t="s">
        <v>31</v>
      </c>
      <c r="R1026">
        <v>3</v>
      </c>
      <c r="S1026">
        <v>4</v>
      </c>
      <c r="T1026" t="s">
        <v>4768</v>
      </c>
      <c r="U1026" t="s">
        <v>4740</v>
      </c>
    </row>
    <row r="1027" spans="1:21" x14ac:dyDescent="0.25">
      <c r="A1027" t="s">
        <v>657</v>
      </c>
      <c r="B1027" t="s">
        <v>3645</v>
      </c>
      <c r="C1027" s="1">
        <v>45349</v>
      </c>
      <c r="D1027" s="1" t="s">
        <v>4650</v>
      </c>
      <c r="E1027" s="3" t="s">
        <v>111</v>
      </c>
      <c r="F1027" t="s">
        <v>51</v>
      </c>
      <c r="G1027">
        <v>49</v>
      </c>
      <c r="H1027" t="s">
        <v>4621</v>
      </c>
      <c r="I1027" s="3" t="s">
        <v>27</v>
      </c>
      <c r="J1027" s="3" t="s">
        <v>39</v>
      </c>
      <c r="K1027" s="2">
        <v>322417</v>
      </c>
      <c r="L1027" s="2" t="s">
        <v>4625</v>
      </c>
      <c r="M1027">
        <v>193.03</v>
      </c>
      <c r="N1027">
        <v>0</v>
      </c>
      <c r="O1027" s="3" t="s">
        <v>35</v>
      </c>
      <c r="P1027" t="s">
        <v>2086</v>
      </c>
      <c r="Q1027" s="3" t="s">
        <v>23</v>
      </c>
      <c r="R1027">
        <v>0</v>
      </c>
      <c r="S1027">
        <v>0</v>
      </c>
      <c r="T1027" t="s">
        <v>4767</v>
      </c>
      <c r="U1027" t="s">
        <v>4740</v>
      </c>
    </row>
    <row r="1028" spans="1:21" x14ac:dyDescent="0.25">
      <c r="A1028" t="s">
        <v>1502</v>
      </c>
      <c r="B1028" t="s">
        <v>3646</v>
      </c>
      <c r="C1028" s="1">
        <v>45422</v>
      </c>
      <c r="D1028" s="1" t="s">
        <v>4649</v>
      </c>
      <c r="E1028" t="s">
        <v>77</v>
      </c>
      <c r="F1028" t="s">
        <v>18</v>
      </c>
      <c r="G1028">
        <v>26</v>
      </c>
      <c r="H1028" t="s">
        <v>4622</v>
      </c>
      <c r="I1028" t="s">
        <v>27</v>
      </c>
      <c r="J1028" t="s">
        <v>39</v>
      </c>
      <c r="K1028" s="2">
        <v>318444.99</v>
      </c>
      <c r="L1028" s="2" t="s">
        <v>4625</v>
      </c>
      <c r="M1028">
        <v>173.03</v>
      </c>
      <c r="N1028">
        <v>0</v>
      </c>
      <c r="O1028" t="s">
        <v>29</v>
      </c>
      <c r="P1028" t="s">
        <v>30</v>
      </c>
      <c r="Q1028" t="s">
        <v>36</v>
      </c>
      <c r="R1028">
        <v>1</v>
      </c>
      <c r="S1028">
        <v>1</v>
      </c>
      <c r="T1028" t="s">
        <v>4767</v>
      </c>
      <c r="U1028" t="s">
        <v>4740</v>
      </c>
    </row>
    <row r="1029" spans="1:21" x14ac:dyDescent="0.25">
      <c r="A1029" t="s">
        <v>1502</v>
      </c>
      <c r="B1029" t="s">
        <v>3647</v>
      </c>
      <c r="C1029" s="1">
        <v>45626</v>
      </c>
      <c r="D1029" s="1" t="s">
        <v>4646</v>
      </c>
      <c r="E1029" t="s">
        <v>17</v>
      </c>
      <c r="F1029" t="s">
        <v>18</v>
      </c>
      <c r="G1029">
        <v>49</v>
      </c>
      <c r="H1029" t="s">
        <v>4621</v>
      </c>
      <c r="I1029" t="s">
        <v>27</v>
      </c>
      <c r="J1029" t="s">
        <v>20</v>
      </c>
      <c r="K1029" s="2">
        <v>41941.769999999997</v>
      </c>
      <c r="L1029" s="2" t="s">
        <v>4625</v>
      </c>
      <c r="M1029">
        <v>163.98</v>
      </c>
      <c r="N1029">
        <v>5</v>
      </c>
      <c r="O1029" t="s">
        <v>29</v>
      </c>
      <c r="P1029" t="s">
        <v>2086</v>
      </c>
      <c r="Q1029" t="s">
        <v>23</v>
      </c>
      <c r="R1029">
        <v>0</v>
      </c>
      <c r="S1029">
        <v>2</v>
      </c>
      <c r="T1029" t="s">
        <v>4767</v>
      </c>
      <c r="U1029" t="s">
        <v>4740</v>
      </c>
    </row>
    <row r="1030" spans="1:21" x14ac:dyDescent="0.25">
      <c r="A1030" t="s">
        <v>2072</v>
      </c>
      <c r="B1030" t="s">
        <v>3648</v>
      </c>
      <c r="C1030" s="1">
        <v>45992</v>
      </c>
      <c r="D1030" s="1" t="s">
        <v>4648</v>
      </c>
      <c r="E1030" t="s">
        <v>42</v>
      </c>
      <c r="F1030" t="s">
        <v>74</v>
      </c>
      <c r="G1030">
        <v>67</v>
      </c>
      <c r="H1030" t="s">
        <v>4623</v>
      </c>
      <c r="I1030" t="s">
        <v>27</v>
      </c>
      <c r="J1030" t="s">
        <v>20</v>
      </c>
      <c r="K1030" s="2">
        <v>495263.62</v>
      </c>
      <c r="L1030" s="2" t="s">
        <v>4626</v>
      </c>
      <c r="M1030">
        <v>30.71</v>
      </c>
      <c r="N1030">
        <v>0</v>
      </c>
      <c r="O1030" t="s">
        <v>35</v>
      </c>
      <c r="P1030" t="s">
        <v>22</v>
      </c>
      <c r="Q1030" t="s">
        <v>36</v>
      </c>
      <c r="R1030">
        <v>1</v>
      </c>
      <c r="S1030">
        <v>4</v>
      </c>
      <c r="T1030" t="s">
        <v>4768</v>
      </c>
      <c r="U1030" t="s">
        <v>4740</v>
      </c>
    </row>
    <row r="1031" spans="1:21" x14ac:dyDescent="0.25">
      <c r="A1031" t="s">
        <v>962</v>
      </c>
      <c r="B1031" t="s">
        <v>3649</v>
      </c>
      <c r="C1031" s="1">
        <v>45422</v>
      </c>
      <c r="D1031" s="1" t="s">
        <v>4649</v>
      </c>
      <c r="E1031" s="3" t="s">
        <v>34</v>
      </c>
      <c r="F1031" t="s">
        <v>43</v>
      </c>
      <c r="G1031">
        <v>49</v>
      </c>
      <c r="H1031" t="s">
        <v>4621</v>
      </c>
      <c r="I1031" s="3" t="s">
        <v>27</v>
      </c>
      <c r="J1031" s="3" t="s">
        <v>39</v>
      </c>
      <c r="K1031" s="2">
        <v>15340.91</v>
      </c>
      <c r="L1031" s="2" t="s">
        <v>4625</v>
      </c>
      <c r="M1031">
        <v>115.55</v>
      </c>
      <c r="N1031">
        <v>3</v>
      </c>
      <c r="O1031" s="3" t="s">
        <v>21</v>
      </c>
      <c r="P1031" t="s">
        <v>2086</v>
      </c>
      <c r="Q1031" s="3" t="s">
        <v>23</v>
      </c>
      <c r="R1031">
        <v>3</v>
      </c>
      <c r="S1031">
        <v>0</v>
      </c>
      <c r="T1031" t="s">
        <v>4767</v>
      </c>
      <c r="U1031" t="s">
        <v>4740</v>
      </c>
    </row>
    <row r="1032" spans="1:21" x14ac:dyDescent="0.25">
      <c r="A1032" t="s">
        <v>962</v>
      </c>
      <c r="B1032" t="s">
        <v>3650</v>
      </c>
      <c r="C1032" s="1">
        <v>45893</v>
      </c>
      <c r="D1032" s="1" t="s">
        <v>4651</v>
      </c>
      <c r="E1032" t="s">
        <v>77</v>
      </c>
      <c r="F1032" t="s">
        <v>18</v>
      </c>
      <c r="G1032">
        <v>40</v>
      </c>
      <c r="H1032" t="s">
        <v>4621</v>
      </c>
      <c r="I1032" t="s">
        <v>52</v>
      </c>
      <c r="J1032" t="s">
        <v>20</v>
      </c>
      <c r="K1032" s="2">
        <v>351923.09</v>
      </c>
      <c r="L1032" s="2" t="s">
        <v>4625</v>
      </c>
      <c r="M1032">
        <v>82.05</v>
      </c>
      <c r="N1032">
        <v>0</v>
      </c>
      <c r="O1032" t="s">
        <v>21</v>
      </c>
      <c r="P1032" t="s">
        <v>2086</v>
      </c>
      <c r="Q1032" t="s">
        <v>36</v>
      </c>
      <c r="R1032">
        <v>2</v>
      </c>
      <c r="S1032">
        <v>1</v>
      </c>
      <c r="T1032" t="s">
        <v>4767</v>
      </c>
      <c r="U1032" t="s">
        <v>4740</v>
      </c>
    </row>
    <row r="1033" spans="1:21" x14ac:dyDescent="0.25">
      <c r="A1033" t="s">
        <v>2005</v>
      </c>
      <c r="B1033" t="s">
        <v>3651</v>
      </c>
      <c r="C1033" s="1">
        <v>45744</v>
      </c>
      <c r="D1033" s="1" t="s">
        <v>4652</v>
      </c>
      <c r="E1033" t="s">
        <v>26</v>
      </c>
      <c r="F1033" t="s">
        <v>47</v>
      </c>
      <c r="G1033">
        <v>49</v>
      </c>
      <c r="H1033" t="s">
        <v>4621</v>
      </c>
      <c r="I1033" t="s">
        <v>52</v>
      </c>
      <c r="J1033" t="s">
        <v>20</v>
      </c>
      <c r="K1033" s="2">
        <v>290969.63</v>
      </c>
      <c r="L1033" s="2" t="s">
        <v>4625</v>
      </c>
      <c r="M1033">
        <v>3.06</v>
      </c>
      <c r="N1033">
        <v>3</v>
      </c>
      <c r="O1033" t="s">
        <v>29</v>
      </c>
      <c r="P1033" t="s">
        <v>58</v>
      </c>
      <c r="Q1033" t="s">
        <v>23</v>
      </c>
      <c r="R1033">
        <v>6</v>
      </c>
      <c r="S1033">
        <v>1</v>
      </c>
      <c r="T1033" t="s">
        <v>4767</v>
      </c>
      <c r="U1033" t="s">
        <v>4740</v>
      </c>
    </row>
    <row r="1034" spans="1:21" x14ac:dyDescent="0.25">
      <c r="A1034" t="s">
        <v>1913</v>
      </c>
      <c r="B1034" t="s">
        <v>3652</v>
      </c>
      <c r="C1034" s="1">
        <v>45520</v>
      </c>
      <c r="D1034" s="1" t="s">
        <v>4653</v>
      </c>
      <c r="E1034" t="s">
        <v>26</v>
      </c>
      <c r="F1034" t="s">
        <v>47</v>
      </c>
      <c r="G1034">
        <v>49</v>
      </c>
      <c r="H1034" t="s">
        <v>4621</v>
      </c>
      <c r="I1034" t="s">
        <v>52</v>
      </c>
      <c r="J1034" t="s">
        <v>20</v>
      </c>
      <c r="K1034" s="2">
        <v>125867.86</v>
      </c>
      <c r="L1034" s="2" t="s">
        <v>4625</v>
      </c>
      <c r="M1034">
        <v>134.58000000000001</v>
      </c>
      <c r="N1034">
        <v>4</v>
      </c>
      <c r="O1034" t="s">
        <v>21</v>
      </c>
      <c r="P1034" t="s">
        <v>22</v>
      </c>
      <c r="Q1034" t="s">
        <v>31</v>
      </c>
      <c r="R1034">
        <v>1</v>
      </c>
      <c r="S1034">
        <v>5</v>
      </c>
      <c r="T1034" t="s">
        <v>4769</v>
      </c>
      <c r="U1034" t="s">
        <v>4740</v>
      </c>
    </row>
    <row r="1035" spans="1:21" x14ac:dyDescent="0.25">
      <c r="A1035" t="s">
        <v>1683</v>
      </c>
      <c r="B1035" t="s">
        <v>3653</v>
      </c>
      <c r="C1035" s="1">
        <v>45969</v>
      </c>
      <c r="D1035" s="1" t="s">
        <v>4648</v>
      </c>
      <c r="E1035" t="s">
        <v>63</v>
      </c>
      <c r="F1035" t="s">
        <v>51</v>
      </c>
      <c r="G1035">
        <v>49</v>
      </c>
      <c r="H1035" t="s">
        <v>4621</v>
      </c>
      <c r="I1035" t="s">
        <v>52</v>
      </c>
      <c r="J1035" t="s">
        <v>28</v>
      </c>
      <c r="K1035" s="2">
        <v>358870.7</v>
      </c>
      <c r="L1035" s="2" t="s">
        <v>4625</v>
      </c>
      <c r="M1035">
        <v>27.48</v>
      </c>
      <c r="N1035">
        <v>2</v>
      </c>
      <c r="O1035" t="s">
        <v>35</v>
      </c>
      <c r="P1035" t="s">
        <v>58</v>
      </c>
      <c r="Q1035" t="s">
        <v>36</v>
      </c>
      <c r="R1035">
        <v>0</v>
      </c>
      <c r="S1035">
        <v>5</v>
      </c>
      <c r="T1035" t="s">
        <v>4769</v>
      </c>
      <c r="U1035" t="s">
        <v>4740</v>
      </c>
    </row>
    <row r="1036" spans="1:21" x14ac:dyDescent="0.25">
      <c r="A1036" t="s">
        <v>1146</v>
      </c>
      <c r="B1036" t="s">
        <v>3654</v>
      </c>
      <c r="C1036" s="1">
        <v>45366</v>
      </c>
      <c r="D1036" s="1" t="s">
        <v>4650</v>
      </c>
      <c r="E1036" t="s">
        <v>17</v>
      </c>
      <c r="F1036" t="s">
        <v>18</v>
      </c>
      <c r="G1036">
        <v>79</v>
      </c>
      <c r="H1036" t="s">
        <v>4623</v>
      </c>
      <c r="I1036" t="s">
        <v>52</v>
      </c>
      <c r="J1036" t="s">
        <v>20</v>
      </c>
      <c r="K1036" s="2">
        <v>389088.72</v>
      </c>
      <c r="L1036" s="2" t="s">
        <v>4625</v>
      </c>
      <c r="M1036">
        <v>90.01</v>
      </c>
      <c r="N1036">
        <v>2</v>
      </c>
      <c r="O1036" t="s">
        <v>21</v>
      </c>
      <c r="P1036" t="s">
        <v>30</v>
      </c>
      <c r="Q1036" t="s">
        <v>31</v>
      </c>
      <c r="R1036">
        <v>6</v>
      </c>
      <c r="S1036">
        <v>3</v>
      </c>
      <c r="T1036" t="s">
        <v>4768</v>
      </c>
      <c r="U1036" t="s">
        <v>4740</v>
      </c>
    </row>
    <row r="1037" spans="1:21" x14ac:dyDescent="0.25">
      <c r="A1037" t="s">
        <v>1146</v>
      </c>
      <c r="B1037" t="s">
        <v>3655</v>
      </c>
      <c r="C1037" s="1">
        <v>45662</v>
      </c>
      <c r="D1037" s="1" t="s">
        <v>4652</v>
      </c>
      <c r="E1037" s="3" t="s">
        <v>111</v>
      </c>
      <c r="F1037" t="s">
        <v>51</v>
      </c>
      <c r="G1037">
        <v>53</v>
      </c>
      <c r="H1037" t="s">
        <v>4621</v>
      </c>
      <c r="I1037" s="3" t="s">
        <v>52</v>
      </c>
      <c r="J1037" s="3" t="s">
        <v>20</v>
      </c>
      <c r="K1037" s="2">
        <v>438752.45</v>
      </c>
      <c r="L1037" s="2" t="s">
        <v>4626</v>
      </c>
      <c r="M1037">
        <v>47.54</v>
      </c>
      <c r="N1037">
        <v>1</v>
      </c>
      <c r="O1037" s="3" t="s">
        <v>35</v>
      </c>
      <c r="P1037" t="s">
        <v>2086</v>
      </c>
      <c r="Q1037" s="3" t="s">
        <v>31</v>
      </c>
      <c r="R1037">
        <v>1</v>
      </c>
      <c r="S1037">
        <v>0</v>
      </c>
      <c r="T1037" t="s">
        <v>4767</v>
      </c>
      <c r="U1037" t="s">
        <v>4740</v>
      </c>
    </row>
    <row r="1038" spans="1:21" x14ac:dyDescent="0.25">
      <c r="A1038" t="s">
        <v>1146</v>
      </c>
      <c r="B1038" t="s">
        <v>3656</v>
      </c>
      <c r="C1038" s="1">
        <v>46013</v>
      </c>
      <c r="D1038" s="1" t="s">
        <v>4648</v>
      </c>
      <c r="E1038" t="s">
        <v>42</v>
      </c>
      <c r="F1038" t="s">
        <v>74</v>
      </c>
      <c r="G1038">
        <v>49</v>
      </c>
      <c r="H1038" t="s">
        <v>4621</v>
      </c>
      <c r="I1038" t="s">
        <v>52</v>
      </c>
      <c r="J1038" t="s">
        <v>20</v>
      </c>
      <c r="K1038" s="2">
        <v>29543.1</v>
      </c>
      <c r="L1038" s="2" t="s">
        <v>4625</v>
      </c>
      <c r="M1038">
        <v>129.51</v>
      </c>
      <c r="N1038">
        <v>3</v>
      </c>
      <c r="O1038" t="s">
        <v>29</v>
      </c>
      <c r="P1038" t="s">
        <v>58</v>
      </c>
      <c r="Q1038" t="s">
        <v>31</v>
      </c>
      <c r="R1038">
        <v>4</v>
      </c>
      <c r="S1038">
        <v>1</v>
      </c>
      <c r="T1038" t="s">
        <v>4767</v>
      </c>
      <c r="U1038" t="s">
        <v>4740</v>
      </c>
    </row>
    <row r="1039" spans="1:21" x14ac:dyDescent="0.25">
      <c r="A1039" t="s">
        <v>107</v>
      </c>
      <c r="B1039" t="s">
        <v>3657</v>
      </c>
      <c r="C1039" s="1">
        <v>45627</v>
      </c>
      <c r="D1039" s="1" t="s">
        <v>4646</v>
      </c>
      <c r="E1039" s="3" t="s">
        <v>77</v>
      </c>
      <c r="F1039" t="s">
        <v>18</v>
      </c>
      <c r="G1039">
        <v>70</v>
      </c>
      <c r="H1039" t="s">
        <v>4623</v>
      </c>
      <c r="I1039" s="3" t="s">
        <v>27</v>
      </c>
      <c r="J1039" s="3" t="s">
        <v>28</v>
      </c>
      <c r="K1039" s="2">
        <v>15496.82</v>
      </c>
      <c r="L1039" s="2" t="s">
        <v>4625</v>
      </c>
      <c r="M1039">
        <v>28</v>
      </c>
      <c r="N1039">
        <v>0</v>
      </c>
      <c r="O1039" s="3" t="s">
        <v>35</v>
      </c>
      <c r="P1039" s="3" t="s">
        <v>58</v>
      </c>
      <c r="Q1039" s="3" t="s">
        <v>31</v>
      </c>
      <c r="R1039">
        <v>4</v>
      </c>
      <c r="S1039">
        <v>0</v>
      </c>
      <c r="T1039" t="s">
        <v>4767</v>
      </c>
      <c r="U1039" t="s">
        <v>4740</v>
      </c>
    </row>
    <row r="1040" spans="1:21" x14ac:dyDescent="0.25">
      <c r="A1040" t="s">
        <v>694</v>
      </c>
      <c r="B1040" t="s">
        <v>3658</v>
      </c>
      <c r="C1040" s="1">
        <v>45533</v>
      </c>
      <c r="D1040" s="1" t="s">
        <v>4653</v>
      </c>
      <c r="E1040" t="s">
        <v>17</v>
      </c>
      <c r="F1040" t="s">
        <v>18</v>
      </c>
      <c r="G1040">
        <v>49</v>
      </c>
      <c r="H1040" t="s">
        <v>4621</v>
      </c>
      <c r="I1040" t="s">
        <v>27</v>
      </c>
      <c r="J1040" t="s">
        <v>28</v>
      </c>
      <c r="K1040" s="2">
        <v>461428.62</v>
      </c>
      <c r="L1040" s="2" t="s">
        <v>4626</v>
      </c>
      <c r="M1040">
        <v>162.91</v>
      </c>
      <c r="N1040">
        <v>0</v>
      </c>
      <c r="O1040" t="s">
        <v>29</v>
      </c>
      <c r="P1040" t="s">
        <v>22</v>
      </c>
      <c r="Q1040" t="s">
        <v>36</v>
      </c>
      <c r="R1040">
        <v>4</v>
      </c>
      <c r="S1040">
        <v>5</v>
      </c>
      <c r="T1040" t="s">
        <v>4769</v>
      </c>
      <c r="U1040" t="s">
        <v>4740</v>
      </c>
    </row>
    <row r="1041" spans="1:21" x14ac:dyDescent="0.25">
      <c r="A1041" t="s">
        <v>694</v>
      </c>
      <c r="B1041" t="s">
        <v>3659</v>
      </c>
      <c r="C1041" s="1">
        <v>45567</v>
      </c>
      <c r="D1041" s="1" t="s">
        <v>4646</v>
      </c>
      <c r="E1041" t="s">
        <v>17</v>
      </c>
      <c r="F1041" t="s">
        <v>18</v>
      </c>
      <c r="G1041">
        <v>25</v>
      </c>
      <c r="H1041" t="s">
        <v>4622</v>
      </c>
      <c r="I1041" t="s">
        <v>27</v>
      </c>
      <c r="J1041" t="s">
        <v>28</v>
      </c>
      <c r="K1041" s="2">
        <v>406031.25</v>
      </c>
      <c r="L1041" s="2" t="s">
        <v>4626</v>
      </c>
      <c r="M1041">
        <v>27.75</v>
      </c>
      <c r="N1041">
        <v>1</v>
      </c>
      <c r="O1041" t="s">
        <v>21</v>
      </c>
      <c r="P1041" t="s">
        <v>2086</v>
      </c>
      <c r="Q1041" t="s">
        <v>31</v>
      </c>
      <c r="R1041">
        <v>2</v>
      </c>
      <c r="S1041">
        <v>4</v>
      </c>
      <c r="T1041" t="s">
        <v>4768</v>
      </c>
      <c r="U1041" t="s">
        <v>4740</v>
      </c>
    </row>
    <row r="1042" spans="1:21" x14ac:dyDescent="0.25">
      <c r="A1042" t="s">
        <v>694</v>
      </c>
      <c r="B1042" t="s">
        <v>3660</v>
      </c>
      <c r="C1042" s="1">
        <v>45670</v>
      </c>
      <c r="D1042" s="1" t="s">
        <v>4652</v>
      </c>
      <c r="E1042" s="3" t="s">
        <v>50</v>
      </c>
      <c r="F1042" t="s">
        <v>18</v>
      </c>
      <c r="G1042">
        <v>19</v>
      </c>
      <c r="H1042" t="s">
        <v>4622</v>
      </c>
      <c r="I1042" s="3" t="s">
        <v>52</v>
      </c>
      <c r="J1042" s="3" t="s">
        <v>20</v>
      </c>
      <c r="K1042" s="2">
        <v>302379.59000000003</v>
      </c>
      <c r="L1042" s="2" t="s">
        <v>4625</v>
      </c>
      <c r="M1042">
        <v>12.15</v>
      </c>
      <c r="N1042">
        <v>3</v>
      </c>
      <c r="O1042" s="3" t="s">
        <v>35</v>
      </c>
      <c r="P1042" s="3" t="s">
        <v>58</v>
      </c>
      <c r="Q1042" s="3" t="s">
        <v>31</v>
      </c>
      <c r="R1042">
        <v>2</v>
      </c>
      <c r="S1042">
        <v>0</v>
      </c>
      <c r="T1042" t="s">
        <v>4767</v>
      </c>
      <c r="U1042" t="s">
        <v>4740</v>
      </c>
    </row>
    <row r="1043" spans="1:21" x14ac:dyDescent="0.25">
      <c r="A1043" t="s">
        <v>694</v>
      </c>
      <c r="B1043" t="s">
        <v>3661</v>
      </c>
      <c r="C1043" s="1">
        <v>45730</v>
      </c>
      <c r="D1043" s="1" t="s">
        <v>4652</v>
      </c>
      <c r="E1043" s="3" t="s">
        <v>26</v>
      </c>
      <c r="F1043" t="s">
        <v>47</v>
      </c>
      <c r="G1043">
        <v>62</v>
      </c>
      <c r="H1043" t="s">
        <v>4623</v>
      </c>
      <c r="I1043" s="3" t="s">
        <v>27</v>
      </c>
      <c r="J1043" s="3" t="s">
        <v>39</v>
      </c>
      <c r="K1043" s="2">
        <v>75455.289999999994</v>
      </c>
      <c r="L1043" s="2" t="s">
        <v>4625</v>
      </c>
      <c r="M1043">
        <v>111.45</v>
      </c>
      <c r="N1043">
        <v>0</v>
      </c>
      <c r="O1043" s="3" t="s">
        <v>29</v>
      </c>
      <c r="P1043" t="s">
        <v>2086</v>
      </c>
      <c r="Q1043" s="3" t="s">
        <v>23</v>
      </c>
      <c r="R1043">
        <v>0</v>
      </c>
      <c r="S1043">
        <v>0</v>
      </c>
      <c r="T1043" t="s">
        <v>4767</v>
      </c>
      <c r="U1043" t="s">
        <v>4740</v>
      </c>
    </row>
    <row r="1044" spans="1:21" x14ac:dyDescent="0.25">
      <c r="A1044" t="s">
        <v>694</v>
      </c>
      <c r="B1044" t="s">
        <v>3662</v>
      </c>
      <c r="C1044" s="1">
        <v>45994</v>
      </c>
      <c r="D1044" s="1" t="s">
        <v>4648</v>
      </c>
      <c r="E1044" s="3" t="s">
        <v>63</v>
      </c>
      <c r="F1044" t="s">
        <v>51</v>
      </c>
      <c r="G1044">
        <v>35</v>
      </c>
      <c r="H1044" t="s">
        <v>4621</v>
      </c>
      <c r="I1044" s="3" t="s">
        <v>27</v>
      </c>
      <c r="J1044" s="3" t="s">
        <v>28</v>
      </c>
      <c r="K1044" s="2">
        <v>133524.76</v>
      </c>
      <c r="L1044" s="2" t="s">
        <v>4625</v>
      </c>
      <c r="M1044">
        <v>76.13</v>
      </c>
      <c r="N1044">
        <v>1</v>
      </c>
      <c r="O1044" s="3" t="s">
        <v>21</v>
      </c>
      <c r="P1044" s="3" t="s">
        <v>22</v>
      </c>
      <c r="Q1044" s="3" t="s">
        <v>36</v>
      </c>
      <c r="R1044">
        <v>2</v>
      </c>
      <c r="S1044">
        <v>0</v>
      </c>
      <c r="T1044" t="s">
        <v>4767</v>
      </c>
      <c r="U1044" t="s">
        <v>4740</v>
      </c>
    </row>
    <row r="1045" spans="1:21" x14ac:dyDescent="0.25">
      <c r="A1045" t="s">
        <v>536</v>
      </c>
      <c r="B1045" t="s">
        <v>3663</v>
      </c>
      <c r="C1045" s="1">
        <v>45583</v>
      </c>
      <c r="D1045" s="1" t="s">
        <v>4646</v>
      </c>
      <c r="E1045" t="s">
        <v>86</v>
      </c>
      <c r="F1045" t="s">
        <v>43</v>
      </c>
      <c r="G1045">
        <v>26</v>
      </c>
      <c r="H1045" t="s">
        <v>4622</v>
      </c>
      <c r="I1045" t="s">
        <v>27</v>
      </c>
      <c r="J1045" t="s">
        <v>39</v>
      </c>
      <c r="K1045" s="2">
        <v>369084.69</v>
      </c>
      <c r="L1045" s="2" t="s">
        <v>4625</v>
      </c>
      <c r="M1045">
        <v>76.290000000000006</v>
      </c>
      <c r="N1045">
        <v>3</v>
      </c>
      <c r="O1045" t="s">
        <v>21</v>
      </c>
      <c r="P1045" t="s">
        <v>58</v>
      </c>
      <c r="Q1045" t="s">
        <v>31</v>
      </c>
      <c r="R1045">
        <v>3</v>
      </c>
      <c r="S1045">
        <v>5</v>
      </c>
      <c r="T1045" t="s">
        <v>4769</v>
      </c>
      <c r="U1045" t="s">
        <v>4740</v>
      </c>
    </row>
    <row r="1046" spans="1:21" x14ac:dyDescent="0.25">
      <c r="A1046" t="s">
        <v>1243</v>
      </c>
      <c r="B1046" t="s">
        <v>3664</v>
      </c>
      <c r="C1046" s="1">
        <v>45300</v>
      </c>
      <c r="D1046" s="1" t="s">
        <v>4650</v>
      </c>
      <c r="E1046" t="s">
        <v>111</v>
      </c>
      <c r="F1046" t="s">
        <v>51</v>
      </c>
      <c r="G1046">
        <v>25</v>
      </c>
      <c r="H1046" t="s">
        <v>4622</v>
      </c>
      <c r="I1046" t="s">
        <v>52</v>
      </c>
      <c r="J1046" t="s">
        <v>20</v>
      </c>
      <c r="K1046" s="2">
        <v>6165.11</v>
      </c>
      <c r="L1046" s="2" t="s">
        <v>4625</v>
      </c>
      <c r="M1046">
        <v>146.46</v>
      </c>
      <c r="N1046">
        <v>0</v>
      </c>
      <c r="O1046" t="s">
        <v>29</v>
      </c>
      <c r="P1046" t="s">
        <v>2086</v>
      </c>
      <c r="Q1046" t="s">
        <v>31</v>
      </c>
      <c r="R1046">
        <v>6</v>
      </c>
      <c r="S1046">
        <v>5</v>
      </c>
      <c r="T1046" t="s">
        <v>4769</v>
      </c>
      <c r="U1046" t="s">
        <v>4740</v>
      </c>
    </row>
    <row r="1047" spans="1:21" x14ac:dyDescent="0.25">
      <c r="A1047" t="s">
        <v>1243</v>
      </c>
      <c r="B1047" t="s">
        <v>3665</v>
      </c>
      <c r="C1047" s="1">
        <v>45699</v>
      </c>
      <c r="D1047" s="1" t="s">
        <v>4652</v>
      </c>
      <c r="E1047" s="3" t="s">
        <v>34</v>
      </c>
      <c r="F1047" t="s">
        <v>43</v>
      </c>
      <c r="G1047">
        <v>49</v>
      </c>
      <c r="H1047" t="s">
        <v>4621</v>
      </c>
      <c r="I1047" s="3" t="s">
        <v>27</v>
      </c>
      <c r="J1047" s="3" t="s">
        <v>39</v>
      </c>
      <c r="K1047" s="2">
        <v>173528.31</v>
      </c>
      <c r="L1047" s="2" t="s">
        <v>4625</v>
      </c>
      <c r="M1047">
        <v>46.93</v>
      </c>
      <c r="N1047">
        <v>3</v>
      </c>
      <c r="O1047" s="3" t="s">
        <v>29</v>
      </c>
      <c r="P1047" t="s">
        <v>2086</v>
      </c>
      <c r="Q1047" s="3" t="s">
        <v>31</v>
      </c>
      <c r="R1047">
        <v>0</v>
      </c>
      <c r="S1047">
        <v>0</v>
      </c>
      <c r="T1047" t="s">
        <v>4767</v>
      </c>
      <c r="U1047" t="s">
        <v>4740</v>
      </c>
    </row>
    <row r="1048" spans="1:21" x14ac:dyDescent="0.25">
      <c r="A1048" t="s">
        <v>1243</v>
      </c>
      <c r="B1048" t="s">
        <v>3666</v>
      </c>
      <c r="C1048" s="1">
        <v>46022</v>
      </c>
      <c r="D1048" s="1" t="s">
        <v>4648</v>
      </c>
      <c r="E1048" t="s">
        <v>77</v>
      </c>
      <c r="F1048" t="s">
        <v>18</v>
      </c>
      <c r="G1048">
        <v>49</v>
      </c>
      <c r="H1048" t="s">
        <v>4621</v>
      </c>
      <c r="I1048" t="s">
        <v>27</v>
      </c>
      <c r="J1048" t="s">
        <v>39</v>
      </c>
      <c r="K1048" s="2">
        <v>418364.51</v>
      </c>
      <c r="L1048" s="2" t="s">
        <v>4626</v>
      </c>
      <c r="M1048">
        <v>57.3</v>
      </c>
      <c r="N1048">
        <v>4</v>
      </c>
      <c r="O1048" t="s">
        <v>21</v>
      </c>
      <c r="P1048" t="s">
        <v>22</v>
      </c>
      <c r="Q1048" t="s">
        <v>23</v>
      </c>
      <c r="R1048">
        <v>0</v>
      </c>
      <c r="S1048">
        <v>1</v>
      </c>
      <c r="T1048" t="s">
        <v>4767</v>
      </c>
      <c r="U1048" t="s">
        <v>4740</v>
      </c>
    </row>
    <row r="1049" spans="1:21" x14ac:dyDescent="0.25">
      <c r="A1049" t="s">
        <v>1783</v>
      </c>
      <c r="B1049" t="s">
        <v>3667</v>
      </c>
      <c r="C1049" s="1">
        <v>45875</v>
      </c>
      <c r="D1049" s="1" t="s">
        <v>4651</v>
      </c>
      <c r="E1049" t="s">
        <v>77</v>
      </c>
      <c r="F1049" t="s">
        <v>18</v>
      </c>
      <c r="G1049">
        <v>76</v>
      </c>
      <c r="H1049" t="s">
        <v>4623</v>
      </c>
      <c r="I1049" t="s">
        <v>27</v>
      </c>
      <c r="J1049" t="s">
        <v>28</v>
      </c>
      <c r="K1049" s="2">
        <v>462310.57</v>
      </c>
      <c r="L1049" s="2" t="s">
        <v>4626</v>
      </c>
      <c r="M1049">
        <v>32.619999999999997</v>
      </c>
      <c r="N1049">
        <v>3</v>
      </c>
      <c r="O1049" t="s">
        <v>35</v>
      </c>
      <c r="P1049" t="s">
        <v>2086</v>
      </c>
      <c r="Q1049" t="s">
        <v>23</v>
      </c>
      <c r="R1049">
        <v>0</v>
      </c>
      <c r="S1049">
        <v>1</v>
      </c>
      <c r="T1049" t="s">
        <v>4767</v>
      </c>
      <c r="U1049" t="s">
        <v>4740</v>
      </c>
    </row>
    <row r="1050" spans="1:21" x14ac:dyDescent="0.25">
      <c r="A1050" t="s">
        <v>530</v>
      </c>
      <c r="B1050" t="s">
        <v>3668</v>
      </c>
      <c r="C1050" s="1">
        <v>45545</v>
      </c>
      <c r="D1050" s="1" t="s">
        <v>4653</v>
      </c>
      <c r="E1050" t="s">
        <v>77</v>
      </c>
      <c r="F1050" t="s">
        <v>18</v>
      </c>
      <c r="G1050">
        <v>62</v>
      </c>
      <c r="H1050" t="s">
        <v>4623</v>
      </c>
      <c r="I1050" t="s">
        <v>52</v>
      </c>
      <c r="J1050" t="s">
        <v>20</v>
      </c>
      <c r="K1050" s="2">
        <v>43459.1</v>
      </c>
      <c r="L1050" s="2" t="s">
        <v>4625</v>
      </c>
      <c r="M1050">
        <v>31.9</v>
      </c>
      <c r="N1050">
        <v>3</v>
      </c>
      <c r="O1050" t="s">
        <v>21</v>
      </c>
      <c r="P1050" t="s">
        <v>22</v>
      </c>
      <c r="Q1050" t="s">
        <v>31</v>
      </c>
      <c r="R1050">
        <v>4</v>
      </c>
      <c r="S1050">
        <v>4</v>
      </c>
      <c r="T1050" t="s">
        <v>4768</v>
      </c>
      <c r="U1050" t="s">
        <v>4740</v>
      </c>
    </row>
    <row r="1051" spans="1:21" x14ac:dyDescent="0.25">
      <c r="A1051" t="s">
        <v>530</v>
      </c>
      <c r="B1051" t="s">
        <v>3669</v>
      </c>
      <c r="C1051" s="1">
        <v>45866</v>
      </c>
      <c r="D1051" s="1" t="s">
        <v>4651</v>
      </c>
      <c r="E1051" t="s">
        <v>42</v>
      </c>
      <c r="F1051" t="s">
        <v>74</v>
      </c>
      <c r="G1051">
        <v>24</v>
      </c>
      <c r="H1051" t="s">
        <v>4622</v>
      </c>
      <c r="I1051" t="s">
        <v>27</v>
      </c>
      <c r="J1051" t="s">
        <v>28</v>
      </c>
      <c r="K1051" s="2">
        <v>239449.55</v>
      </c>
      <c r="L1051" s="2" t="s">
        <v>4625</v>
      </c>
      <c r="M1051">
        <v>62.81</v>
      </c>
      <c r="N1051">
        <v>5</v>
      </c>
      <c r="O1051" t="s">
        <v>21</v>
      </c>
      <c r="P1051" t="s">
        <v>30</v>
      </c>
      <c r="Q1051" t="s">
        <v>23</v>
      </c>
      <c r="R1051">
        <v>1</v>
      </c>
      <c r="S1051">
        <v>2</v>
      </c>
      <c r="T1051" t="s">
        <v>4767</v>
      </c>
      <c r="U1051" t="s">
        <v>4740</v>
      </c>
    </row>
    <row r="1052" spans="1:21" x14ac:dyDescent="0.25">
      <c r="A1052" t="s">
        <v>1628</v>
      </c>
      <c r="B1052" t="s">
        <v>3670</v>
      </c>
      <c r="C1052" s="1">
        <v>45374</v>
      </c>
      <c r="D1052" s="1" t="s">
        <v>4650</v>
      </c>
      <c r="E1052" t="s">
        <v>42</v>
      </c>
      <c r="F1052" t="s">
        <v>74</v>
      </c>
      <c r="G1052">
        <v>29</v>
      </c>
      <c r="H1052" t="s">
        <v>4622</v>
      </c>
      <c r="I1052" t="s">
        <v>52</v>
      </c>
      <c r="J1052" t="s">
        <v>20</v>
      </c>
      <c r="K1052" s="2">
        <v>40561.22</v>
      </c>
      <c r="L1052" s="2" t="s">
        <v>4625</v>
      </c>
      <c r="M1052">
        <v>6.03</v>
      </c>
      <c r="N1052">
        <v>3</v>
      </c>
      <c r="O1052" t="s">
        <v>35</v>
      </c>
      <c r="P1052" t="s">
        <v>22</v>
      </c>
      <c r="Q1052" t="s">
        <v>31</v>
      </c>
      <c r="R1052">
        <v>0</v>
      </c>
      <c r="S1052">
        <v>4</v>
      </c>
      <c r="T1052" t="s">
        <v>4768</v>
      </c>
      <c r="U1052" t="s">
        <v>4740</v>
      </c>
    </row>
    <row r="1053" spans="1:21" x14ac:dyDescent="0.25">
      <c r="A1053" t="s">
        <v>1418</v>
      </c>
      <c r="B1053" t="s">
        <v>3671</v>
      </c>
      <c r="C1053" s="1">
        <v>45851</v>
      </c>
      <c r="D1053" s="1" t="s">
        <v>4651</v>
      </c>
      <c r="E1053" s="3" t="s">
        <v>63</v>
      </c>
      <c r="F1053" t="s">
        <v>51</v>
      </c>
      <c r="G1053">
        <v>18</v>
      </c>
      <c r="H1053" t="s">
        <v>4622</v>
      </c>
      <c r="I1053" s="3" t="s">
        <v>52</v>
      </c>
      <c r="J1053" s="3" t="s">
        <v>28</v>
      </c>
      <c r="K1053" s="2">
        <v>24493.45</v>
      </c>
      <c r="L1053" s="2" t="s">
        <v>4625</v>
      </c>
      <c r="M1053">
        <v>84.9</v>
      </c>
      <c r="N1053">
        <v>0</v>
      </c>
      <c r="O1053" s="3" t="s">
        <v>35</v>
      </c>
      <c r="P1053" s="3" t="s">
        <v>30</v>
      </c>
      <c r="Q1053" s="3" t="s">
        <v>23</v>
      </c>
      <c r="R1053">
        <v>6</v>
      </c>
      <c r="S1053">
        <v>0</v>
      </c>
      <c r="T1053" t="s">
        <v>4767</v>
      </c>
      <c r="U1053" t="s">
        <v>4740</v>
      </c>
    </row>
    <row r="1054" spans="1:21" x14ac:dyDescent="0.25">
      <c r="A1054" t="s">
        <v>1348</v>
      </c>
      <c r="B1054" t="s">
        <v>3672</v>
      </c>
      <c r="C1054" s="1">
        <v>45382</v>
      </c>
      <c r="D1054" s="1" t="s">
        <v>4650</v>
      </c>
      <c r="E1054" s="3" t="s">
        <v>26</v>
      </c>
      <c r="F1054" t="s">
        <v>47</v>
      </c>
      <c r="G1054">
        <v>49</v>
      </c>
      <c r="H1054" t="s">
        <v>4621</v>
      </c>
      <c r="I1054" s="3" t="s">
        <v>52</v>
      </c>
      <c r="J1054" s="3" t="s">
        <v>39</v>
      </c>
      <c r="K1054" s="2">
        <v>297651.56</v>
      </c>
      <c r="L1054" s="2" t="s">
        <v>4625</v>
      </c>
      <c r="M1054">
        <v>36.9</v>
      </c>
      <c r="N1054">
        <v>0</v>
      </c>
      <c r="O1054" s="3" t="s">
        <v>29</v>
      </c>
      <c r="P1054" s="3" t="s">
        <v>22</v>
      </c>
      <c r="Q1054" s="3" t="s">
        <v>23</v>
      </c>
      <c r="R1054">
        <v>0</v>
      </c>
      <c r="S1054">
        <v>0</v>
      </c>
      <c r="T1054" t="s">
        <v>4767</v>
      </c>
      <c r="U1054" t="s">
        <v>4740</v>
      </c>
    </row>
    <row r="1055" spans="1:21" x14ac:dyDescent="0.25">
      <c r="A1055" t="s">
        <v>1348</v>
      </c>
      <c r="B1055" t="s">
        <v>3673</v>
      </c>
      <c r="C1055" s="1">
        <v>45586</v>
      </c>
      <c r="D1055" s="1" t="s">
        <v>4646</v>
      </c>
      <c r="E1055" t="s">
        <v>111</v>
      </c>
      <c r="F1055" t="s">
        <v>51</v>
      </c>
      <c r="G1055">
        <v>46</v>
      </c>
      <c r="H1055" t="s">
        <v>4621</v>
      </c>
      <c r="I1055" t="s">
        <v>27</v>
      </c>
      <c r="J1055" t="s">
        <v>39</v>
      </c>
      <c r="K1055" s="2">
        <v>204546.38</v>
      </c>
      <c r="L1055" s="2" t="s">
        <v>4625</v>
      </c>
      <c r="M1055">
        <v>122.27</v>
      </c>
      <c r="N1055">
        <v>4</v>
      </c>
      <c r="O1055" t="s">
        <v>21</v>
      </c>
      <c r="P1055" t="s">
        <v>58</v>
      </c>
      <c r="Q1055" t="s">
        <v>36</v>
      </c>
      <c r="R1055">
        <v>3</v>
      </c>
      <c r="S1055">
        <v>4</v>
      </c>
      <c r="T1055" t="s">
        <v>4768</v>
      </c>
      <c r="U1055" t="s">
        <v>4740</v>
      </c>
    </row>
    <row r="1056" spans="1:21" x14ac:dyDescent="0.25">
      <c r="A1056" t="s">
        <v>1348</v>
      </c>
      <c r="B1056" t="s">
        <v>3674</v>
      </c>
      <c r="C1056" s="1">
        <v>45781</v>
      </c>
      <c r="D1056" s="1" t="s">
        <v>4647</v>
      </c>
      <c r="E1056" t="s">
        <v>111</v>
      </c>
      <c r="F1056" t="s">
        <v>51</v>
      </c>
      <c r="G1056">
        <v>64</v>
      </c>
      <c r="H1056" t="s">
        <v>4623</v>
      </c>
      <c r="I1056" t="s">
        <v>52</v>
      </c>
      <c r="J1056" t="s">
        <v>20</v>
      </c>
      <c r="K1056" s="2">
        <v>294630.38</v>
      </c>
      <c r="L1056" s="2" t="s">
        <v>4625</v>
      </c>
      <c r="M1056">
        <v>170.1</v>
      </c>
      <c r="N1056">
        <v>0</v>
      </c>
      <c r="O1056" t="s">
        <v>29</v>
      </c>
      <c r="P1056" t="s">
        <v>30</v>
      </c>
      <c r="Q1056" t="s">
        <v>31</v>
      </c>
      <c r="R1056">
        <v>0</v>
      </c>
      <c r="S1056">
        <v>3</v>
      </c>
      <c r="T1056" t="s">
        <v>4768</v>
      </c>
      <c r="U1056" t="s">
        <v>4740</v>
      </c>
    </row>
    <row r="1057" spans="1:21" x14ac:dyDescent="0.25">
      <c r="A1057" t="s">
        <v>2014</v>
      </c>
      <c r="B1057" t="s">
        <v>3675</v>
      </c>
      <c r="C1057" s="1">
        <v>45505</v>
      </c>
      <c r="D1057" s="1" t="s">
        <v>4653</v>
      </c>
      <c r="E1057" t="s">
        <v>17</v>
      </c>
      <c r="F1057" t="s">
        <v>18</v>
      </c>
      <c r="G1057">
        <v>54</v>
      </c>
      <c r="H1057" t="s">
        <v>4621</v>
      </c>
      <c r="I1057" t="s">
        <v>52</v>
      </c>
      <c r="J1057" t="s">
        <v>20</v>
      </c>
      <c r="K1057" s="2">
        <v>247200.71</v>
      </c>
      <c r="L1057" s="2" t="s">
        <v>4625</v>
      </c>
      <c r="M1057">
        <v>114.02</v>
      </c>
      <c r="N1057">
        <v>4</v>
      </c>
      <c r="O1057" t="s">
        <v>29</v>
      </c>
      <c r="P1057" t="s">
        <v>22</v>
      </c>
      <c r="Q1057" t="s">
        <v>36</v>
      </c>
      <c r="R1057">
        <v>6</v>
      </c>
      <c r="S1057">
        <v>2</v>
      </c>
      <c r="T1057" t="s">
        <v>4767</v>
      </c>
      <c r="U1057" t="s">
        <v>4740</v>
      </c>
    </row>
    <row r="1058" spans="1:21" x14ac:dyDescent="0.25">
      <c r="A1058" t="s">
        <v>2014</v>
      </c>
      <c r="B1058" t="s">
        <v>3676</v>
      </c>
      <c r="C1058" s="1">
        <v>45957</v>
      </c>
      <c r="D1058" s="1" t="s">
        <v>4648</v>
      </c>
      <c r="E1058" t="s">
        <v>111</v>
      </c>
      <c r="F1058" t="s">
        <v>51</v>
      </c>
      <c r="G1058">
        <v>49</v>
      </c>
      <c r="H1058" t="s">
        <v>4621</v>
      </c>
      <c r="I1058" t="s">
        <v>27</v>
      </c>
      <c r="J1058" t="s">
        <v>28</v>
      </c>
      <c r="K1058" s="2">
        <v>459233.28000000003</v>
      </c>
      <c r="L1058" s="2" t="s">
        <v>4626</v>
      </c>
      <c r="M1058">
        <v>37.08</v>
      </c>
      <c r="N1058">
        <v>5</v>
      </c>
      <c r="O1058" t="s">
        <v>29</v>
      </c>
      <c r="P1058" t="s">
        <v>58</v>
      </c>
      <c r="Q1058" t="s">
        <v>31</v>
      </c>
      <c r="R1058">
        <v>2</v>
      </c>
      <c r="S1058">
        <v>1</v>
      </c>
      <c r="T1058" t="s">
        <v>4767</v>
      </c>
      <c r="U1058" t="s">
        <v>4740</v>
      </c>
    </row>
    <row r="1059" spans="1:21" x14ac:dyDescent="0.25">
      <c r="A1059" t="s">
        <v>906</v>
      </c>
      <c r="B1059" t="s">
        <v>3677</v>
      </c>
      <c r="C1059" s="1">
        <v>45673</v>
      </c>
      <c r="D1059" s="1" t="s">
        <v>4652</v>
      </c>
      <c r="E1059" t="s">
        <v>86</v>
      </c>
      <c r="F1059" t="s">
        <v>43</v>
      </c>
      <c r="G1059">
        <v>53</v>
      </c>
      <c r="H1059" t="s">
        <v>4621</v>
      </c>
      <c r="I1059" t="s">
        <v>27</v>
      </c>
      <c r="J1059" t="s">
        <v>28</v>
      </c>
      <c r="K1059" s="2">
        <v>128581.34</v>
      </c>
      <c r="L1059" s="2" t="s">
        <v>4625</v>
      </c>
      <c r="M1059">
        <v>139.21</v>
      </c>
      <c r="N1059">
        <v>0</v>
      </c>
      <c r="O1059" t="s">
        <v>29</v>
      </c>
      <c r="P1059" t="s">
        <v>22</v>
      </c>
      <c r="Q1059" t="s">
        <v>23</v>
      </c>
      <c r="R1059">
        <v>4</v>
      </c>
      <c r="S1059">
        <v>4</v>
      </c>
      <c r="T1059" t="s">
        <v>4768</v>
      </c>
      <c r="U1059" t="s">
        <v>4740</v>
      </c>
    </row>
    <row r="1060" spans="1:21" x14ac:dyDescent="0.25">
      <c r="A1060" t="s">
        <v>372</v>
      </c>
      <c r="B1060" t="s">
        <v>3678</v>
      </c>
      <c r="C1060" s="1">
        <v>45494</v>
      </c>
      <c r="D1060" s="1" t="s">
        <v>4653</v>
      </c>
      <c r="E1060" t="s">
        <v>26</v>
      </c>
      <c r="F1060" t="s">
        <v>47</v>
      </c>
      <c r="G1060">
        <v>42</v>
      </c>
      <c r="H1060" t="s">
        <v>4621</v>
      </c>
      <c r="I1060" t="s">
        <v>27</v>
      </c>
      <c r="J1060" t="s">
        <v>28</v>
      </c>
      <c r="K1060" s="2">
        <v>468912.3</v>
      </c>
      <c r="L1060" s="2" t="s">
        <v>4626</v>
      </c>
      <c r="M1060">
        <v>117.64</v>
      </c>
      <c r="N1060">
        <v>0</v>
      </c>
      <c r="O1060" t="s">
        <v>29</v>
      </c>
      <c r="P1060" t="s">
        <v>30</v>
      </c>
      <c r="Q1060" t="s">
        <v>31</v>
      </c>
      <c r="R1060">
        <v>0</v>
      </c>
      <c r="S1060">
        <v>2</v>
      </c>
      <c r="T1060" t="s">
        <v>4767</v>
      </c>
      <c r="U1060" t="s">
        <v>4740</v>
      </c>
    </row>
    <row r="1061" spans="1:21" x14ac:dyDescent="0.25">
      <c r="A1061" t="s">
        <v>372</v>
      </c>
      <c r="B1061" t="s">
        <v>3679</v>
      </c>
      <c r="C1061" s="1">
        <v>45703</v>
      </c>
      <c r="D1061" s="1" t="s">
        <v>4652</v>
      </c>
      <c r="E1061" s="3" t="s">
        <v>111</v>
      </c>
      <c r="F1061" t="s">
        <v>51</v>
      </c>
      <c r="G1061">
        <v>49</v>
      </c>
      <c r="H1061" t="s">
        <v>4621</v>
      </c>
      <c r="I1061" s="3" t="s">
        <v>27</v>
      </c>
      <c r="J1061" s="3" t="s">
        <v>39</v>
      </c>
      <c r="K1061" s="2">
        <v>285055.75</v>
      </c>
      <c r="L1061" s="2" t="s">
        <v>4625</v>
      </c>
      <c r="M1061">
        <v>155.58000000000001</v>
      </c>
      <c r="N1061">
        <v>0</v>
      </c>
      <c r="O1061" s="3" t="s">
        <v>35</v>
      </c>
      <c r="P1061" t="s">
        <v>2086</v>
      </c>
      <c r="Q1061" s="3" t="s">
        <v>36</v>
      </c>
      <c r="R1061">
        <v>0</v>
      </c>
      <c r="S1061">
        <v>0</v>
      </c>
      <c r="T1061" t="s">
        <v>4767</v>
      </c>
      <c r="U1061" t="s">
        <v>4740</v>
      </c>
    </row>
    <row r="1062" spans="1:21" x14ac:dyDescent="0.25">
      <c r="A1062" t="s">
        <v>68</v>
      </c>
      <c r="B1062" t="s">
        <v>3680</v>
      </c>
      <c r="C1062" s="1">
        <v>45450</v>
      </c>
      <c r="D1062" s="1" t="s">
        <v>4649</v>
      </c>
      <c r="E1062" t="s">
        <v>63</v>
      </c>
      <c r="F1062" t="s">
        <v>51</v>
      </c>
      <c r="G1062">
        <v>49</v>
      </c>
      <c r="H1062" t="s">
        <v>4621</v>
      </c>
      <c r="I1062" t="s">
        <v>52</v>
      </c>
      <c r="J1062" t="s">
        <v>20</v>
      </c>
      <c r="K1062" s="2">
        <v>3073.38</v>
      </c>
      <c r="L1062" s="2" t="s">
        <v>4625</v>
      </c>
      <c r="M1062">
        <v>185.38</v>
      </c>
      <c r="N1062">
        <v>2</v>
      </c>
      <c r="O1062" t="s">
        <v>35</v>
      </c>
      <c r="P1062" t="s">
        <v>22</v>
      </c>
      <c r="Q1062" t="s">
        <v>31</v>
      </c>
      <c r="R1062">
        <v>6</v>
      </c>
      <c r="S1062">
        <v>6</v>
      </c>
      <c r="T1062" t="s">
        <v>4769</v>
      </c>
      <c r="U1062" t="s">
        <v>4740</v>
      </c>
    </row>
    <row r="1063" spans="1:21" x14ac:dyDescent="0.25">
      <c r="A1063" t="s">
        <v>68</v>
      </c>
      <c r="B1063" t="s">
        <v>3681</v>
      </c>
      <c r="C1063" s="1">
        <v>45990</v>
      </c>
      <c r="D1063" s="1" t="s">
        <v>4648</v>
      </c>
      <c r="E1063" t="s">
        <v>46</v>
      </c>
      <c r="F1063" t="s">
        <v>18</v>
      </c>
      <c r="G1063">
        <v>47</v>
      </c>
      <c r="H1063" t="s">
        <v>4621</v>
      </c>
      <c r="I1063" t="s">
        <v>52</v>
      </c>
      <c r="J1063" t="s">
        <v>39</v>
      </c>
      <c r="K1063" s="2">
        <v>458735.78</v>
      </c>
      <c r="L1063" s="2" t="s">
        <v>4626</v>
      </c>
      <c r="M1063">
        <v>73.98</v>
      </c>
      <c r="N1063">
        <v>2</v>
      </c>
      <c r="O1063" t="s">
        <v>29</v>
      </c>
      <c r="P1063" t="s">
        <v>22</v>
      </c>
      <c r="Q1063" t="s">
        <v>36</v>
      </c>
      <c r="R1063">
        <v>5</v>
      </c>
      <c r="S1063">
        <v>2</v>
      </c>
      <c r="T1063" t="s">
        <v>4767</v>
      </c>
      <c r="U1063" t="s">
        <v>4740</v>
      </c>
    </row>
    <row r="1064" spans="1:21" x14ac:dyDescent="0.25">
      <c r="A1064" t="s">
        <v>1789</v>
      </c>
      <c r="B1064" t="s">
        <v>3682</v>
      </c>
      <c r="C1064" s="1">
        <v>45941</v>
      </c>
      <c r="D1064" s="1" t="s">
        <v>4648</v>
      </c>
      <c r="E1064" t="s">
        <v>86</v>
      </c>
      <c r="F1064" t="s">
        <v>43</v>
      </c>
      <c r="G1064">
        <v>79</v>
      </c>
      <c r="H1064" t="s">
        <v>4623</v>
      </c>
      <c r="I1064" t="s">
        <v>52</v>
      </c>
      <c r="J1064" t="s">
        <v>28</v>
      </c>
      <c r="K1064" s="2">
        <v>173625.52</v>
      </c>
      <c r="L1064" s="2" t="s">
        <v>4625</v>
      </c>
      <c r="M1064">
        <v>33.25</v>
      </c>
      <c r="N1064">
        <v>3</v>
      </c>
      <c r="O1064" t="s">
        <v>29</v>
      </c>
      <c r="P1064" t="s">
        <v>2086</v>
      </c>
      <c r="Q1064" t="s">
        <v>23</v>
      </c>
      <c r="R1064">
        <v>3</v>
      </c>
      <c r="S1064">
        <v>2</v>
      </c>
      <c r="T1064" t="s">
        <v>4767</v>
      </c>
      <c r="U1064" t="s">
        <v>4740</v>
      </c>
    </row>
    <row r="1065" spans="1:21" x14ac:dyDescent="0.25">
      <c r="A1065" t="s">
        <v>1212</v>
      </c>
      <c r="B1065" t="s">
        <v>3683</v>
      </c>
      <c r="C1065" s="1">
        <v>45659</v>
      </c>
      <c r="D1065" s="1" t="s">
        <v>4652</v>
      </c>
      <c r="E1065" t="s">
        <v>50</v>
      </c>
      <c r="F1065" t="s">
        <v>18</v>
      </c>
      <c r="G1065">
        <v>49</v>
      </c>
      <c r="H1065" t="s">
        <v>4621</v>
      </c>
      <c r="I1065" t="s">
        <v>27</v>
      </c>
      <c r="J1065" t="s">
        <v>39</v>
      </c>
      <c r="K1065" s="2">
        <v>177764.8</v>
      </c>
      <c r="L1065" s="2" t="s">
        <v>4625</v>
      </c>
      <c r="M1065">
        <v>84.81</v>
      </c>
      <c r="N1065">
        <v>5</v>
      </c>
      <c r="O1065" t="s">
        <v>29</v>
      </c>
      <c r="P1065" t="s">
        <v>2086</v>
      </c>
      <c r="Q1065" t="s">
        <v>36</v>
      </c>
      <c r="R1065">
        <v>0</v>
      </c>
      <c r="S1065">
        <v>6</v>
      </c>
      <c r="T1065" t="s">
        <v>4769</v>
      </c>
      <c r="U1065" t="s">
        <v>4740</v>
      </c>
    </row>
    <row r="1066" spans="1:21" x14ac:dyDescent="0.25">
      <c r="A1066" t="s">
        <v>1212</v>
      </c>
      <c r="B1066" t="s">
        <v>3684</v>
      </c>
      <c r="C1066" s="1">
        <v>45894</v>
      </c>
      <c r="D1066" s="1" t="s">
        <v>4651</v>
      </c>
      <c r="E1066" t="s">
        <v>111</v>
      </c>
      <c r="F1066" t="s">
        <v>51</v>
      </c>
      <c r="G1066">
        <v>21</v>
      </c>
      <c r="H1066" t="s">
        <v>4622</v>
      </c>
      <c r="I1066" t="s">
        <v>52</v>
      </c>
      <c r="J1066" t="s">
        <v>20</v>
      </c>
      <c r="K1066" s="2">
        <v>125974.01</v>
      </c>
      <c r="L1066" s="2" t="s">
        <v>4625</v>
      </c>
      <c r="M1066">
        <v>101.25</v>
      </c>
      <c r="N1066">
        <v>5</v>
      </c>
      <c r="O1066" t="s">
        <v>21</v>
      </c>
      <c r="P1066" t="s">
        <v>58</v>
      </c>
      <c r="Q1066" t="s">
        <v>36</v>
      </c>
      <c r="R1066">
        <v>0</v>
      </c>
      <c r="S1066">
        <v>4</v>
      </c>
      <c r="T1066" t="s">
        <v>4768</v>
      </c>
      <c r="U1066" t="s">
        <v>4740</v>
      </c>
    </row>
    <row r="1067" spans="1:21" x14ac:dyDescent="0.25">
      <c r="A1067" t="s">
        <v>1554</v>
      </c>
      <c r="B1067" t="s">
        <v>3685</v>
      </c>
      <c r="C1067" s="1">
        <v>45863</v>
      </c>
      <c r="D1067" s="1" t="s">
        <v>4651</v>
      </c>
      <c r="E1067" t="s">
        <v>34</v>
      </c>
      <c r="F1067" t="s">
        <v>43</v>
      </c>
      <c r="G1067">
        <v>49</v>
      </c>
      <c r="H1067" t="s">
        <v>4621</v>
      </c>
      <c r="I1067" t="s">
        <v>27</v>
      </c>
      <c r="J1067" t="s">
        <v>20</v>
      </c>
      <c r="K1067" s="2">
        <v>434980.5</v>
      </c>
      <c r="L1067" s="2" t="s">
        <v>4626</v>
      </c>
      <c r="M1067">
        <v>1293.5999999999999</v>
      </c>
      <c r="N1067">
        <v>3</v>
      </c>
      <c r="O1067" t="s">
        <v>35</v>
      </c>
      <c r="P1067" t="s">
        <v>58</v>
      </c>
      <c r="Q1067" t="s">
        <v>36</v>
      </c>
      <c r="R1067">
        <v>4</v>
      </c>
      <c r="S1067">
        <v>2</v>
      </c>
      <c r="T1067" t="s">
        <v>4767</v>
      </c>
      <c r="U1067" t="s">
        <v>4740</v>
      </c>
    </row>
    <row r="1068" spans="1:21" x14ac:dyDescent="0.25">
      <c r="A1068" t="s">
        <v>1554</v>
      </c>
      <c r="B1068" t="s">
        <v>3686</v>
      </c>
      <c r="C1068" s="1">
        <v>45885</v>
      </c>
      <c r="D1068" s="1" t="s">
        <v>4651</v>
      </c>
      <c r="E1068" t="s">
        <v>86</v>
      </c>
      <c r="F1068" t="s">
        <v>43</v>
      </c>
      <c r="G1068">
        <v>53</v>
      </c>
      <c r="H1068" t="s">
        <v>4621</v>
      </c>
      <c r="I1068" t="s">
        <v>52</v>
      </c>
      <c r="J1068" t="s">
        <v>39</v>
      </c>
      <c r="K1068" s="2">
        <v>401747.43</v>
      </c>
      <c r="L1068" s="2" t="s">
        <v>4626</v>
      </c>
      <c r="M1068">
        <v>25.14</v>
      </c>
      <c r="N1068">
        <v>0</v>
      </c>
      <c r="O1068" t="s">
        <v>21</v>
      </c>
      <c r="P1068" t="s">
        <v>2086</v>
      </c>
      <c r="Q1068" t="s">
        <v>31</v>
      </c>
      <c r="R1068">
        <v>0</v>
      </c>
      <c r="S1068">
        <v>1</v>
      </c>
      <c r="T1068" t="s">
        <v>4767</v>
      </c>
      <c r="U1068" t="s">
        <v>4740</v>
      </c>
    </row>
    <row r="1069" spans="1:21" x14ac:dyDescent="0.25">
      <c r="A1069" t="s">
        <v>1688</v>
      </c>
      <c r="B1069" t="s">
        <v>3687</v>
      </c>
      <c r="C1069" s="1">
        <v>45827</v>
      </c>
      <c r="D1069" s="1" t="s">
        <v>4647</v>
      </c>
      <c r="E1069" t="s">
        <v>34</v>
      </c>
      <c r="F1069" t="s">
        <v>43</v>
      </c>
      <c r="G1069">
        <v>28</v>
      </c>
      <c r="H1069" t="s">
        <v>4622</v>
      </c>
      <c r="I1069" t="s">
        <v>27</v>
      </c>
      <c r="J1069" t="s">
        <v>39</v>
      </c>
      <c r="K1069" s="2">
        <v>365006.4</v>
      </c>
      <c r="L1069" s="2" t="s">
        <v>4625</v>
      </c>
      <c r="M1069">
        <v>90.12</v>
      </c>
      <c r="N1069">
        <v>3</v>
      </c>
      <c r="O1069" t="s">
        <v>21</v>
      </c>
      <c r="P1069" t="s">
        <v>58</v>
      </c>
      <c r="Q1069" t="s">
        <v>23</v>
      </c>
      <c r="R1069">
        <v>3</v>
      </c>
      <c r="S1069">
        <v>2</v>
      </c>
      <c r="T1069" t="s">
        <v>4767</v>
      </c>
      <c r="U1069" t="s">
        <v>4740</v>
      </c>
    </row>
    <row r="1070" spans="1:21" x14ac:dyDescent="0.25">
      <c r="A1070" t="s">
        <v>321</v>
      </c>
      <c r="B1070" t="s">
        <v>3688</v>
      </c>
      <c r="C1070" s="1">
        <v>45687</v>
      </c>
      <c r="D1070" s="1" t="s">
        <v>4652</v>
      </c>
      <c r="E1070" s="3" t="s">
        <v>63</v>
      </c>
      <c r="F1070" t="s">
        <v>51</v>
      </c>
      <c r="G1070">
        <v>49</v>
      </c>
      <c r="H1070" t="s">
        <v>4621</v>
      </c>
      <c r="I1070" s="3" t="s">
        <v>27</v>
      </c>
      <c r="J1070" s="3" t="s">
        <v>39</v>
      </c>
      <c r="K1070" s="2">
        <v>86092.25</v>
      </c>
      <c r="L1070" s="2" t="s">
        <v>4625</v>
      </c>
      <c r="M1070">
        <v>195.71</v>
      </c>
      <c r="N1070">
        <v>5</v>
      </c>
      <c r="O1070" s="3" t="s">
        <v>35</v>
      </c>
      <c r="P1070" s="3" t="s">
        <v>22</v>
      </c>
      <c r="Q1070" s="3" t="s">
        <v>36</v>
      </c>
      <c r="R1070">
        <v>0</v>
      </c>
      <c r="S1070">
        <v>0</v>
      </c>
      <c r="T1070" t="s">
        <v>4767</v>
      </c>
      <c r="U1070" t="s">
        <v>4740</v>
      </c>
    </row>
    <row r="1071" spans="1:21" x14ac:dyDescent="0.25">
      <c r="A1071" t="s">
        <v>321</v>
      </c>
      <c r="B1071" t="s">
        <v>3689</v>
      </c>
      <c r="C1071" s="1">
        <v>45690</v>
      </c>
      <c r="D1071" s="1" t="s">
        <v>4652</v>
      </c>
      <c r="E1071" s="3" t="s">
        <v>42</v>
      </c>
      <c r="F1071" t="s">
        <v>74</v>
      </c>
      <c r="G1071">
        <v>75</v>
      </c>
      <c r="H1071" t="s">
        <v>4623</v>
      </c>
      <c r="I1071" s="3" t="s">
        <v>52</v>
      </c>
      <c r="J1071" s="3" t="s">
        <v>39</v>
      </c>
      <c r="K1071" s="2">
        <v>320958.48</v>
      </c>
      <c r="L1071" s="2" t="s">
        <v>4625</v>
      </c>
      <c r="M1071">
        <v>6.81</v>
      </c>
      <c r="N1071">
        <v>1</v>
      </c>
      <c r="O1071" s="3" t="s">
        <v>29</v>
      </c>
      <c r="P1071" s="3" t="s">
        <v>22</v>
      </c>
      <c r="Q1071" s="3" t="s">
        <v>31</v>
      </c>
      <c r="R1071">
        <v>0</v>
      </c>
      <c r="S1071">
        <v>0</v>
      </c>
      <c r="T1071" t="s">
        <v>4767</v>
      </c>
      <c r="U1071" t="s">
        <v>4740</v>
      </c>
    </row>
    <row r="1072" spans="1:21" x14ac:dyDescent="0.25">
      <c r="A1072" t="s">
        <v>2006</v>
      </c>
      <c r="B1072" t="s">
        <v>3690</v>
      </c>
      <c r="C1072" s="1">
        <v>45357</v>
      </c>
      <c r="D1072" s="1" t="s">
        <v>4650</v>
      </c>
      <c r="E1072" t="s">
        <v>46</v>
      </c>
      <c r="F1072" t="s">
        <v>18</v>
      </c>
      <c r="G1072">
        <v>71</v>
      </c>
      <c r="H1072" t="s">
        <v>4623</v>
      </c>
      <c r="I1072" t="s">
        <v>52</v>
      </c>
      <c r="J1072" t="s">
        <v>39</v>
      </c>
      <c r="K1072" s="2">
        <v>498379.48</v>
      </c>
      <c r="L1072" s="2" t="s">
        <v>4626</v>
      </c>
      <c r="M1072">
        <v>21.32</v>
      </c>
      <c r="N1072">
        <v>0</v>
      </c>
      <c r="O1072" t="s">
        <v>35</v>
      </c>
      <c r="P1072" t="s">
        <v>58</v>
      </c>
      <c r="Q1072" t="s">
        <v>36</v>
      </c>
      <c r="R1072">
        <v>3</v>
      </c>
      <c r="S1072">
        <v>6</v>
      </c>
      <c r="T1072" t="s">
        <v>4769</v>
      </c>
      <c r="U1072" t="s">
        <v>4740</v>
      </c>
    </row>
    <row r="1073" spans="1:21" x14ac:dyDescent="0.25">
      <c r="A1073" t="s">
        <v>2070</v>
      </c>
      <c r="B1073" t="s">
        <v>3691</v>
      </c>
      <c r="C1073" s="1">
        <v>45794</v>
      </c>
      <c r="D1073" s="1" t="s">
        <v>4647</v>
      </c>
      <c r="E1073" t="s">
        <v>111</v>
      </c>
      <c r="F1073" t="s">
        <v>51</v>
      </c>
      <c r="G1073">
        <v>80</v>
      </c>
      <c r="H1073" t="s">
        <v>4623</v>
      </c>
      <c r="I1073" t="s">
        <v>52</v>
      </c>
      <c r="J1073" t="s">
        <v>39</v>
      </c>
      <c r="K1073" s="2">
        <v>14013.36</v>
      </c>
      <c r="L1073" s="2" t="s">
        <v>4625</v>
      </c>
      <c r="M1073">
        <v>160.65</v>
      </c>
      <c r="N1073">
        <v>4</v>
      </c>
      <c r="O1073" t="s">
        <v>21</v>
      </c>
      <c r="P1073" t="s">
        <v>30</v>
      </c>
      <c r="Q1073" t="s">
        <v>23</v>
      </c>
      <c r="R1073">
        <v>0</v>
      </c>
      <c r="S1073">
        <v>6</v>
      </c>
      <c r="T1073" t="s">
        <v>4769</v>
      </c>
      <c r="U1073" t="s">
        <v>4740</v>
      </c>
    </row>
    <row r="1074" spans="1:21" x14ac:dyDescent="0.25">
      <c r="A1074" t="s">
        <v>1512</v>
      </c>
      <c r="B1074" t="s">
        <v>3692</v>
      </c>
      <c r="C1074" s="1">
        <v>45767</v>
      </c>
      <c r="D1074" s="1" t="s">
        <v>4647</v>
      </c>
      <c r="E1074" t="s">
        <v>17</v>
      </c>
      <c r="F1074" t="s">
        <v>18</v>
      </c>
      <c r="G1074">
        <v>26</v>
      </c>
      <c r="H1074" t="s">
        <v>4622</v>
      </c>
      <c r="I1074" t="s">
        <v>27</v>
      </c>
      <c r="J1074" t="s">
        <v>39</v>
      </c>
      <c r="K1074" s="2">
        <v>350117.73</v>
      </c>
      <c r="L1074" s="2" t="s">
        <v>4625</v>
      </c>
      <c r="M1074">
        <v>8.49</v>
      </c>
      <c r="N1074">
        <v>2</v>
      </c>
      <c r="O1074" t="s">
        <v>21</v>
      </c>
      <c r="P1074" t="s">
        <v>2086</v>
      </c>
      <c r="Q1074" t="s">
        <v>31</v>
      </c>
      <c r="R1074">
        <v>6</v>
      </c>
      <c r="S1074">
        <v>3</v>
      </c>
      <c r="T1074" t="s">
        <v>4768</v>
      </c>
      <c r="U1074" t="s">
        <v>4740</v>
      </c>
    </row>
    <row r="1075" spans="1:21" x14ac:dyDescent="0.25">
      <c r="A1075" t="s">
        <v>1465</v>
      </c>
      <c r="B1075" t="s">
        <v>3693</v>
      </c>
      <c r="C1075" s="1">
        <v>45851</v>
      </c>
      <c r="D1075" s="1" t="s">
        <v>4651</v>
      </c>
      <c r="E1075" t="s">
        <v>77</v>
      </c>
      <c r="F1075" t="s">
        <v>18</v>
      </c>
      <c r="G1075">
        <v>57</v>
      </c>
      <c r="H1075" t="s">
        <v>4623</v>
      </c>
      <c r="I1075" t="s">
        <v>52</v>
      </c>
      <c r="J1075" t="s">
        <v>28</v>
      </c>
      <c r="K1075" s="2">
        <v>289649.3</v>
      </c>
      <c r="L1075" s="2" t="s">
        <v>4625</v>
      </c>
      <c r="M1075">
        <v>80.16</v>
      </c>
      <c r="N1075">
        <v>0</v>
      </c>
      <c r="O1075" t="s">
        <v>35</v>
      </c>
      <c r="P1075" t="s">
        <v>2086</v>
      </c>
      <c r="Q1075" t="s">
        <v>31</v>
      </c>
      <c r="R1075">
        <v>0</v>
      </c>
      <c r="S1075">
        <v>2</v>
      </c>
      <c r="T1075" t="s">
        <v>4767</v>
      </c>
      <c r="U1075" t="s">
        <v>4740</v>
      </c>
    </row>
    <row r="1076" spans="1:21" x14ac:dyDescent="0.25">
      <c r="A1076" t="s">
        <v>132</v>
      </c>
      <c r="B1076" t="s">
        <v>3694</v>
      </c>
      <c r="C1076" s="1">
        <v>45995</v>
      </c>
      <c r="D1076" s="1" t="s">
        <v>4648</v>
      </c>
      <c r="E1076" t="s">
        <v>63</v>
      </c>
      <c r="F1076" t="s">
        <v>51</v>
      </c>
      <c r="G1076">
        <v>52</v>
      </c>
      <c r="H1076" t="s">
        <v>4621</v>
      </c>
      <c r="I1076" t="s">
        <v>27</v>
      </c>
      <c r="J1076" t="s">
        <v>28</v>
      </c>
      <c r="K1076" s="2">
        <v>236016.41</v>
      </c>
      <c r="L1076" s="2" t="s">
        <v>4625</v>
      </c>
      <c r="M1076">
        <v>58.33</v>
      </c>
      <c r="N1076">
        <v>0</v>
      </c>
      <c r="O1076" t="s">
        <v>29</v>
      </c>
      <c r="P1076" t="s">
        <v>22</v>
      </c>
      <c r="Q1076" t="s">
        <v>23</v>
      </c>
      <c r="R1076">
        <v>0</v>
      </c>
      <c r="S1076">
        <v>2</v>
      </c>
      <c r="T1076" t="s">
        <v>4767</v>
      </c>
      <c r="U1076" t="s">
        <v>4740</v>
      </c>
    </row>
    <row r="1077" spans="1:21" x14ac:dyDescent="0.25">
      <c r="A1077" t="s">
        <v>1723</v>
      </c>
      <c r="B1077" t="s">
        <v>3695</v>
      </c>
      <c r="C1077" s="1">
        <v>45726</v>
      </c>
      <c r="D1077" s="1" t="s">
        <v>4652</v>
      </c>
      <c r="E1077" s="3" t="s">
        <v>42</v>
      </c>
      <c r="F1077" t="s">
        <v>74</v>
      </c>
      <c r="G1077">
        <v>56</v>
      </c>
      <c r="H1077" t="s">
        <v>4623</v>
      </c>
      <c r="I1077" s="3" t="s">
        <v>52</v>
      </c>
      <c r="J1077" s="3" t="s">
        <v>39</v>
      </c>
      <c r="K1077" s="2">
        <v>158888.47</v>
      </c>
      <c r="L1077" s="2" t="s">
        <v>4625</v>
      </c>
      <c r="M1077">
        <v>147.97</v>
      </c>
      <c r="N1077">
        <v>0</v>
      </c>
      <c r="O1077" s="3" t="s">
        <v>21</v>
      </c>
      <c r="P1077" s="3" t="s">
        <v>58</v>
      </c>
      <c r="Q1077" s="3" t="s">
        <v>23</v>
      </c>
      <c r="R1077">
        <v>1</v>
      </c>
      <c r="S1077">
        <v>0</v>
      </c>
      <c r="T1077" t="s">
        <v>4767</v>
      </c>
      <c r="U1077" t="s">
        <v>4740</v>
      </c>
    </row>
    <row r="1078" spans="1:21" x14ac:dyDescent="0.25">
      <c r="A1078" t="s">
        <v>1516</v>
      </c>
      <c r="B1078" t="s">
        <v>3696</v>
      </c>
      <c r="C1078" s="1">
        <v>45601</v>
      </c>
      <c r="D1078" s="1" t="s">
        <v>4646</v>
      </c>
      <c r="E1078" s="3" t="s">
        <v>42</v>
      </c>
      <c r="F1078" t="s">
        <v>74</v>
      </c>
      <c r="G1078">
        <v>49</v>
      </c>
      <c r="H1078" t="s">
        <v>4621</v>
      </c>
      <c r="I1078" s="3" t="s">
        <v>52</v>
      </c>
      <c r="J1078" s="3" t="s">
        <v>28</v>
      </c>
      <c r="K1078" s="2">
        <v>418712.22</v>
      </c>
      <c r="L1078" s="2" t="s">
        <v>4626</v>
      </c>
      <c r="M1078">
        <v>35.1</v>
      </c>
      <c r="N1078">
        <v>4</v>
      </c>
      <c r="O1078" s="3" t="s">
        <v>21</v>
      </c>
      <c r="P1078" t="s">
        <v>2086</v>
      </c>
      <c r="Q1078" s="3" t="s">
        <v>31</v>
      </c>
      <c r="R1078">
        <v>5</v>
      </c>
      <c r="S1078">
        <v>0</v>
      </c>
      <c r="T1078" t="s">
        <v>4767</v>
      </c>
      <c r="U1078" t="s">
        <v>4740</v>
      </c>
    </row>
    <row r="1079" spans="1:21" x14ac:dyDescent="0.25">
      <c r="A1079" t="s">
        <v>489</v>
      </c>
      <c r="B1079" t="s">
        <v>3697</v>
      </c>
      <c r="C1079" s="1">
        <v>45462</v>
      </c>
      <c r="D1079" s="1" t="s">
        <v>4649</v>
      </c>
      <c r="E1079" t="s">
        <v>26</v>
      </c>
      <c r="F1079" t="s">
        <v>47</v>
      </c>
      <c r="G1079">
        <v>49</v>
      </c>
      <c r="H1079" t="s">
        <v>4621</v>
      </c>
      <c r="I1079" t="s">
        <v>52</v>
      </c>
      <c r="J1079" t="s">
        <v>20</v>
      </c>
      <c r="K1079" s="2">
        <v>65686.789999999994</v>
      </c>
      <c r="L1079" s="2" t="s">
        <v>4625</v>
      </c>
      <c r="M1079">
        <v>27.81</v>
      </c>
      <c r="N1079">
        <v>4</v>
      </c>
      <c r="O1079" t="s">
        <v>21</v>
      </c>
      <c r="P1079" t="s">
        <v>2086</v>
      </c>
      <c r="Q1079" t="s">
        <v>31</v>
      </c>
      <c r="R1079">
        <v>2</v>
      </c>
      <c r="S1079">
        <v>1</v>
      </c>
      <c r="T1079" t="s">
        <v>4767</v>
      </c>
      <c r="U1079" t="s">
        <v>4740</v>
      </c>
    </row>
    <row r="1080" spans="1:21" x14ac:dyDescent="0.25">
      <c r="A1080" t="s">
        <v>489</v>
      </c>
      <c r="B1080" t="s">
        <v>3698</v>
      </c>
      <c r="C1080" s="1">
        <v>45958</v>
      </c>
      <c r="D1080" s="1" t="s">
        <v>4648</v>
      </c>
      <c r="E1080" s="3" t="s">
        <v>77</v>
      </c>
      <c r="F1080" t="s">
        <v>18</v>
      </c>
      <c r="G1080">
        <v>24</v>
      </c>
      <c r="H1080" t="s">
        <v>4622</v>
      </c>
      <c r="I1080" s="3" t="s">
        <v>27</v>
      </c>
      <c r="J1080" s="3" t="s">
        <v>20</v>
      </c>
      <c r="K1080" s="2">
        <v>394162.45</v>
      </c>
      <c r="L1080" s="2" t="s">
        <v>4625</v>
      </c>
      <c r="M1080">
        <v>91.23</v>
      </c>
      <c r="N1080">
        <v>3</v>
      </c>
      <c r="O1080" s="3" t="s">
        <v>21</v>
      </c>
      <c r="P1080" s="3" t="s">
        <v>22</v>
      </c>
      <c r="Q1080" s="3" t="s">
        <v>31</v>
      </c>
      <c r="R1080">
        <v>1</v>
      </c>
      <c r="S1080">
        <v>0</v>
      </c>
      <c r="T1080" t="s">
        <v>4767</v>
      </c>
      <c r="U1080" t="s">
        <v>4740</v>
      </c>
    </row>
    <row r="1081" spans="1:21" x14ac:dyDescent="0.25">
      <c r="A1081" t="s">
        <v>1624</v>
      </c>
      <c r="B1081" t="s">
        <v>3699</v>
      </c>
      <c r="C1081" s="1">
        <v>45738</v>
      </c>
      <c r="D1081" s="1" t="s">
        <v>4652</v>
      </c>
      <c r="E1081" t="s">
        <v>34</v>
      </c>
      <c r="F1081" t="s">
        <v>43</v>
      </c>
      <c r="G1081">
        <v>52</v>
      </c>
      <c r="H1081" t="s">
        <v>4621</v>
      </c>
      <c r="I1081" t="s">
        <v>27</v>
      </c>
      <c r="J1081" t="s">
        <v>20</v>
      </c>
      <c r="K1081" s="2">
        <v>237897.61</v>
      </c>
      <c r="L1081" s="2" t="s">
        <v>4625</v>
      </c>
      <c r="M1081">
        <v>93.21</v>
      </c>
      <c r="N1081">
        <v>2</v>
      </c>
      <c r="O1081" t="s">
        <v>35</v>
      </c>
      <c r="P1081" t="s">
        <v>2086</v>
      </c>
      <c r="Q1081" t="s">
        <v>23</v>
      </c>
      <c r="R1081">
        <v>4</v>
      </c>
      <c r="S1081">
        <v>3</v>
      </c>
      <c r="T1081" t="s">
        <v>4768</v>
      </c>
      <c r="U1081" t="s">
        <v>4740</v>
      </c>
    </row>
    <row r="1082" spans="1:21" x14ac:dyDescent="0.25">
      <c r="A1082" t="s">
        <v>707</v>
      </c>
      <c r="B1082" t="s">
        <v>3700</v>
      </c>
      <c r="C1082" s="1">
        <v>45415</v>
      </c>
      <c r="D1082" s="1" t="s">
        <v>4649</v>
      </c>
      <c r="E1082" t="s">
        <v>63</v>
      </c>
      <c r="F1082" t="s">
        <v>51</v>
      </c>
      <c r="G1082">
        <v>49</v>
      </c>
      <c r="H1082" t="s">
        <v>4621</v>
      </c>
      <c r="I1082" t="s">
        <v>52</v>
      </c>
      <c r="J1082" t="s">
        <v>28</v>
      </c>
      <c r="K1082" s="2">
        <v>216328.11</v>
      </c>
      <c r="L1082" s="2" t="s">
        <v>4625</v>
      </c>
      <c r="M1082">
        <v>168.87</v>
      </c>
      <c r="N1082">
        <v>1</v>
      </c>
      <c r="O1082" t="s">
        <v>35</v>
      </c>
      <c r="P1082" t="s">
        <v>22</v>
      </c>
      <c r="Q1082" t="s">
        <v>31</v>
      </c>
      <c r="R1082">
        <v>5</v>
      </c>
      <c r="S1082">
        <v>6</v>
      </c>
      <c r="T1082" t="s">
        <v>4769</v>
      </c>
      <c r="U1082" t="s">
        <v>4740</v>
      </c>
    </row>
    <row r="1083" spans="1:21" x14ac:dyDescent="0.25">
      <c r="A1083" t="s">
        <v>707</v>
      </c>
      <c r="B1083" t="s">
        <v>3701</v>
      </c>
      <c r="C1083" s="1">
        <v>45763</v>
      </c>
      <c r="D1083" s="1" t="s">
        <v>4647</v>
      </c>
      <c r="E1083" s="3" t="s">
        <v>17</v>
      </c>
      <c r="F1083" t="s">
        <v>18</v>
      </c>
      <c r="G1083">
        <v>38</v>
      </c>
      <c r="H1083" t="s">
        <v>4621</v>
      </c>
      <c r="I1083" s="3" t="s">
        <v>52</v>
      </c>
      <c r="J1083" s="3" t="s">
        <v>28</v>
      </c>
      <c r="K1083" s="2">
        <v>83188.509999999995</v>
      </c>
      <c r="L1083" s="2" t="s">
        <v>4625</v>
      </c>
      <c r="M1083">
        <v>101.17</v>
      </c>
      <c r="N1083">
        <v>0</v>
      </c>
      <c r="O1083" s="3" t="s">
        <v>35</v>
      </c>
      <c r="P1083" s="3" t="s">
        <v>58</v>
      </c>
      <c r="Q1083" s="3" t="s">
        <v>36</v>
      </c>
      <c r="R1083">
        <v>1</v>
      </c>
      <c r="S1083">
        <v>0</v>
      </c>
      <c r="T1083" t="s">
        <v>4767</v>
      </c>
      <c r="U1083" t="s">
        <v>4740</v>
      </c>
    </row>
    <row r="1084" spans="1:21" x14ac:dyDescent="0.25">
      <c r="A1084" t="s">
        <v>1256</v>
      </c>
      <c r="B1084" t="s">
        <v>3702</v>
      </c>
      <c r="C1084" s="1">
        <v>45499</v>
      </c>
      <c r="D1084" s="1" t="s">
        <v>4653</v>
      </c>
      <c r="E1084" t="s">
        <v>111</v>
      </c>
      <c r="F1084" t="s">
        <v>51</v>
      </c>
      <c r="G1084">
        <v>49</v>
      </c>
      <c r="H1084" t="s">
        <v>4621</v>
      </c>
      <c r="I1084" t="s">
        <v>27</v>
      </c>
      <c r="J1084" t="s">
        <v>39</v>
      </c>
      <c r="K1084" s="2">
        <v>289226.82</v>
      </c>
      <c r="L1084" s="2" t="s">
        <v>4625</v>
      </c>
      <c r="M1084">
        <v>13.54</v>
      </c>
      <c r="N1084">
        <v>2</v>
      </c>
      <c r="O1084" t="s">
        <v>35</v>
      </c>
      <c r="P1084" t="s">
        <v>30</v>
      </c>
      <c r="Q1084" t="s">
        <v>31</v>
      </c>
      <c r="R1084">
        <v>4</v>
      </c>
      <c r="S1084">
        <v>6</v>
      </c>
      <c r="T1084" t="s">
        <v>4769</v>
      </c>
      <c r="U1084" t="s">
        <v>4740</v>
      </c>
    </row>
    <row r="1085" spans="1:21" x14ac:dyDescent="0.25">
      <c r="A1085" t="s">
        <v>367</v>
      </c>
      <c r="B1085" t="s">
        <v>3703</v>
      </c>
      <c r="C1085" s="1">
        <v>45410</v>
      </c>
      <c r="D1085" s="1" t="s">
        <v>4649</v>
      </c>
      <c r="E1085" t="s">
        <v>26</v>
      </c>
      <c r="F1085" t="s">
        <v>47</v>
      </c>
      <c r="G1085">
        <v>44</v>
      </c>
      <c r="H1085" t="s">
        <v>4621</v>
      </c>
      <c r="I1085" t="s">
        <v>52</v>
      </c>
      <c r="J1085" t="s">
        <v>28</v>
      </c>
      <c r="K1085" s="2">
        <v>221212.13</v>
      </c>
      <c r="L1085" s="2" t="s">
        <v>4625</v>
      </c>
      <c r="M1085">
        <v>42.96</v>
      </c>
      <c r="N1085">
        <v>2</v>
      </c>
      <c r="O1085" t="s">
        <v>35</v>
      </c>
      <c r="P1085" t="s">
        <v>30</v>
      </c>
      <c r="Q1085" t="s">
        <v>36</v>
      </c>
      <c r="R1085">
        <v>0</v>
      </c>
      <c r="S1085">
        <v>5</v>
      </c>
      <c r="T1085" t="s">
        <v>4769</v>
      </c>
      <c r="U1085" t="s">
        <v>4740</v>
      </c>
    </row>
    <row r="1086" spans="1:21" x14ac:dyDescent="0.25">
      <c r="A1086" t="s">
        <v>367</v>
      </c>
      <c r="B1086" t="s">
        <v>3704</v>
      </c>
      <c r="C1086" s="1">
        <v>45737</v>
      </c>
      <c r="D1086" s="1" t="s">
        <v>4652</v>
      </c>
      <c r="E1086" t="s">
        <v>42</v>
      </c>
      <c r="F1086" t="s">
        <v>74</v>
      </c>
      <c r="G1086">
        <v>42</v>
      </c>
      <c r="H1086" t="s">
        <v>4621</v>
      </c>
      <c r="I1086" t="s">
        <v>52</v>
      </c>
      <c r="J1086" t="s">
        <v>20</v>
      </c>
      <c r="K1086" s="2">
        <v>374453.9</v>
      </c>
      <c r="L1086" s="2" t="s">
        <v>4625</v>
      </c>
      <c r="M1086">
        <v>101.58</v>
      </c>
      <c r="N1086">
        <v>3</v>
      </c>
      <c r="O1086" t="s">
        <v>29</v>
      </c>
      <c r="P1086" t="s">
        <v>2086</v>
      </c>
      <c r="Q1086" t="s">
        <v>36</v>
      </c>
      <c r="R1086">
        <v>1</v>
      </c>
      <c r="S1086">
        <v>1</v>
      </c>
      <c r="T1086" t="s">
        <v>4767</v>
      </c>
      <c r="U1086" t="s">
        <v>4740</v>
      </c>
    </row>
    <row r="1087" spans="1:21" x14ac:dyDescent="0.25">
      <c r="A1087" t="s">
        <v>261</v>
      </c>
      <c r="B1087" t="s">
        <v>3705</v>
      </c>
      <c r="C1087" s="1">
        <v>45780</v>
      </c>
      <c r="D1087" s="1" t="s">
        <v>4647</v>
      </c>
      <c r="E1087" t="s">
        <v>63</v>
      </c>
      <c r="F1087" t="s">
        <v>51</v>
      </c>
      <c r="G1087">
        <v>37</v>
      </c>
      <c r="H1087" t="s">
        <v>4621</v>
      </c>
      <c r="I1087" t="s">
        <v>52</v>
      </c>
      <c r="J1087" t="s">
        <v>39</v>
      </c>
      <c r="K1087" s="2">
        <v>52071.360000000001</v>
      </c>
      <c r="L1087" s="2" t="s">
        <v>4625</v>
      </c>
      <c r="M1087">
        <v>2.0299999999999998</v>
      </c>
      <c r="N1087">
        <v>1</v>
      </c>
      <c r="O1087" t="s">
        <v>29</v>
      </c>
      <c r="P1087" t="s">
        <v>58</v>
      </c>
      <c r="Q1087" t="s">
        <v>31</v>
      </c>
      <c r="R1087">
        <v>6</v>
      </c>
      <c r="S1087">
        <v>6</v>
      </c>
      <c r="T1087" t="s">
        <v>4769</v>
      </c>
      <c r="U1087" t="s">
        <v>4740</v>
      </c>
    </row>
    <row r="1088" spans="1:21" x14ac:dyDescent="0.25">
      <c r="A1088" t="s">
        <v>528</v>
      </c>
      <c r="B1088" t="s">
        <v>3706</v>
      </c>
      <c r="C1088" s="1">
        <v>45462</v>
      </c>
      <c r="D1088" s="1" t="s">
        <v>4649</v>
      </c>
      <c r="E1088" t="s">
        <v>17</v>
      </c>
      <c r="F1088" t="s">
        <v>18</v>
      </c>
      <c r="G1088">
        <v>49</v>
      </c>
      <c r="H1088" t="s">
        <v>4621</v>
      </c>
      <c r="I1088" t="s">
        <v>27</v>
      </c>
      <c r="J1088" t="s">
        <v>28</v>
      </c>
      <c r="K1088" s="2">
        <v>13504.34</v>
      </c>
      <c r="L1088" s="2" t="s">
        <v>4625</v>
      </c>
      <c r="M1088">
        <v>132.74</v>
      </c>
      <c r="N1088">
        <v>5</v>
      </c>
      <c r="O1088" t="s">
        <v>21</v>
      </c>
      <c r="P1088" t="s">
        <v>22</v>
      </c>
      <c r="Q1088" t="s">
        <v>31</v>
      </c>
      <c r="R1088">
        <v>1</v>
      </c>
      <c r="S1088">
        <v>4</v>
      </c>
      <c r="T1088" t="s">
        <v>4768</v>
      </c>
      <c r="U1088" t="s">
        <v>4740</v>
      </c>
    </row>
    <row r="1089" spans="1:21" x14ac:dyDescent="0.25">
      <c r="A1089" t="s">
        <v>528</v>
      </c>
      <c r="B1089" t="s">
        <v>3707</v>
      </c>
      <c r="C1089" s="1">
        <v>45998</v>
      </c>
      <c r="D1089" s="1" t="s">
        <v>4648</v>
      </c>
      <c r="E1089" t="s">
        <v>26</v>
      </c>
      <c r="F1089" t="s">
        <v>47</v>
      </c>
      <c r="G1089">
        <v>49</v>
      </c>
      <c r="H1089" t="s">
        <v>4621</v>
      </c>
      <c r="I1089" t="s">
        <v>27</v>
      </c>
      <c r="J1089" t="s">
        <v>20</v>
      </c>
      <c r="K1089" s="2">
        <v>295724.53999999998</v>
      </c>
      <c r="L1089" s="2" t="s">
        <v>4625</v>
      </c>
      <c r="M1089">
        <v>112.81</v>
      </c>
      <c r="N1089">
        <v>2</v>
      </c>
      <c r="O1089" t="s">
        <v>29</v>
      </c>
      <c r="P1089" t="s">
        <v>2086</v>
      </c>
      <c r="Q1089" t="s">
        <v>23</v>
      </c>
      <c r="R1089">
        <v>4</v>
      </c>
      <c r="S1089">
        <v>5</v>
      </c>
      <c r="T1089" t="s">
        <v>4769</v>
      </c>
      <c r="U1089" t="s">
        <v>4740</v>
      </c>
    </row>
    <row r="1090" spans="1:21" x14ac:dyDescent="0.25">
      <c r="A1090" t="s">
        <v>1220</v>
      </c>
      <c r="B1090" t="s">
        <v>3708</v>
      </c>
      <c r="C1090" s="1">
        <v>45906</v>
      </c>
      <c r="D1090" s="1" t="s">
        <v>4651</v>
      </c>
      <c r="E1090" s="3" t="s">
        <v>77</v>
      </c>
      <c r="F1090" t="s">
        <v>18</v>
      </c>
      <c r="G1090">
        <v>49</v>
      </c>
      <c r="H1090" t="s">
        <v>4621</v>
      </c>
      <c r="I1090" s="3" t="s">
        <v>52</v>
      </c>
      <c r="J1090" s="3" t="s">
        <v>39</v>
      </c>
      <c r="K1090" s="2">
        <v>283539.46000000002</v>
      </c>
      <c r="L1090" s="2" t="s">
        <v>4625</v>
      </c>
      <c r="M1090">
        <v>18.100000000000001</v>
      </c>
      <c r="N1090">
        <v>3</v>
      </c>
      <c r="O1090" s="3" t="s">
        <v>29</v>
      </c>
      <c r="P1090" s="3" t="s">
        <v>30</v>
      </c>
      <c r="Q1090" s="3" t="s">
        <v>31</v>
      </c>
      <c r="R1090">
        <v>3</v>
      </c>
      <c r="S1090">
        <v>0</v>
      </c>
      <c r="T1090" t="s">
        <v>4767</v>
      </c>
      <c r="U1090" t="s">
        <v>4740</v>
      </c>
    </row>
    <row r="1091" spans="1:21" x14ac:dyDescent="0.25">
      <c r="A1091" t="s">
        <v>1220</v>
      </c>
      <c r="B1091" t="s">
        <v>3709</v>
      </c>
      <c r="C1091" s="1">
        <v>45971</v>
      </c>
      <c r="D1091" s="1" t="s">
        <v>4648</v>
      </c>
      <c r="E1091" t="s">
        <v>77</v>
      </c>
      <c r="F1091" t="s">
        <v>18</v>
      </c>
      <c r="G1091">
        <v>49</v>
      </c>
      <c r="H1091" t="s">
        <v>4621</v>
      </c>
      <c r="I1091" t="s">
        <v>52</v>
      </c>
      <c r="J1091" t="s">
        <v>39</v>
      </c>
      <c r="K1091" s="2">
        <v>309907.87</v>
      </c>
      <c r="L1091" s="2" t="s">
        <v>4625</v>
      </c>
      <c r="M1091">
        <v>110.91</v>
      </c>
      <c r="N1091">
        <v>2</v>
      </c>
      <c r="O1091" t="s">
        <v>29</v>
      </c>
      <c r="P1091" t="s">
        <v>30</v>
      </c>
      <c r="Q1091" t="s">
        <v>31</v>
      </c>
      <c r="R1091">
        <v>3</v>
      </c>
      <c r="S1091">
        <v>2</v>
      </c>
      <c r="T1091" t="s">
        <v>4767</v>
      </c>
      <c r="U1091" t="s">
        <v>4740</v>
      </c>
    </row>
    <row r="1092" spans="1:21" x14ac:dyDescent="0.25">
      <c r="A1092" t="s">
        <v>1519</v>
      </c>
      <c r="B1092" t="s">
        <v>3710</v>
      </c>
      <c r="C1092" s="1">
        <v>45675</v>
      </c>
      <c r="D1092" s="1" t="s">
        <v>4652</v>
      </c>
      <c r="E1092" t="s">
        <v>50</v>
      </c>
      <c r="F1092" t="s">
        <v>18</v>
      </c>
      <c r="G1092">
        <v>49</v>
      </c>
      <c r="H1092" t="s">
        <v>4621</v>
      </c>
      <c r="I1092" t="s">
        <v>52</v>
      </c>
      <c r="J1092" t="s">
        <v>39</v>
      </c>
      <c r="K1092" s="2">
        <v>274657.95</v>
      </c>
      <c r="L1092" s="2" t="s">
        <v>4625</v>
      </c>
      <c r="M1092">
        <v>3.51</v>
      </c>
      <c r="N1092">
        <v>2</v>
      </c>
      <c r="O1092" t="s">
        <v>29</v>
      </c>
      <c r="P1092" t="s">
        <v>58</v>
      </c>
      <c r="Q1092" t="s">
        <v>36</v>
      </c>
      <c r="R1092">
        <v>0</v>
      </c>
      <c r="S1092">
        <v>3</v>
      </c>
      <c r="T1092" t="s">
        <v>4768</v>
      </c>
      <c r="U1092" t="s">
        <v>4740</v>
      </c>
    </row>
    <row r="1093" spans="1:21" x14ac:dyDescent="0.25">
      <c r="A1093" t="s">
        <v>1519</v>
      </c>
      <c r="B1093" t="s">
        <v>3711</v>
      </c>
      <c r="C1093" s="1">
        <v>46019</v>
      </c>
      <c r="D1093" s="1" t="s">
        <v>4648</v>
      </c>
      <c r="E1093" s="3" t="s">
        <v>34</v>
      </c>
      <c r="F1093" t="s">
        <v>43</v>
      </c>
      <c r="G1093">
        <v>59</v>
      </c>
      <c r="H1093" t="s">
        <v>4623</v>
      </c>
      <c r="I1093" s="3" t="s">
        <v>52</v>
      </c>
      <c r="J1093" s="3" t="s">
        <v>20</v>
      </c>
      <c r="K1093" s="2">
        <v>338048.99</v>
      </c>
      <c r="L1093" s="2" t="s">
        <v>4625</v>
      </c>
      <c r="M1093">
        <v>156.5</v>
      </c>
      <c r="N1093">
        <v>0</v>
      </c>
      <c r="O1093" s="3" t="s">
        <v>29</v>
      </c>
      <c r="P1093" t="s">
        <v>2086</v>
      </c>
      <c r="Q1093" s="3" t="s">
        <v>36</v>
      </c>
      <c r="R1093">
        <v>0</v>
      </c>
      <c r="S1093">
        <v>0</v>
      </c>
      <c r="T1093" t="s">
        <v>4767</v>
      </c>
      <c r="U1093" t="s">
        <v>4740</v>
      </c>
    </row>
    <row r="1094" spans="1:21" x14ac:dyDescent="0.25">
      <c r="A1094" t="s">
        <v>877</v>
      </c>
      <c r="B1094" t="s">
        <v>3712</v>
      </c>
      <c r="C1094" s="1">
        <v>45753</v>
      </c>
      <c r="D1094" s="1" t="s">
        <v>4647</v>
      </c>
      <c r="E1094" t="s">
        <v>26</v>
      </c>
      <c r="F1094" t="s">
        <v>47</v>
      </c>
      <c r="G1094">
        <v>78</v>
      </c>
      <c r="H1094" t="s">
        <v>4623</v>
      </c>
      <c r="I1094" t="s">
        <v>52</v>
      </c>
      <c r="J1094" t="s">
        <v>39</v>
      </c>
      <c r="K1094" s="2">
        <v>216612.9</v>
      </c>
      <c r="L1094" s="2" t="s">
        <v>4625</v>
      </c>
      <c r="M1094">
        <v>38.090000000000003</v>
      </c>
      <c r="N1094">
        <v>3</v>
      </c>
      <c r="O1094" t="s">
        <v>21</v>
      </c>
      <c r="P1094" t="s">
        <v>58</v>
      </c>
      <c r="Q1094" t="s">
        <v>23</v>
      </c>
      <c r="R1094">
        <v>2</v>
      </c>
      <c r="S1094">
        <v>2</v>
      </c>
      <c r="T1094" t="s">
        <v>4767</v>
      </c>
      <c r="U1094" t="s">
        <v>4740</v>
      </c>
    </row>
    <row r="1095" spans="1:21" x14ac:dyDescent="0.25">
      <c r="A1095" t="s">
        <v>775</v>
      </c>
      <c r="B1095" t="s">
        <v>3713</v>
      </c>
      <c r="C1095" s="1">
        <v>45772</v>
      </c>
      <c r="D1095" s="1" t="s">
        <v>4647</v>
      </c>
      <c r="E1095" t="s">
        <v>77</v>
      </c>
      <c r="F1095" t="s">
        <v>18</v>
      </c>
      <c r="G1095">
        <v>55</v>
      </c>
      <c r="H1095" t="s">
        <v>4621</v>
      </c>
      <c r="I1095" t="s">
        <v>27</v>
      </c>
      <c r="J1095" t="s">
        <v>20</v>
      </c>
      <c r="K1095" s="2">
        <v>312102.95</v>
      </c>
      <c r="L1095" s="2" t="s">
        <v>4625</v>
      </c>
      <c r="M1095">
        <v>90.22</v>
      </c>
      <c r="N1095">
        <v>1</v>
      </c>
      <c r="O1095" t="s">
        <v>35</v>
      </c>
      <c r="P1095" t="s">
        <v>58</v>
      </c>
      <c r="Q1095" t="s">
        <v>23</v>
      </c>
      <c r="R1095">
        <v>4</v>
      </c>
      <c r="S1095">
        <v>4</v>
      </c>
      <c r="T1095" t="s">
        <v>4768</v>
      </c>
      <c r="U1095" t="s">
        <v>4740</v>
      </c>
    </row>
    <row r="1096" spans="1:21" x14ac:dyDescent="0.25">
      <c r="A1096" t="s">
        <v>841</v>
      </c>
      <c r="B1096" t="s">
        <v>3714</v>
      </c>
      <c r="C1096" s="1">
        <v>45545</v>
      </c>
      <c r="D1096" s="1" t="s">
        <v>4653</v>
      </c>
      <c r="E1096" t="s">
        <v>34</v>
      </c>
      <c r="F1096" t="s">
        <v>43</v>
      </c>
      <c r="G1096">
        <v>49</v>
      </c>
      <c r="H1096" t="s">
        <v>4621</v>
      </c>
      <c r="I1096" t="s">
        <v>52</v>
      </c>
      <c r="J1096" t="s">
        <v>20</v>
      </c>
      <c r="K1096" s="2">
        <v>323014.03000000003</v>
      </c>
      <c r="L1096" s="2" t="s">
        <v>4625</v>
      </c>
      <c r="M1096">
        <v>176.62</v>
      </c>
      <c r="N1096">
        <v>0</v>
      </c>
      <c r="O1096" t="s">
        <v>21</v>
      </c>
      <c r="P1096" t="s">
        <v>58</v>
      </c>
      <c r="Q1096" t="s">
        <v>31</v>
      </c>
      <c r="R1096">
        <v>6</v>
      </c>
      <c r="S1096">
        <v>5</v>
      </c>
      <c r="T1096" t="s">
        <v>4769</v>
      </c>
      <c r="U1096" t="s">
        <v>4740</v>
      </c>
    </row>
    <row r="1097" spans="1:21" x14ac:dyDescent="0.25">
      <c r="A1097" t="s">
        <v>841</v>
      </c>
      <c r="B1097" t="s">
        <v>3715</v>
      </c>
      <c r="C1097" s="1">
        <v>45791</v>
      </c>
      <c r="D1097" s="1" t="s">
        <v>4647</v>
      </c>
      <c r="E1097" s="3" t="s">
        <v>46</v>
      </c>
      <c r="F1097" t="s">
        <v>18</v>
      </c>
      <c r="G1097">
        <v>49</v>
      </c>
      <c r="H1097" t="s">
        <v>4621</v>
      </c>
      <c r="I1097" s="3" t="s">
        <v>27</v>
      </c>
      <c r="J1097" s="3" t="s">
        <v>28</v>
      </c>
      <c r="K1097" s="2">
        <v>466405.21</v>
      </c>
      <c r="L1097" s="2" t="s">
        <v>4626</v>
      </c>
      <c r="M1097">
        <v>94.22</v>
      </c>
      <c r="N1097">
        <v>0</v>
      </c>
      <c r="O1097" s="3" t="s">
        <v>21</v>
      </c>
      <c r="P1097" t="s">
        <v>2086</v>
      </c>
      <c r="Q1097" s="3" t="s">
        <v>31</v>
      </c>
      <c r="R1097">
        <v>0</v>
      </c>
      <c r="S1097">
        <v>0</v>
      </c>
      <c r="T1097" t="s">
        <v>4767</v>
      </c>
      <c r="U1097" t="s">
        <v>4740</v>
      </c>
    </row>
    <row r="1098" spans="1:21" x14ac:dyDescent="0.25">
      <c r="A1098" t="s">
        <v>841</v>
      </c>
      <c r="B1098" t="s">
        <v>3716</v>
      </c>
      <c r="C1098" s="1">
        <v>45966</v>
      </c>
      <c r="D1098" s="1" t="s">
        <v>4648</v>
      </c>
      <c r="E1098" t="s">
        <v>50</v>
      </c>
      <c r="F1098" t="s">
        <v>18</v>
      </c>
      <c r="G1098">
        <v>21</v>
      </c>
      <c r="H1098" t="s">
        <v>4622</v>
      </c>
      <c r="I1098" t="s">
        <v>52</v>
      </c>
      <c r="J1098" t="s">
        <v>28</v>
      </c>
      <c r="K1098" s="2">
        <v>426766.17</v>
      </c>
      <c r="L1098" s="2" t="s">
        <v>4626</v>
      </c>
      <c r="M1098">
        <v>28.65</v>
      </c>
      <c r="N1098">
        <v>2</v>
      </c>
      <c r="O1098" t="s">
        <v>35</v>
      </c>
      <c r="P1098" t="s">
        <v>58</v>
      </c>
      <c r="Q1098" t="s">
        <v>31</v>
      </c>
      <c r="R1098">
        <v>0</v>
      </c>
      <c r="S1098">
        <v>6</v>
      </c>
      <c r="T1098" t="s">
        <v>4769</v>
      </c>
      <c r="U1098" t="s">
        <v>4740</v>
      </c>
    </row>
    <row r="1099" spans="1:21" x14ac:dyDescent="0.25">
      <c r="A1099" t="s">
        <v>1767</v>
      </c>
      <c r="B1099" t="s">
        <v>3717</v>
      </c>
      <c r="C1099" s="1">
        <v>45720</v>
      </c>
      <c r="D1099" s="1" t="s">
        <v>4652</v>
      </c>
      <c r="E1099" t="s">
        <v>77</v>
      </c>
      <c r="F1099" t="s">
        <v>18</v>
      </c>
      <c r="G1099">
        <v>36</v>
      </c>
      <c r="H1099" t="s">
        <v>4621</v>
      </c>
      <c r="I1099" t="s">
        <v>27</v>
      </c>
      <c r="J1099" t="s">
        <v>39</v>
      </c>
      <c r="K1099" s="2">
        <v>464547.03</v>
      </c>
      <c r="L1099" s="2" t="s">
        <v>4626</v>
      </c>
      <c r="M1099">
        <v>29.46</v>
      </c>
      <c r="N1099">
        <v>0</v>
      </c>
      <c r="O1099" t="s">
        <v>35</v>
      </c>
      <c r="P1099" t="s">
        <v>2086</v>
      </c>
      <c r="Q1099" t="s">
        <v>31</v>
      </c>
      <c r="R1099">
        <v>6</v>
      </c>
      <c r="S1099">
        <v>3</v>
      </c>
      <c r="T1099" t="s">
        <v>4768</v>
      </c>
      <c r="U1099" t="s">
        <v>4740</v>
      </c>
    </row>
    <row r="1100" spans="1:21" x14ac:dyDescent="0.25">
      <c r="A1100" t="s">
        <v>1767</v>
      </c>
      <c r="B1100" t="s">
        <v>3718</v>
      </c>
      <c r="C1100" s="1">
        <v>45781</v>
      </c>
      <c r="D1100" s="1" t="s">
        <v>4647</v>
      </c>
      <c r="E1100" t="s">
        <v>17</v>
      </c>
      <c r="F1100" t="s">
        <v>18</v>
      </c>
      <c r="G1100">
        <v>46</v>
      </c>
      <c r="H1100" t="s">
        <v>4621</v>
      </c>
      <c r="I1100" t="s">
        <v>27</v>
      </c>
      <c r="J1100" t="s">
        <v>39</v>
      </c>
      <c r="K1100" s="2">
        <v>35138.19</v>
      </c>
      <c r="L1100" s="2" t="s">
        <v>4625</v>
      </c>
      <c r="M1100">
        <v>192.64</v>
      </c>
      <c r="N1100">
        <v>3</v>
      </c>
      <c r="O1100" t="s">
        <v>35</v>
      </c>
      <c r="P1100" t="s">
        <v>22</v>
      </c>
      <c r="Q1100" t="s">
        <v>36</v>
      </c>
      <c r="R1100">
        <v>0</v>
      </c>
      <c r="S1100">
        <v>1</v>
      </c>
      <c r="T1100" t="s">
        <v>4767</v>
      </c>
      <c r="U1100" t="s">
        <v>4740</v>
      </c>
    </row>
    <row r="1101" spans="1:21" x14ac:dyDescent="0.25">
      <c r="A1101" t="s">
        <v>105</v>
      </c>
      <c r="B1101" t="s">
        <v>3719</v>
      </c>
      <c r="C1101" s="1">
        <v>45577</v>
      </c>
      <c r="D1101" s="1" t="s">
        <v>4646</v>
      </c>
      <c r="E1101" t="s">
        <v>46</v>
      </c>
      <c r="F1101" t="s">
        <v>18</v>
      </c>
      <c r="G1101">
        <v>49</v>
      </c>
      <c r="H1101" t="s">
        <v>4621</v>
      </c>
      <c r="I1101" t="s">
        <v>27</v>
      </c>
      <c r="J1101" t="s">
        <v>20</v>
      </c>
      <c r="K1101" s="2">
        <v>18282.96</v>
      </c>
      <c r="L1101" s="2" t="s">
        <v>4625</v>
      </c>
      <c r="M1101">
        <v>112.54</v>
      </c>
      <c r="N1101">
        <v>5</v>
      </c>
      <c r="O1101" t="s">
        <v>35</v>
      </c>
      <c r="P1101" t="s">
        <v>22</v>
      </c>
      <c r="Q1101" t="s">
        <v>23</v>
      </c>
      <c r="R1101">
        <v>4</v>
      </c>
      <c r="S1101">
        <v>6</v>
      </c>
      <c r="T1101" t="s">
        <v>4769</v>
      </c>
      <c r="U1101" t="s">
        <v>4740</v>
      </c>
    </row>
    <row r="1102" spans="1:21" x14ac:dyDescent="0.25">
      <c r="A1102" t="s">
        <v>105</v>
      </c>
      <c r="B1102" t="s">
        <v>3720</v>
      </c>
      <c r="C1102" s="1">
        <v>45690</v>
      </c>
      <c r="D1102" s="1" t="s">
        <v>4652</v>
      </c>
      <c r="E1102" t="s">
        <v>86</v>
      </c>
      <c r="F1102" t="s">
        <v>43</v>
      </c>
      <c r="G1102">
        <v>63</v>
      </c>
      <c r="H1102" t="s">
        <v>4623</v>
      </c>
      <c r="I1102" t="s">
        <v>27</v>
      </c>
      <c r="J1102" t="s">
        <v>39</v>
      </c>
      <c r="K1102" s="2">
        <v>273973.89</v>
      </c>
      <c r="L1102" s="2" t="s">
        <v>4625</v>
      </c>
      <c r="M1102">
        <v>44.89</v>
      </c>
      <c r="N1102">
        <v>3</v>
      </c>
      <c r="O1102" t="s">
        <v>21</v>
      </c>
      <c r="P1102" t="s">
        <v>22</v>
      </c>
      <c r="Q1102" t="s">
        <v>31</v>
      </c>
      <c r="R1102">
        <v>0</v>
      </c>
      <c r="S1102">
        <v>1</v>
      </c>
      <c r="T1102" t="s">
        <v>4767</v>
      </c>
      <c r="U1102" t="s">
        <v>4740</v>
      </c>
    </row>
    <row r="1103" spans="1:21" x14ac:dyDescent="0.25">
      <c r="A1103" t="s">
        <v>105</v>
      </c>
      <c r="B1103" t="s">
        <v>3721</v>
      </c>
      <c r="C1103" s="1">
        <v>45707</v>
      </c>
      <c r="D1103" s="1" t="s">
        <v>4652</v>
      </c>
      <c r="E1103" t="s">
        <v>26</v>
      </c>
      <c r="F1103" t="s">
        <v>47</v>
      </c>
      <c r="G1103">
        <v>49</v>
      </c>
      <c r="H1103" t="s">
        <v>4621</v>
      </c>
      <c r="I1103" t="s">
        <v>52</v>
      </c>
      <c r="J1103" t="s">
        <v>20</v>
      </c>
      <c r="K1103" s="2">
        <v>343340.64</v>
      </c>
      <c r="L1103" s="2" t="s">
        <v>4625</v>
      </c>
      <c r="M1103">
        <v>177.03</v>
      </c>
      <c r="N1103">
        <v>0</v>
      </c>
      <c r="O1103" t="s">
        <v>21</v>
      </c>
      <c r="P1103" t="s">
        <v>58</v>
      </c>
      <c r="Q1103" t="s">
        <v>31</v>
      </c>
      <c r="R1103">
        <v>2</v>
      </c>
      <c r="S1103">
        <v>6</v>
      </c>
      <c r="T1103" t="s">
        <v>4769</v>
      </c>
      <c r="U1103" t="s">
        <v>4740</v>
      </c>
    </row>
    <row r="1104" spans="1:21" x14ac:dyDescent="0.25">
      <c r="A1104" t="s">
        <v>2008</v>
      </c>
      <c r="B1104" t="s">
        <v>3722</v>
      </c>
      <c r="C1104" s="1">
        <v>45743</v>
      </c>
      <c r="D1104" s="1" t="s">
        <v>4652</v>
      </c>
      <c r="E1104" t="s">
        <v>77</v>
      </c>
      <c r="F1104" t="s">
        <v>18</v>
      </c>
      <c r="G1104">
        <v>74</v>
      </c>
      <c r="H1104" t="s">
        <v>4623</v>
      </c>
      <c r="I1104" t="s">
        <v>27</v>
      </c>
      <c r="J1104" t="s">
        <v>39</v>
      </c>
      <c r="K1104" s="2">
        <v>214728.95</v>
      </c>
      <c r="L1104" s="2" t="s">
        <v>4625</v>
      </c>
      <c r="M1104">
        <v>117.89</v>
      </c>
      <c r="N1104">
        <v>3</v>
      </c>
      <c r="O1104" t="s">
        <v>35</v>
      </c>
      <c r="P1104" t="s">
        <v>22</v>
      </c>
      <c r="Q1104" t="s">
        <v>31</v>
      </c>
      <c r="R1104">
        <v>6</v>
      </c>
      <c r="S1104">
        <v>5</v>
      </c>
      <c r="T1104" t="s">
        <v>4769</v>
      </c>
      <c r="U1104" t="s">
        <v>4740</v>
      </c>
    </row>
    <row r="1105" spans="1:21" x14ac:dyDescent="0.25">
      <c r="A1105" t="s">
        <v>1879</v>
      </c>
      <c r="B1105" t="s">
        <v>3723</v>
      </c>
      <c r="C1105" s="1">
        <v>45601</v>
      </c>
      <c r="D1105" s="1" t="s">
        <v>4646</v>
      </c>
      <c r="E1105" t="s">
        <v>46</v>
      </c>
      <c r="F1105" t="s">
        <v>18</v>
      </c>
      <c r="G1105">
        <v>52</v>
      </c>
      <c r="H1105" t="s">
        <v>4621</v>
      </c>
      <c r="I1105" t="s">
        <v>52</v>
      </c>
      <c r="J1105" t="s">
        <v>39</v>
      </c>
      <c r="K1105" s="2">
        <v>377955.17</v>
      </c>
      <c r="L1105" s="2" t="s">
        <v>4625</v>
      </c>
      <c r="M1105">
        <v>196.02</v>
      </c>
      <c r="N1105">
        <v>2</v>
      </c>
      <c r="O1105" t="s">
        <v>29</v>
      </c>
      <c r="P1105" t="s">
        <v>2086</v>
      </c>
      <c r="Q1105" t="s">
        <v>23</v>
      </c>
      <c r="R1105">
        <v>1</v>
      </c>
      <c r="S1105">
        <v>1</v>
      </c>
      <c r="T1105" t="s">
        <v>4767</v>
      </c>
      <c r="U1105" t="s">
        <v>4740</v>
      </c>
    </row>
    <row r="1106" spans="1:21" x14ac:dyDescent="0.25">
      <c r="A1106" t="s">
        <v>431</v>
      </c>
      <c r="B1106" t="s">
        <v>3724</v>
      </c>
      <c r="C1106" s="1">
        <v>45314</v>
      </c>
      <c r="D1106" s="1" t="s">
        <v>4650</v>
      </c>
      <c r="E1106" t="s">
        <v>86</v>
      </c>
      <c r="F1106" t="s">
        <v>43</v>
      </c>
      <c r="G1106">
        <v>21</v>
      </c>
      <c r="H1106" t="s">
        <v>4622</v>
      </c>
      <c r="I1106" t="s">
        <v>27</v>
      </c>
      <c r="J1106" t="s">
        <v>28</v>
      </c>
      <c r="K1106" s="2">
        <v>208997.78</v>
      </c>
      <c r="L1106" s="2" t="s">
        <v>4625</v>
      </c>
      <c r="M1106">
        <v>168.5</v>
      </c>
      <c r="N1106">
        <v>3</v>
      </c>
      <c r="O1106" t="s">
        <v>29</v>
      </c>
      <c r="P1106" t="s">
        <v>58</v>
      </c>
      <c r="Q1106" t="s">
        <v>23</v>
      </c>
      <c r="R1106">
        <v>6</v>
      </c>
      <c r="S1106">
        <v>6</v>
      </c>
      <c r="T1106" t="s">
        <v>4769</v>
      </c>
      <c r="U1106" t="s">
        <v>4740</v>
      </c>
    </row>
    <row r="1107" spans="1:21" x14ac:dyDescent="0.25">
      <c r="A1107" t="s">
        <v>431</v>
      </c>
      <c r="B1107" t="s">
        <v>3725</v>
      </c>
      <c r="C1107" s="1">
        <v>45691</v>
      </c>
      <c r="D1107" s="1" t="s">
        <v>4652</v>
      </c>
      <c r="E1107" t="s">
        <v>34</v>
      </c>
      <c r="F1107" t="s">
        <v>43</v>
      </c>
      <c r="G1107">
        <v>78</v>
      </c>
      <c r="H1107" t="s">
        <v>4623</v>
      </c>
      <c r="I1107" t="s">
        <v>52</v>
      </c>
      <c r="J1107" t="s">
        <v>20</v>
      </c>
      <c r="K1107" s="2">
        <v>85055.81</v>
      </c>
      <c r="L1107" s="2" t="s">
        <v>4625</v>
      </c>
      <c r="M1107">
        <v>145.56</v>
      </c>
      <c r="N1107">
        <v>0</v>
      </c>
      <c r="O1107" t="s">
        <v>29</v>
      </c>
      <c r="P1107" t="s">
        <v>58</v>
      </c>
      <c r="Q1107" t="s">
        <v>36</v>
      </c>
      <c r="R1107">
        <v>2</v>
      </c>
      <c r="S1107">
        <v>2</v>
      </c>
      <c r="T1107" t="s">
        <v>4767</v>
      </c>
      <c r="U1107" t="s">
        <v>4740</v>
      </c>
    </row>
    <row r="1108" spans="1:21" x14ac:dyDescent="0.25">
      <c r="A1108" t="s">
        <v>1447</v>
      </c>
      <c r="B1108" t="s">
        <v>3726</v>
      </c>
      <c r="C1108" s="1">
        <v>45580</v>
      </c>
      <c r="D1108" s="1" t="s">
        <v>4646</v>
      </c>
      <c r="E1108" t="s">
        <v>77</v>
      </c>
      <c r="F1108" t="s">
        <v>18</v>
      </c>
      <c r="G1108">
        <v>29</v>
      </c>
      <c r="H1108" t="s">
        <v>4622</v>
      </c>
      <c r="I1108" t="s">
        <v>27</v>
      </c>
      <c r="J1108" t="s">
        <v>28</v>
      </c>
      <c r="K1108" s="2">
        <v>8494.8700000000008</v>
      </c>
      <c r="L1108" s="2" t="s">
        <v>4625</v>
      </c>
      <c r="M1108">
        <v>183.31</v>
      </c>
      <c r="N1108">
        <v>0</v>
      </c>
      <c r="O1108" t="s">
        <v>29</v>
      </c>
      <c r="P1108" t="s">
        <v>22</v>
      </c>
      <c r="Q1108" t="s">
        <v>23</v>
      </c>
      <c r="R1108">
        <v>1</v>
      </c>
      <c r="S1108">
        <v>4</v>
      </c>
      <c r="T1108" t="s">
        <v>4768</v>
      </c>
      <c r="U1108" t="s">
        <v>4740</v>
      </c>
    </row>
    <row r="1109" spans="1:21" x14ac:dyDescent="0.25">
      <c r="A1109" t="s">
        <v>1833</v>
      </c>
      <c r="B1109" t="s">
        <v>3727</v>
      </c>
      <c r="C1109" s="1">
        <v>45326</v>
      </c>
      <c r="D1109" s="1" t="s">
        <v>4650</v>
      </c>
      <c r="E1109" t="s">
        <v>111</v>
      </c>
      <c r="F1109" t="s">
        <v>51</v>
      </c>
      <c r="G1109">
        <v>30</v>
      </c>
      <c r="H1109" t="s">
        <v>4622</v>
      </c>
      <c r="I1109" t="s">
        <v>27</v>
      </c>
      <c r="J1109" t="s">
        <v>39</v>
      </c>
      <c r="K1109" s="2">
        <v>258164.74</v>
      </c>
      <c r="L1109" s="2" t="s">
        <v>4625</v>
      </c>
      <c r="M1109">
        <v>19.13</v>
      </c>
      <c r="N1109">
        <v>0</v>
      </c>
      <c r="O1109" t="s">
        <v>35</v>
      </c>
      <c r="P1109" t="s">
        <v>2086</v>
      </c>
      <c r="Q1109" t="s">
        <v>23</v>
      </c>
      <c r="R1109">
        <v>0</v>
      </c>
      <c r="S1109">
        <v>1</v>
      </c>
      <c r="T1109" t="s">
        <v>4767</v>
      </c>
      <c r="U1109" t="s">
        <v>4740</v>
      </c>
    </row>
    <row r="1110" spans="1:21" x14ac:dyDescent="0.25">
      <c r="A1110" t="s">
        <v>1833</v>
      </c>
      <c r="B1110" t="s">
        <v>3728</v>
      </c>
      <c r="C1110" s="1">
        <v>45530</v>
      </c>
      <c r="D1110" s="1" t="s">
        <v>4653</v>
      </c>
      <c r="E1110" t="s">
        <v>46</v>
      </c>
      <c r="F1110" t="s">
        <v>18</v>
      </c>
      <c r="G1110">
        <v>22</v>
      </c>
      <c r="H1110" t="s">
        <v>4622</v>
      </c>
      <c r="I1110" t="s">
        <v>52</v>
      </c>
      <c r="J1110" t="s">
        <v>39</v>
      </c>
      <c r="K1110" s="2">
        <v>340641.41</v>
      </c>
      <c r="L1110" s="2" t="s">
        <v>4625</v>
      </c>
      <c r="M1110">
        <v>119.43</v>
      </c>
      <c r="N1110">
        <v>0</v>
      </c>
      <c r="O1110" t="s">
        <v>21</v>
      </c>
      <c r="P1110" t="s">
        <v>58</v>
      </c>
      <c r="Q1110" t="s">
        <v>31</v>
      </c>
      <c r="R1110">
        <v>6</v>
      </c>
      <c r="S1110">
        <v>4</v>
      </c>
      <c r="T1110" t="s">
        <v>4768</v>
      </c>
      <c r="U1110" t="s">
        <v>4740</v>
      </c>
    </row>
    <row r="1111" spans="1:21" x14ac:dyDescent="0.25">
      <c r="A1111" t="s">
        <v>59</v>
      </c>
      <c r="B1111" t="s">
        <v>3729</v>
      </c>
      <c r="C1111" s="1">
        <v>45435</v>
      </c>
      <c r="D1111" s="1" t="s">
        <v>4649</v>
      </c>
      <c r="E1111" t="s">
        <v>50</v>
      </c>
      <c r="F1111" t="s">
        <v>18</v>
      </c>
      <c r="G1111">
        <v>18</v>
      </c>
      <c r="H1111" t="s">
        <v>4622</v>
      </c>
      <c r="I1111" t="s">
        <v>52</v>
      </c>
      <c r="J1111" t="s">
        <v>20</v>
      </c>
      <c r="K1111" s="2">
        <v>269614.88</v>
      </c>
      <c r="L1111" s="2" t="s">
        <v>4625</v>
      </c>
      <c r="M1111">
        <v>186.21</v>
      </c>
      <c r="N1111">
        <v>1</v>
      </c>
      <c r="O1111" t="s">
        <v>29</v>
      </c>
      <c r="P1111" t="s">
        <v>30</v>
      </c>
      <c r="Q1111" t="s">
        <v>23</v>
      </c>
      <c r="R1111">
        <v>0</v>
      </c>
      <c r="S1111">
        <v>5</v>
      </c>
      <c r="T1111" t="s">
        <v>4769</v>
      </c>
      <c r="U1111" t="s">
        <v>4740</v>
      </c>
    </row>
    <row r="1112" spans="1:21" x14ac:dyDescent="0.25">
      <c r="A1112" t="s">
        <v>59</v>
      </c>
      <c r="B1112" t="s">
        <v>3730</v>
      </c>
      <c r="C1112" s="1">
        <v>45660</v>
      </c>
      <c r="D1112" s="1" t="s">
        <v>4652</v>
      </c>
      <c r="E1112" t="s">
        <v>17</v>
      </c>
      <c r="F1112" t="s">
        <v>18</v>
      </c>
      <c r="G1112">
        <v>43</v>
      </c>
      <c r="H1112" t="s">
        <v>4621</v>
      </c>
      <c r="I1112" t="s">
        <v>27</v>
      </c>
      <c r="J1112" t="s">
        <v>39</v>
      </c>
      <c r="K1112" s="2">
        <v>495368.91</v>
      </c>
      <c r="L1112" s="2" t="s">
        <v>4626</v>
      </c>
      <c r="M1112">
        <v>80.760000000000005</v>
      </c>
      <c r="N1112">
        <v>0</v>
      </c>
      <c r="O1112" t="s">
        <v>35</v>
      </c>
      <c r="P1112" t="s">
        <v>22</v>
      </c>
      <c r="Q1112" t="s">
        <v>31</v>
      </c>
      <c r="R1112">
        <v>6</v>
      </c>
      <c r="S1112">
        <v>1</v>
      </c>
      <c r="T1112" t="s">
        <v>4767</v>
      </c>
      <c r="U1112" t="s">
        <v>4740</v>
      </c>
    </row>
    <row r="1113" spans="1:21" x14ac:dyDescent="0.25">
      <c r="A1113" t="s">
        <v>59</v>
      </c>
      <c r="B1113" t="s">
        <v>3731</v>
      </c>
      <c r="C1113" s="1">
        <v>45821</v>
      </c>
      <c r="D1113" s="1" t="s">
        <v>4647</v>
      </c>
      <c r="E1113" t="s">
        <v>17</v>
      </c>
      <c r="F1113" t="s">
        <v>18</v>
      </c>
      <c r="G1113">
        <v>22</v>
      </c>
      <c r="H1113" t="s">
        <v>4622</v>
      </c>
      <c r="I1113" t="s">
        <v>27</v>
      </c>
      <c r="J1113" t="s">
        <v>28</v>
      </c>
      <c r="K1113" s="2">
        <v>378122.07</v>
      </c>
      <c r="L1113" s="2" t="s">
        <v>4625</v>
      </c>
      <c r="M1113">
        <v>142.88</v>
      </c>
      <c r="N1113">
        <v>5</v>
      </c>
      <c r="O1113" t="s">
        <v>35</v>
      </c>
      <c r="P1113" t="s">
        <v>22</v>
      </c>
      <c r="Q1113" t="s">
        <v>23</v>
      </c>
      <c r="R1113">
        <v>5</v>
      </c>
      <c r="S1113">
        <v>6</v>
      </c>
      <c r="T1113" t="s">
        <v>4769</v>
      </c>
      <c r="U1113" t="s">
        <v>4740</v>
      </c>
    </row>
    <row r="1114" spans="1:21" x14ac:dyDescent="0.25">
      <c r="A1114" t="s">
        <v>59</v>
      </c>
      <c r="B1114" t="s">
        <v>3732</v>
      </c>
      <c r="C1114" s="1">
        <v>46017</v>
      </c>
      <c r="D1114" s="1" t="s">
        <v>4648</v>
      </c>
      <c r="E1114" t="s">
        <v>46</v>
      </c>
      <c r="F1114" t="s">
        <v>18</v>
      </c>
      <c r="G1114">
        <v>74</v>
      </c>
      <c r="H1114" t="s">
        <v>4623</v>
      </c>
      <c r="I1114" t="s">
        <v>52</v>
      </c>
      <c r="J1114" t="s">
        <v>20</v>
      </c>
      <c r="K1114" s="2">
        <v>153059.03</v>
      </c>
      <c r="L1114" s="2" t="s">
        <v>4625</v>
      </c>
      <c r="M1114">
        <v>91.24</v>
      </c>
      <c r="N1114">
        <v>0</v>
      </c>
      <c r="O1114" t="s">
        <v>35</v>
      </c>
      <c r="P1114" t="s">
        <v>22</v>
      </c>
      <c r="Q1114" t="s">
        <v>36</v>
      </c>
      <c r="R1114">
        <v>5</v>
      </c>
      <c r="S1114">
        <v>1</v>
      </c>
      <c r="T1114" t="s">
        <v>4767</v>
      </c>
      <c r="U1114" t="s">
        <v>4740</v>
      </c>
    </row>
    <row r="1115" spans="1:21" x14ac:dyDescent="0.25">
      <c r="A1115" t="s">
        <v>1401</v>
      </c>
      <c r="B1115" t="s">
        <v>3733</v>
      </c>
      <c r="C1115" s="1">
        <v>45402</v>
      </c>
      <c r="D1115" s="1" t="s">
        <v>4649</v>
      </c>
      <c r="E1115" t="s">
        <v>111</v>
      </c>
      <c r="F1115" t="s">
        <v>51</v>
      </c>
      <c r="G1115">
        <v>61</v>
      </c>
      <c r="H1115" t="s">
        <v>4623</v>
      </c>
      <c r="I1115" t="s">
        <v>27</v>
      </c>
      <c r="J1115" t="s">
        <v>39</v>
      </c>
      <c r="K1115" s="2">
        <v>8538.25</v>
      </c>
      <c r="L1115" s="2" t="s">
        <v>4625</v>
      </c>
      <c r="M1115">
        <v>145.63</v>
      </c>
      <c r="N1115">
        <v>0</v>
      </c>
      <c r="O1115" t="s">
        <v>21</v>
      </c>
      <c r="P1115" t="s">
        <v>22</v>
      </c>
      <c r="Q1115" t="s">
        <v>31</v>
      </c>
      <c r="R1115">
        <v>2</v>
      </c>
      <c r="S1115">
        <v>1</v>
      </c>
      <c r="T1115" t="s">
        <v>4767</v>
      </c>
      <c r="U1115" t="s">
        <v>4740</v>
      </c>
    </row>
    <row r="1116" spans="1:21" x14ac:dyDescent="0.25">
      <c r="A1116" t="s">
        <v>1401</v>
      </c>
      <c r="B1116" t="s">
        <v>3734</v>
      </c>
      <c r="C1116" s="1">
        <v>46010</v>
      </c>
      <c r="D1116" s="1" t="s">
        <v>4648</v>
      </c>
      <c r="E1116" t="s">
        <v>34</v>
      </c>
      <c r="F1116" t="s">
        <v>43</v>
      </c>
      <c r="G1116">
        <v>30</v>
      </c>
      <c r="H1116" t="s">
        <v>4622</v>
      </c>
      <c r="I1116" t="s">
        <v>27</v>
      </c>
      <c r="J1116" t="s">
        <v>28</v>
      </c>
      <c r="K1116" s="2">
        <v>77270.100000000006</v>
      </c>
      <c r="L1116" s="2" t="s">
        <v>4625</v>
      </c>
      <c r="M1116">
        <v>126.28</v>
      </c>
      <c r="N1116">
        <v>3</v>
      </c>
      <c r="O1116" t="s">
        <v>21</v>
      </c>
      <c r="P1116" t="s">
        <v>22</v>
      </c>
      <c r="Q1116" t="s">
        <v>31</v>
      </c>
      <c r="R1116">
        <v>1</v>
      </c>
      <c r="S1116">
        <v>3</v>
      </c>
      <c r="T1116" t="s">
        <v>4768</v>
      </c>
      <c r="U1116" t="s">
        <v>4740</v>
      </c>
    </row>
    <row r="1117" spans="1:21" x14ac:dyDescent="0.25">
      <c r="A1117" t="s">
        <v>1170</v>
      </c>
      <c r="B1117" t="s">
        <v>3735</v>
      </c>
      <c r="C1117" s="1">
        <v>45398</v>
      </c>
      <c r="D1117" s="1" t="s">
        <v>4649</v>
      </c>
      <c r="E1117" s="3" t="s">
        <v>34</v>
      </c>
      <c r="F1117" t="s">
        <v>43</v>
      </c>
      <c r="G1117">
        <v>49</v>
      </c>
      <c r="H1117" t="s">
        <v>4621</v>
      </c>
      <c r="I1117" s="3" t="s">
        <v>52</v>
      </c>
      <c r="J1117" s="3" t="s">
        <v>39</v>
      </c>
      <c r="K1117" s="2">
        <v>93513.26</v>
      </c>
      <c r="L1117" s="2" t="s">
        <v>4625</v>
      </c>
      <c r="M1117">
        <v>89.38</v>
      </c>
      <c r="N1117">
        <v>5</v>
      </c>
      <c r="O1117" s="3" t="s">
        <v>29</v>
      </c>
      <c r="P1117" s="3" t="s">
        <v>22</v>
      </c>
      <c r="Q1117" s="3" t="s">
        <v>36</v>
      </c>
      <c r="R1117">
        <v>0</v>
      </c>
      <c r="S1117">
        <v>0</v>
      </c>
      <c r="T1117" t="s">
        <v>4767</v>
      </c>
      <c r="U1117" t="s">
        <v>4740</v>
      </c>
    </row>
    <row r="1118" spans="1:21" x14ac:dyDescent="0.25">
      <c r="A1118" t="s">
        <v>1170</v>
      </c>
      <c r="B1118" t="s">
        <v>3736</v>
      </c>
      <c r="C1118" s="1">
        <v>45621</v>
      </c>
      <c r="D1118" s="1" t="s">
        <v>4646</v>
      </c>
      <c r="E1118" t="s">
        <v>63</v>
      </c>
      <c r="F1118" t="s">
        <v>51</v>
      </c>
      <c r="G1118">
        <v>20</v>
      </c>
      <c r="H1118" t="s">
        <v>4622</v>
      </c>
      <c r="I1118" t="s">
        <v>27</v>
      </c>
      <c r="J1118" t="s">
        <v>20</v>
      </c>
      <c r="K1118" s="2">
        <v>479610.27</v>
      </c>
      <c r="L1118" s="2" t="s">
        <v>4626</v>
      </c>
      <c r="M1118">
        <v>60</v>
      </c>
      <c r="N1118">
        <v>3</v>
      </c>
      <c r="O1118" t="s">
        <v>35</v>
      </c>
      <c r="P1118" t="s">
        <v>22</v>
      </c>
      <c r="Q1118" t="s">
        <v>36</v>
      </c>
      <c r="R1118">
        <v>0</v>
      </c>
      <c r="S1118">
        <v>6</v>
      </c>
      <c r="T1118" t="s">
        <v>4769</v>
      </c>
      <c r="U1118" t="s">
        <v>4740</v>
      </c>
    </row>
    <row r="1119" spans="1:21" x14ac:dyDescent="0.25">
      <c r="A1119" t="s">
        <v>1173</v>
      </c>
      <c r="B1119" t="s">
        <v>3737</v>
      </c>
      <c r="C1119" s="1">
        <v>45909</v>
      </c>
      <c r="D1119" s="1" t="s">
        <v>4651</v>
      </c>
      <c r="E1119" t="s">
        <v>42</v>
      </c>
      <c r="F1119" t="s">
        <v>74</v>
      </c>
      <c r="G1119">
        <v>69</v>
      </c>
      <c r="H1119" t="s">
        <v>4623</v>
      </c>
      <c r="I1119" t="s">
        <v>52</v>
      </c>
      <c r="J1119" t="s">
        <v>28</v>
      </c>
      <c r="K1119" s="2">
        <v>355460.81</v>
      </c>
      <c r="L1119" s="2" t="s">
        <v>4625</v>
      </c>
      <c r="M1119">
        <v>97.97</v>
      </c>
      <c r="N1119">
        <v>4</v>
      </c>
      <c r="O1119" t="s">
        <v>29</v>
      </c>
      <c r="P1119" t="s">
        <v>2086</v>
      </c>
      <c r="Q1119" t="s">
        <v>31</v>
      </c>
      <c r="R1119">
        <v>1</v>
      </c>
      <c r="S1119">
        <v>2</v>
      </c>
      <c r="T1119" t="s">
        <v>4767</v>
      </c>
      <c r="U1119" t="s">
        <v>4740</v>
      </c>
    </row>
    <row r="1120" spans="1:21" x14ac:dyDescent="0.25">
      <c r="A1120" t="s">
        <v>1383</v>
      </c>
      <c r="B1120" t="s">
        <v>3738</v>
      </c>
      <c r="C1120" s="1">
        <v>45577</v>
      </c>
      <c r="D1120" s="1" t="s">
        <v>4646</v>
      </c>
      <c r="E1120" s="3" t="s">
        <v>46</v>
      </c>
      <c r="F1120" t="s">
        <v>18</v>
      </c>
      <c r="G1120">
        <v>63</v>
      </c>
      <c r="H1120" t="s">
        <v>4623</v>
      </c>
      <c r="I1120" s="3" t="s">
        <v>27</v>
      </c>
      <c r="J1120" s="3" t="s">
        <v>20</v>
      </c>
      <c r="K1120" s="2">
        <v>341391.16</v>
      </c>
      <c r="L1120" s="2" t="s">
        <v>4625</v>
      </c>
      <c r="M1120">
        <v>97.51</v>
      </c>
      <c r="N1120">
        <v>3</v>
      </c>
      <c r="O1120" s="3" t="s">
        <v>35</v>
      </c>
      <c r="P1120" s="3" t="s">
        <v>58</v>
      </c>
      <c r="Q1120" s="3" t="s">
        <v>23</v>
      </c>
      <c r="R1120">
        <v>0</v>
      </c>
      <c r="S1120">
        <v>0</v>
      </c>
      <c r="T1120" t="s">
        <v>4767</v>
      </c>
      <c r="U1120" t="s">
        <v>4740</v>
      </c>
    </row>
    <row r="1121" spans="1:21" x14ac:dyDescent="0.25">
      <c r="A1121" t="s">
        <v>1383</v>
      </c>
      <c r="B1121" t="s">
        <v>3739</v>
      </c>
      <c r="C1121" s="1">
        <v>45960</v>
      </c>
      <c r="D1121" s="1" t="s">
        <v>4648</v>
      </c>
      <c r="E1121" s="3" t="s">
        <v>42</v>
      </c>
      <c r="F1121" t="s">
        <v>74</v>
      </c>
      <c r="G1121">
        <v>36</v>
      </c>
      <c r="H1121" t="s">
        <v>4621</v>
      </c>
      <c r="I1121" s="3" t="s">
        <v>27</v>
      </c>
      <c r="J1121" s="3" t="s">
        <v>20</v>
      </c>
      <c r="K1121" s="2">
        <v>293418.01</v>
      </c>
      <c r="L1121" s="2" t="s">
        <v>4625</v>
      </c>
      <c r="M1121">
        <v>48.02</v>
      </c>
      <c r="N1121">
        <v>1</v>
      </c>
      <c r="O1121" s="3" t="s">
        <v>21</v>
      </c>
      <c r="P1121" s="3" t="s">
        <v>58</v>
      </c>
      <c r="Q1121" s="3" t="s">
        <v>36</v>
      </c>
      <c r="R1121">
        <v>2</v>
      </c>
      <c r="S1121">
        <v>0</v>
      </c>
      <c r="T1121" t="s">
        <v>4767</v>
      </c>
      <c r="U1121" t="s">
        <v>4740</v>
      </c>
    </row>
    <row r="1122" spans="1:21" x14ac:dyDescent="0.25">
      <c r="A1122" t="s">
        <v>391</v>
      </c>
      <c r="B1122" t="s">
        <v>3740</v>
      </c>
      <c r="C1122" s="1">
        <v>45776</v>
      </c>
      <c r="D1122" s="1" t="s">
        <v>4647</v>
      </c>
      <c r="E1122" t="s">
        <v>63</v>
      </c>
      <c r="F1122" t="s">
        <v>51</v>
      </c>
      <c r="G1122">
        <v>49</v>
      </c>
      <c r="H1122" t="s">
        <v>4621</v>
      </c>
      <c r="I1122" t="s">
        <v>27</v>
      </c>
      <c r="J1122" t="s">
        <v>28</v>
      </c>
      <c r="K1122" s="2">
        <v>331686.07</v>
      </c>
      <c r="L1122" s="2" t="s">
        <v>4625</v>
      </c>
      <c r="M1122">
        <v>40.74</v>
      </c>
      <c r="N1122">
        <v>1</v>
      </c>
      <c r="O1122" t="s">
        <v>35</v>
      </c>
      <c r="P1122" t="s">
        <v>58</v>
      </c>
      <c r="Q1122" t="s">
        <v>31</v>
      </c>
      <c r="R1122">
        <v>4</v>
      </c>
      <c r="S1122">
        <v>2</v>
      </c>
      <c r="T1122" t="s">
        <v>4767</v>
      </c>
      <c r="U1122" t="s">
        <v>4740</v>
      </c>
    </row>
    <row r="1123" spans="1:21" x14ac:dyDescent="0.25">
      <c r="A1123" t="s">
        <v>1982</v>
      </c>
      <c r="B1123" t="s">
        <v>3741</v>
      </c>
      <c r="C1123" s="1">
        <v>45425</v>
      </c>
      <c r="D1123" s="1" t="s">
        <v>4649</v>
      </c>
      <c r="E1123" s="3" t="s">
        <v>50</v>
      </c>
      <c r="F1123" t="s">
        <v>18</v>
      </c>
      <c r="G1123">
        <v>68</v>
      </c>
      <c r="H1123" t="s">
        <v>4623</v>
      </c>
      <c r="I1123" s="3" t="s">
        <v>52</v>
      </c>
      <c r="J1123" s="3" t="s">
        <v>28</v>
      </c>
      <c r="K1123" s="2">
        <v>70817.710000000006</v>
      </c>
      <c r="L1123" s="2" t="s">
        <v>4625</v>
      </c>
      <c r="M1123">
        <v>148.63</v>
      </c>
      <c r="N1123">
        <v>0</v>
      </c>
      <c r="O1123" s="3" t="s">
        <v>29</v>
      </c>
      <c r="P1123" s="3" t="s">
        <v>30</v>
      </c>
      <c r="Q1123" s="3" t="s">
        <v>36</v>
      </c>
      <c r="R1123">
        <v>5</v>
      </c>
      <c r="S1123">
        <v>0</v>
      </c>
      <c r="T1123" t="s">
        <v>4767</v>
      </c>
      <c r="U1123" t="s">
        <v>4740</v>
      </c>
    </row>
    <row r="1124" spans="1:21" x14ac:dyDescent="0.25">
      <c r="A1124" t="s">
        <v>1909</v>
      </c>
      <c r="B1124" t="s">
        <v>3742</v>
      </c>
      <c r="C1124" s="1">
        <v>45600</v>
      </c>
      <c r="D1124" s="1" t="s">
        <v>4646</v>
      </c>
      <c r="E1124" t="s">
        <v>77</v>
      </c>
      <c r="F1124" t="s">
        <v>18</v>
      </c>
      <c r="G1124">
        <v>37</v>
      </c>
      <c r="H1124" t="s">
        <v>4621</v>
      </c>
      <c r="I1124" t="s">
        <v>27</v>
      </c>
      <c r="J1124" t="s">
        <v>28</v>
      </c>
      <c r="K1124" s="2">
        <v>108536.18</v>
      </c>
      <c r="L1124" s="2" t="s">
        <v>4625</v>
      </c>
      <c r="M1124">
        <v>141</v>
      </c>
      <c r="N1124">
        <v>1</v>
      </c>
      <c r="O1124" t="s">
        <v>21</v>
      </c>
      <c r="P1124" t="s">
        <v>58</v>
      </c>
      <c r="Q1124" t="s">
        <v>23</v>
      </c>
      <c r="R1124">
        <v>0</v>
      </c>
      <c r="S1124">
        <v>4</v>
      </c>
      <c r="T1124" t="s">
        <v>4768</v>
      </c>
      <c r="U1124" t="s">
        <v>4740</v>
      </c>
    </row>
    <row r="1125" spans="1:21" x14ac:dyDescent="0.25">
      <c r="A1125" t="s">
        <v>343</v>
      </c>
      <c r="B1125" t="s">
        <v>3743</v>
      </c>
      <c r="C1125" s="1">
        <v>45300</v>
      </c>
      <c r="D1125" s="1" t="s">
        <v>4650</v>
      </c>
      <c r="E1125" t="s">
        <v>17</v>
      </c>
      <c r="F1125" t="s">
        <v>18</v>
      </c>
      <c r="G1125">
        <v>78</v>
      </c>
      <c r="H1125" t="s">
        <v>4623</v>
      </c>
      <c r="I1125" t="s">
        <v>52</v>
      </c>
      <c r="J1125" t="s">
        <v>28</v>
      </c>
      <c r="K1125" s="2">
        <v>49401.47</v>
      </c>
      <c r="L1125" s="2" t="s">
        <v>4625</v>
      </c>
      <c r="M1125">
        <v>16.510000000000002</v>
      </c>
      <c r="N1125">
        <v>4</v>
      </c>
      <c r="O1125" t="s">
        <v>29</v>
      </c>
      <c r="P1125" t="s">
        <v>2086</v>
      </c>
      <c r="Q1125" t="s">
        <v>31</v>
      </c>
      <c r="R1125">
        <v>0</v>
      </c>
      <c r="S1125">
        <v>1</v>
      </c>
      <c r="T1125" t="s">
        <v>4767</v>
      </c>
      <c r="U1125" t="s">
        <v>4740</v>
      </c>
    </row>
    <row r="1126" spans="1:21" x14ac:dyDescent="0.25">
      <c r="A1126" t="s">
        <v>343</v>
      </c>
      <c r="B1126" t="s">
        <v>3744</v>
      </c>
      <c r="C1126" s="1">
        <v>45545</v>
      </c>
      <c r="D1126" s="1" t="s">
        <v>4653</v>
      </c>
      <c r="E1126" s="3" t="s">
        <v>63</v>
      </c>
      <c r="F1126" t="s">
        <v>51</v>
      </c>
      <c r="G1126">
        <v>76</v>
      </c>
      <c r="H1126" t="s">
        <v>4623</v>
      </c>
      <c r="I1126" s="3" t="s">
        <v>27</v>
      </c>
      <c r="J1126" s="3" t="s">
        <v>39</v>
      </c>
      <c r="K1126" s="2">
        <v>25005.21</v>
      </c>
      <c r="L1126" s="2" t="s">
        <v>4625</v>
      </c>
      <c r="M1126">
        <v>38.630000000000003</v>
      </c>
      <c r="N1126">
        <v>0</v>
      </c>
      <c r="O1126" s="3" t="s">
        <v>35</v>
      </c>
      <c r="P1126" s="3" t="s">
        <v>22</v>
      </c>
      <c r="Q1126" s="3" t="s">
        <v>31</v>
      </c>
      <c r="R1126">
        <v>2</v>
      </c>
      <c r="S1126">
        <v>0</v>
      </c>
      <c r="T1126" t="s">
        <v>4767</v>
      </c>
      <c r="U1126" t="s">
        <v>4740</v>
      </c>
    </row>
    <row r="1127" spans="1:21" x14ac:dyDescent="0.25">
      <c r="A1127" t="s">
        <v>343</v>
      </c>
      <c r="B1127" t="s">
        <v>3745</v>
      </c>
      <c r="C1127" s="1">
        <v>45592</v>
      </c>
      <c r="D1127" s="1" t="s">
        <v>4646</v>
      </c>
      <c r="E1127" s="3" t="s">
        <v>86</v>
      </c>
      <c r="F1127" t="s">
        <v>43</v>
      </c>
      <c r="G1127">
        <v>20</v>
      </c>
      <c r="H1127" t="s">
        <v>4622</v>
      </c>
      <c r="I1127" s="3" t="s">
        <v>27</v>
      </c>
      <c r="J1127" s="3" t="s">
        <v>39</v>
      </c>
      <c r="K1127" s="2">
        <v>188232.32000000001</v>
      </c>
      <c r="L1127" s="2" t="s">
        <v>4625</v>
      </c>
      <c r="M1127">
        <v>13.79</v>
      </c>
      <c r="N1127">
        <v>0</v>
      </c>
      <c r="O1127" s="3" t="s">
        <v>35</v>
      </c>
      <c r="P1127" s="3" t="s">
        <v>30</v>
      </c>
      <c r="Q1127" s="3" t="s">
        <v>23</v>
      </c>
      <c r="R1127">
        <v>4</v>
      </c>
      <c r="S1127">
        <v>0</v>
      </c>
      <c r="T1127" t="s">
        <v>4767</v>
      </c>
      <c r="U1127" t="s">
        <v>4740</v>
      </c>
    </row>
    <row r="1128" spans="1:21" x14ac:dyDescent="0.25">
      <c r="A1128" t="s">
        <v>1286</v>
      </c>
      <c r="B1128" t="s">
        <v>3746</v>
      </c>
      <c r="C1128" s="1">
        <v>45315</v>
      </c>
      <c r="D1128" s="1" t="s">
        <v>4650</v>
      </c>
      <c r="E1128" t="s">
        <v>42</v>
      </c>
      <c r="F1128" t="s">
        <v>74</v>
      </c>
      <c r="G1128">
        <v>25</v>
      </c>
      <c r="H1128" t="s">
        <v>4622</v>
      </c>
      <c r="I1128" t="s">
        <v>52</v>
      </c>
      <c r="J1128" t="s">
        <v>39</v>
      </c>
      <c r="K1128" s="2">
        <v>309919.33</v>
      </c>
      <c r="L1128" s="2" t="s">
        <v>4625</v>
      </c>
      <c r="M1128">
        <v>54.08</v>
      </c>
      <c r="N1128">
        <v>0</v>
      </c>
      <c r="O1128" t="s">
        <v>21</v>
      </c>
      <c r="P1128" t="s">
        <v>22</v>
      </c>
      <c r="Q1128" t="s">
        <v>31</v>
      </c>
      <c r="R1128">
        <v>3</v>
      </c>
      <c r="S1128">
        <v>3</v>
      </c>
      <c r="T1128" t="s">
        <v>4768</v>
      </c>
      <c r="U1128" t="s">
        <v>4740</v>
      </c>
    </row>
    <row r="1129" spans="1:21" x14ac:dyDescent="0.25">
      <c r="A1129" t="s">
        <v>1286</v>
      </c>
      <c r="B1129" t="s">
        <v>3747</v>
      </c>
      <c r="C1129" s="1">
        <v>45367</v>
      </c>
      <c r="D1129" s="1" t="s">
        <v>4650</v>
      </c>
      <c r="E1129" t="s">
        <v>86</v>
      </c>
      <c r="F1129" t="s">
        <v>43</v>
      </c>
      <c r="G1129">
        <v>74</v>
      </c>
      <c r="H1129" t="s">
        <v>4623</v>
      </c>
      <c r="I1129" t="s">
        <v>27</v>
      </c>
      <c r="J1129" t="s">
        <v>39</v>
      </c>
      <c r="K1129" s="2">
        <v>266926.19</v>
      </c>
      <c r="L1129" s="2" t="s">
        <v>4625</v>
      </c>
      <c r="M1129">
        <v>81.790000000000006</v>
      </c>
      <c r="N1129">
        <v>4</v>
      </c>
      <c r="O1129" t="s">
        <v>29</v>
      </c>
      <c r="P1129" t="s">
        <v>58</v>
      </c>
      <c r="Q1129" t="s">
        <v>23</v>
      </c>
      <c r="R1129">
        <v>0</v>
      </c>
      <c r="S1129">
        <v>4</v>
      </c>
      <c r="T1129" t="s">
        <v>4768</v>
      </c>
      <c r="U1129" t="s">
        <v>4740</v>
      </c>
    </row>
    <row r="1130" spans="1:21" x14ac:dyDescent="0.25">
      <c r="A1130" t="s">
        <v>1286</v>
      </c>
      <c r="B1130" t="s">
        <v>3748</v>
      </c>
      <c r="C1130" s="1">
        <v>45567</v>
      </c>
      <c r="D1130" s="1" t="s">
        <v>4646</v>
      </c>
      <c r="E1130" t="s">
        <v>34</v>
      </c>
      <c r="F1130" t="s">
        <v>43</v>
      </c>
      <c r="G1130">
        <v>22</v>
      </c>
      <c r="H1130" t="s">
        <v>4622</v>
      </c>
      <c r="I1130" t="s">
        <v>52</v>
      </c>
      <c r="J1130" t="s">
        <v>20</v>
      </c>
      <c r="K1130" s="2">
        <v>195443.69</v>
      </c>
      <c r="L1130" s="2" t="s">
        <v>4625</v>
      </c>
      <c r="M1130">
        <v>59.25</v>
      </c>
      <c r="N1130">
        <v>4</v>
      </c>
      <c r="O1130" t="s">
        <v>35</v>
      </c>
      <c r="P1130" t="s">
        <v>22</v>
      </c>
      <c r="Q1130" t="s">
        <v>31</v>
      </c>
      <c r="R1130">
        <v>6</v>
      </c>
      <c r="S1130">
        <v>5</v>
      </c>
      <c r="T1130" t="s">
        <v>4769</v>
      </c>
      <c r="U1130" t="s">
        <v>4740</v>
      </c>
    </row>
    <row r="1131" spans="1:21" x14ac:dyDescent="0.25">
      <c r="A1131" t="s">
        <v>1286</v>
      </c>
      <c r="B1131" t="s">
        <v>3749</v>
      </c>
      <c r="C1131" s="1">
        <v>45829</v>
      </c>
      <c r="D1131" s="1" t="s">
        <v>4647</v>
      </c>
      <c r="E1131" t="s">
        <v>63</v>
      </c>
      <c r="F1131" t="s">
        <v>51</v>
      </c>
      <c r="G1131">
        <v>60</v>
      </c>
      <c r="H1131" t="s">
        <v>4623</v>
      </c>
      <c r="I1131" t="s">
        <v>27</v>
      </c>
      <c r="J1131" t="s">
        <v>39</v>
      </c>
      <c r="K1131" s="2">
        <v>219247.75</v>
      </c>
      <c r="L1131" s="2" t="s">
        <v>4625</v>
      </c>
      <c r="M1131">
        <v>125.65</v>
      </c>
      <c r="N1131">
        <v>0</v>
      </c>
      <c r="O1131" t="s">
        <v>35</v>
      </c>
      <c r="P1131" t="s">
        <v>22</v>
      </c>
      <c r="Q1131" t="s">
        <v>31</v>
      </c>
      <c r="R1131">
        <v>2</v>
      </c>
      <c r="S1131">
        <v>4</v>
      </c>
      <c r="T1131" t="s">
        <v>4768</v>
      </c>
      <c r="U1131" t="s">
        <v>4740</v>
      </c>
    </row>
    <row r="1132" spans="1:21" x14ac:dyDescent="0.25">
      <c r="A1132" t="s">
        <v>1012</v>
      </c>
      <c r="B1132" t="s">
        <v>3750</v>
      </c>
      <c r="C1132" s="1">
        <v>46022</v>
      </c>
      <c r="D1132" s="1" t="s">
        <v>4648</v>
      </c>
      <c r="E1132" t="s">
        <v>26</v>
      </c>
      <c r="F1132" t="s">
        <v>47</v>
      </c>
      <c r="G1132">
        <v>40</v>
      </c>
      <c r="H1132" t="s">
        <v>4621</v>
      </c>
      <c r="I1132" t="s">
        <v>52</v>
      </c>
      <c r="J1132" t="s">
        <v>20</v>
      </c>
      <c r="K1132" s="2">
        <v>2319.5700000000002</v>
      </c>
      <c r="L1132" s="2" t="s">
        <v>4625</v>
      </c>
      <c r="M1132">
        <v>70.69</v>
      </c>
      <c r="N1132">
        <v>0</v>
      </c>
      <c r="O1132" t="s">
        <v>29</v>
      </c>
      <c r="P1132" t="s">
        <v>58</v>
      </c>
      <c r="Q1132" t="s">
        <v>23</v>
      </c>
      <c r="R1132">
        <v>2</v>
      </c>
      <c r="S1132">
        <v>2</v>
      </c>
      <c r="T1132" t="s">
        <v>4767</v>
      </c>
      <c r="U1132" t="s">
        <v>4740</v>
      </c>
    </row>
    <row r="1133" spans="1:21" x14ac:dyDescent="0.25">
      <c r="A1133" t="s">
        <v>1044</v>
      </c>
      <c r="B1133" t="s">
        <v>3751</v>
      </c>
      <c r="C1133" s="1">
        <v>45897</v>
      </c>
      <c r="D1133" s="1" t="s">
        <v>4651</v>
      </c>
      <c r="E1133" t="s">
        <v>111</v>
      </c>
      <c r="F1133" t="s">
        <v>51</v>
      </c>
      <c r="G1133">
        <v>63</v>
      </c>
      <c r="H1133" t="s">
        <v>4623</v>
      </c>
      <c r="I1133" t="s">
        <v>52</v>
      </c>
      <c r="J1133" t="s">
        <v>28</v>
      </c>
      <c r="K1133" s="2">
        <v>153963.74</v>
      </c>
      <c r="L1133" s="2" t="s">
        <v>4625</v>
      </c>
      <c r="M1133">
        <v>70.209999999999994</v>
      </c>
      <c r="N1133">
        <v>4</v>
      </c>
      <c r="O1133" t="s">
        <v>35</v>
      </c>
      <c r="P1133" t="s">
        <v>2086</v>
      </c>
      <c r="Q1133" t="s">
        <v>31</v>
      </c>
      <c r="R1133">
        <v>5</v>
      </c>
      <c r="S1133">
        <v>5</v>
      </c>
      <c r="T1133" t="s">
        <v>4769</v>
      </c>
      <c r="U1133" t="s">
        <v>4740</v>
      </c>
    </row>
    <row r="1134" spans="1:21" x14ac:dyDescent="0.25">
      <c r="A1134" t="s">
        <v>851</v>
      </c>
      <c r="B1134" t="s">
        <v>3752</v>
      </c>
      <c r="C1134" s="1">
        <v>45572</v>
      </c>
      <c r="D1134" s="1" t="s">
        <v>4646</v>
      </c>
      <c r="E1134" t="s">
        <v>17</v>
      </c>
      <c r="F1134" t="s">
        <v>18</v>
      </c>
      <c r="G1134">
        <v>53</v>
      </c>
      <c r="H1134" t="s">
        <v>4621</v>
      </c>
      <c r="I1134" t="s">
        <v>27</v>
      </c>
      <c r="J1134" t="s">
        <v>28</v>
      </c>
      <c r="K1134" s="2">
        <v>330221.86</v>
      </c>
      <c r="L1134" s="2" t="s">
        <v>4625</v>
      </c>
      <c r="M1134">
        <v>20.010000000000002</v>
      </c>
      <c r="N1134">
        <v>0</v>
      </c>
      <c r="O1134" t="s">
        <v>21</v>
      </c>
      <c r="P1134" t="s">
        <v>22</v>
      </c>
      <c r="Q1134" t="s">
        <v>36</v>
      </c>
      <c r="R1134">
        <v>3</v>
      </c>
      <c r="S1134">
        <v>3</v>
      </c>
      <c r="T1134" t="s">
        <v>4768</v>
      </c>
      <c r="U1134" t="s">
        <v>4740</v>
      </c>
    </row>
    <row r="1135" spans="1:21" x14ac:dyDescent="0.25">
      <c r="A1135" t="s">
        <v>851</v>
      </c>
      <c r="B1135" t="s">
        <v>3753</v>
      </c>
      <c r="C1135" s="1">
        <v>45643</v>
      </c>
      <c r="D1135" s="1" t="s">
        <v>4646</v>
      </c>
      <c r="E1135" t="s">
        <v>34</v>
      </c>
      <c r="F1135" t="s">
        <v>43</v>
      </c>
      <c r="G1135">
        <v>49</v>
      </c>
      <c r="H1135" t="s">
        <v>4621</v>
      </c>
      <c r="I1135" t="s">
        <v>52</v>
      </c>
      <c r="J1135" t="s">
        <v>20</v>
      </c>
      <c r="K1135" s="2">
        <v>442616.63</v>
      </c>
      <c r="L1135" s="2" t="s">
        <v>4626</v>
      </c>
      <c r="M1135">
        <v>72.38</v>
      </c>
      <c r="N1135">
        <v>0</v>
      </c>
      <c r="O1135" t="s">
        <v>21</v>
      </c>
      <c r="P1135" t="s">
        <v>58</v>
      </c>
      <c r="Q1135" t="s">
        <v>23</v>
      </c>
      <c r="R1135">
        <v>2</v>
      </c>
      <c r="S1135">
        <v>1</v>
      </c>
      <c r="T1135" t="s">
        <v>4767</v>
      </c>
      <c r="U1135" t="s">
        <v>4740</v>
      </c>
    </row>
    <row r="1136" spans="1:21" x14ac:dyDescent="0.25">
      <c r="A1136" t="s">
        <v>851</v>
      </c>
      <c r="B1136" t="s">
        <v>3754</v>
      </c>
      <c r="C1136" s="1">
        <v>45716</v>
      </c>
      <c r="D1136" s="1" t="s">
        <v>4652</v>
      </c>
      <c r="E1136" t="s">
        <v>111</v>
      </c>
      <c r="F1136" t="s">
        <v>51</v>
      </c>
      <c r="G1136">
        <v>52</v>
      </c>
      <c r="H1136" t="s">
        <v>4621</v>
      </c>
      <c r="I1136" t="s">
        <v>27</v>
      </c>
      <c r="J1136" t="s">
        <v>28</v>
      </c>
      <c r="K1136" s="2">
        <v>252321.5</v>
      </c>
      <c r="L1136" s="2" t="s">
        <v>4625</v>
      </c>
      <c r="M1136">
        <v>866.87999999999988</v>
      </c>
      <c r="N1136">
        <v>4</v>
      </c>
      <c r="O1136" t="s">
        <v>35</v>
      </c>
      <c r="P1136" t="s">
        <v>2086</v>
      </c>
      <c r="Q1136" t="s">
        <v>31</v>
      </c>
      <c r="R1136">
        <v>0</v>
      </c>
      <c r="S1136">
        <v>3</v>
      </c>
      <c r="T1136" t="s">
        <v>4768</v>
      </c>
      <c r="U1136" t="s">
        <v>4740</v>
      </c>
    </row>
    <row r="1137" spans="1:21" x14ac:dyDescent="0.25">
      <c r="A1137" t="s">
        <v>1842</v>
      </c>
      <c r="B1137" t="s">
        <v>3755</v>
      </c>
      <c r="C1137" s="1">
        <v>45436</v>
      </c>
      <c r="D1137" s="1" t="s">
        <v>4649</v>
      </c>
      <c r="E1137" t="s">
        <v>34</v>
      </c>
      <c r="F1137" t="s">
        <v>43</v>
      </c>
      <c r="G1137">
        <v>25</v>
      </c>
      <c r="H1137" t="s">
        <v>4622</v>
      </c>
      <c r="I1137" t="s">
        <v>52</v>
      </c>
      <c r="J1137" t="s">
        <v>20</v>
      </c>
      <c r="K1137" s="2">
        <v>154102.54</v>
      </c>
      <c r="L1137" s="2" t="s">
        <v>4625</v>
      </c>
      <c r="M1137">
        <v>61.41</v>
      </c>
      <c r="N1137">
        <v>5</v>
      </c>
      <c r="O1137" t="s">
        <v>21</v>
      </c>
      <c r="P1137" t="s">
        <v>22</v>
      </c>
      <c r="Q1137" t="s">
        <v>31</v>
      </c>
      <c r="R1137">
        <v>2</v>
      </c>
      <c r="S1137">
        <v>2</v>
      </c>
      <c r="T1137" t="s">
        <v>4767</v>
      </c>
      <c r="U1137" t="s">
        <v>4740</v>
      </c>
    </row>
    <row r="1138" spans="1:21" x14ac:dyDescent="0.25">
      <c r="A1138" t="s">
        <v>1071</v>
      </c>
      <c r="B1138" t="s">
        <v>3756</v>
      </c>
      <c r="C1138" s="1">
        <v>45543</v>
      </c>
      <c r="D1138" s="1" t="s">
        <v>4653</v>
      </c>
      <c r="E1138" t="s">
        <v>34</v>
      </c>
      <c r="F1138" t="s">
        <v>43</v>
      </c>
      <c r="G1138">
        <v>49</v>
      </c>
      <c r="H1138" t="s">
        <v>4621</v>
      </c>
      <c r="I1138" t="s">
        <v>27</v>
      </c>
      <c r="J1138" t="s">
        <v>39</v>
      </c>
      <c r="K1138" s="2">
        <v>397510.3</v>
      </c>
      <c r="L1138" s="2" t="s">
        <v>4625</v>
      </c>
      <c r="M1138">
        <v>168.44</v>
      </c>
      <c r="N1138">
        <v>5</v>
      </c>
      <c r="O1138" t="s">
        <v>21</v>
      </c>
      <c r="P1138" t="s">
        <v>58</v>
      </c>
      <c r="Q1138" t="s">
        <v>31</v>
      </c>
      <c r="R1138">
        <v>0</v>
      </c>
      <c r="S1138">
        <v>1</v>
      </c>
      <c r="T1138" t="s">
        <v>4767</v>
      </c>
      <c r="U1138" t="s">
        <v>4740</v>
      </c>
    </row>
    <row r="1139" spans="1:21" x14ac:dyDescent="0.25">
      <c r="A1139" t="s">
        <v>1071</v>
      </c>
      <c r="B1139" t="s">
        <v>3757</v>
      </c>
      <c r="C1139" s="1">
        <v>45664</v>
      </c>
      <c r="D1139" s="1" t="s">
        <v>4652</v>
      </c>
      <c r="E1139" t="s">
        <v>50</v>
      </c>
      <c r="F1139" t="s">
        <v>18</v>
      </c>
      <c r="G1139">
        <v>66</v>
      </c>
      <c r="H1139" t="s">
        <v>4623</v>
      </c>
      <c r="I1139" t="s">
        <v>52</v>
      </c>
      <c r="J1139" t="s">
        <v>39</v>
      </c>
      <c r="K1139" s="2">
        <v>449057.64</v>
      </c>
      <c r="L1139" s="2" t="s">
        <v>4626</v>
      </c>
      <c r="M1139">
        <v>95.02</v>
      </c>
      <c r="N1139">
        <v>5</v>
      </c>
      <c r="O1139" t="s">
        <v>35</v>
      </c>
      <c r="P1139" t="s">
        <v>30</v>
      </c>
      <c r="Q1139" t="s">
        <v>31</v>
      </c>
      <c r="R1139">
        <v>0</v>
      </c>
      <c r="S1139">
        <v>2</v>
      </c>
      <c r="T1139" t="s">
        <v>4767</v>
      </c>
      <c r="U1139" t="s">
        <v>4740</v>
      </c>
    </row>
    <row r="1140" spans="1:21" x14ac:dyDescent="0.25">
      <c r="A1140" t="s">
        <v>417</v>
      </c>
      <c r="B1140" t="s">
        <v>3758</v>
      </c>
      <c r="C1140" s="1">
        <v>45523</v>
      </c>
      <c r="D1140" s="1" t="s">
        <v>4653</v>
      </c>
      <c r="E1140" t="s">
        <v>17</v>
      </c>
      <c r="F1140" t="s">
        <v>18</v>
      </c>
      <c r="G1140">
        <v>65</v>
      </c>
      <c r="H1140" t="s">
        <v>4623</v>
      </c>
      <c r="I1140" t="s">
        <v>27</v>
      </c>
      <c r="J1140" t="s">
        <v>20</v>
      </c>
      <c r="K1140" s="2">
        <v>2722522.6</v>
      </c>
      <c r="L1140" s="2" t="s">
        <v>4627</v>
      </c>
      <c r="M1140">
        <v>38.78</v>
      </c>
      <c r="N1140">
        <v>0</v>
      </c>
      <c r="O1140" t="s">
        <v>21</v>
      </c>
      <c r="P1140" t="s">
        <v>30</v>
      </c>
      <c r="Q1140" t="s">
        <v>36</v>
      </c>
      <c r="R1140">
        <v>2</v>
      </c>
      <c r="S1140">
        <v>4</v>
      </c>
      <c r="T1140" t="s">
        <v>4768</v>
      </c>
      <c r="U1140" t="s">
        <v>4741</v>
      </c>
    </row>
    <row r="1141" spans="1:21" x14ac:dyDescent="0.25">
      <c r="A1141" t="s">
        <v>417</v>
      </c>
      <c r="B1141" t="s">
        <v>3759</v>
      </c>
      <c r="C1141" s="1">
        <v>45621</v>
      </c>
      <c r="D1141" s="1" t="s">
        <v>4646</v>
      </c>
      <c r="E1141" t="s">
        <v>111</v>
      </c>
      <c r="F1141" t="s">
        <v>51</v>
      </c>
      <c r="G1141">
        <v>76</v>
      </c>
      <c r="H1141" t="s">
        <v>4623</v>
      </c>
      <c r="I1141" t="s">
        <v>27</v>
      </c>
      <c r="J1141" t="s">
        <v>39</v>
      </c>
      <c r="K1141" s="2">
        <v>215654.67</v>
      </c>
      <c r="L1141" s="2" t="s">
        <v>4625</v>
      </c>
      <c r="M1141">
        <v>1.93</v>
      </c>
      <c r="N1141">
        <v>5</v>
      </c>
      <c r="O1141" t="s">
        <v>35</v>
      </c>
      <c r="P1141" t="s">
        <v>58</v>
      </c>
      <c r="Q1141" t="s">
        <v>36</v>
      </c>
      <c r="R1141">
        <v>5</v>
      </c>
      <c r="S1141">
        <v>1</v>
      </c>
      <c r="T1141" t="s">
        <v>4767</v>
      </c>
      <c r="U1141" t="s">
        <v>4740</v>
      </c>
    </row>
    <row r="1142" spans="1:21" x14ac:dyDescent="0.25">
      <c r="A1142" t="s">
        <v>1346</v>
      </c>
      <c r="B1142" t="s">
        <v>3760</v>
      </c>
      <c r="C1142" s="1">
        <v>45774</v>
      </c>
      <c r="D1142" s="1" t="s">
        <v>4647</v>
      </c>
      <c r="E1142" s="3" t="s">
        <v>63</v>
      </c>
      <c r="F1142" t="s">
        <v>51</v>
      </c>
      <c r="G1142">
        <v>78</v>
      </c>
      <c r="H1142" t="s">
        <v>4623</v>
      </c>
      <c r="I1142" s="3" t="s">
        <v>52</v>
      </c>
      <c r="J1142" s="3" t="s">
        <v>39</v>
      </c>
      <c r="K1142" s="2">
        <v>319672.44</v>
      </c>
      <c r="L1142" s="2" t="s">
        <v>4625</v>
      </c>
      <c r="M1142">
        <v>81.25</v>
      </c>
      <c r="N1142">
        <v>2</v>
      </c>
      <c r="O1142" s="3" t="s">
        <v>21</v>
      </c>
      <c r="P1142" s="3" t="s">
        <v>22</v>
      </c>
      <c r="Q1142" s="3" t="s">
        <v>23</v>
      </c>
      <c r="R1142">
        <v>0</v>
      </c>
      <c r="S1142">
        <v>0</v>
      </c>
      <c r="T1142" t="s">
        <v>4767</v>
      </c>
      <c r="U1142" t="s">
        <v>4740</v>
      </c>
    </row>
    <row r="1143" spans="1:21" x14ac:dyDescent="0.25">
      <c r="A1143" t="s">
        <v>1346</v>
      </c>
      <c r="B1143" t="s">
        <v>3761</v>
      </c>
      <c r="C1143" s="1">
        <v>45884</v>
      </c>
      <c r="D1143" s="1" t="s">
        <v>4651</v>
      </c>
      <c r="E1143" t="s">
        <v>111</v>
      </c>
      <c r="F1143" t="s">
        <v>51</v>
      </c>
      <c r="G1143">
        <v>58</v>
      </c>
      <c r="H1143" t="s">
        <v>4623</v>
      </c>
      <c r="I1143" t="s">
        <v>52</v>
      </c>
      <c r="J1143" t="s">
        <v>39</v>
      </c>
      <c r="K1143" s="2">
        <v>20773.22</v>
      </c>
      <c r="L1143" s="2" t="s">
        <v>4625</v>
      </c>
      <c r="M1143">
        <v>181.83</v>
      </c>
      <c r="N1143">
        <v>3</v>
      </c>
      <c r="O1143" t="s">
        <v>21</v>
      </c>
      <c r="P1143" t="s">
        <v>22</v>
      </c>
      <c r="Q1143" t="s">
        <v>23</v>
      </c>
      <c r="R1143">
        <v>0</v>
      </c>
      <c r="S1143">
        <v>5</v>
      </c>
      <c r="T1143" t="s">
        <v>4769</v>
      </c>
      <c r="U1143" t="s">
        <v>4740</v>
      </c>
    </row>
    <row r="1144" spans="1:21" x14ac:dyDescent="0.25">
      <c r="A1144" t="s">
        <v>1346</v>
      </c>
      <c r="B1144" t="s">
        <v>3762</v>
      </c>
      <c r="C1144" s="1">
        <v>45968</v>
      </c>
      <c r="D1144" s="1" t="s">
        <v>4648</v>
      </c>
      <c r="E1144" s="3" t="s">
        <v>17</v>
      </c>
      <c r="F1144" t="s">
        <v>18</v>
      </c>
      <c r="G1144">
        <v>38</v>
      </c>
      <c r="H1144" t="s">
        <v>4621</v>
      </c>
      <c r="I1144" s="3" t="s">
        <v>52</v>
      </c>
      <c r="J1144" s="3" t="s">
        <v>20</v>
      </c>
      <c r="K1144" s="2">
        <v>402683.46</v>
      </c>
      <c r="L1144" s="2" t="s">
        <v>4626</v>
      </c>
      <c r="M1144">
        <v>81.84</v>
      </c>
      <c r="N1144">
        <v>4</v>
      </c>
      <c r="O1144" s="3" t="s">
        <v>29</v>
      </c>
      <c r="P1144" s="3" t="s">
        <v>58</v>
      </c>
      <c r="Q1144" s="3" t="s">
        <v>31</v>
      </c>
      <c r="R1144">
        <v>2</v>
      </c>
      <c r="S1144">
        <v>0</v>
      </c>
      <c r="T1144" t="s">
        <v>4767</v>
      </c>
      <c r="U1144" t="s">
        <v>4740</v>
      </c>
    </row>
    <row r="1145" spans="1:21" x14ac:dyDescent="0.25">
      <c r="A1145" t="s">
        <v>532</v>
      </c>
      <c r="B1145" t="s">
        <v>3763</v>
      </c>
      <c r="C1145" s="1">
        <v>45448</v>
      </c>
      <c r="D1145" s="1" t="s">
        <v>4649</v>
      </c>
      <c r="E1145" t="s">
        <v>86</v>
      </c>
      <c r="F1145" t="s">
        <v>43</v>
      </c>
      <c r="G1145">
        <v>68</v>
      </c>
      <c r="H1145" t="s">
        <v>4623</v>
      </c>
      <c r="I1145" t="s">
        <v>52</v>
      </c>
      <c r="J1145" t="s">
        <v>20</v>
      </c>
      <c r="K1145" s="2">
        <v>478437.59</v>
      </c>
      <c r="L1145" s="2" t="s">
        <v>4626</v>
      </c>
      <c r="M1145">
        <v>121.62</v>
      </c>
      <c r="N1145">
        <v>5</v>
      </c>
      <c r="O1145" t="s">
        <v>29</v>
      </c>
      <c r="P1145" t="s">
        <v>2086</v>
      </c>
      <c r="Q1145" t="s">
        <v>36</v>
      </c>
      <c r="R1145">
        <v>6</v>
      </c>
      <c r="S1145">
        <v>4</v>
      </c>
      <c r="T1145" t="s">
        <v>4768</v>
      </c>
      <c r="U1145" t="s">
        <v>4740</v>
      </c>
    </row>
    <row r="1146" spans="1:21" x14ac:dyDescent="0.25">
      <c r="A1146" t="s">
        <v>532</v>
      </c>
      <c r="B1146" t="s">
        <v>3764</v>
      </c>
      <c r="C1146" s="1">
        <v>45901</v>
      </c>
      <c r="D1146" s="1" t="s">
        <v>4651</v>
      </c>
      <c r="E1146" t="s">
        <v>63</v>
      </c>
      <c r="F1146" t="s">
        <v>51</v>
      </c>
      <c r="G1146">
        <v>62</v>
      </c>
      <c r="H1146" t="s">
        <v>4623</v>
      </c>
      <c r="I1146" t="s">
        <v>52</v>
      </c>
      <c r="J1146" t="s">
        <v>28</v>
      </c>
      <c r="K1146" s="2">
        <v>267824.5</v>
      </c>
      <c r="L1146" s="2" t="s">
        <v>4625</v>
      </c>
      <c r="M1146">
        <v>96.85</v>
      </c>
      <c r="N1146">
        <v>0</v>
      </c>
      <c r="O1146" t="s">
        <v>29</v>
      </c>
      <c r="P1146" t="s">
        <v>22</v>
      </c>
      <c r="Q1146" t="s">
        <v>23</v>
      </c>
      <c r="R1146">
        <v>0</v>
      </c>
      <c r="S1146">
        <v>5</v>
      </c>
      <c r="T1146" t="s">
        <v>4769</v>
      </c>
      <c r="U1146" t="s">
        <v>4740</v>
      </c>
    </row>
    <row r="1147" spans="1:21" x14ac:dyDescent="0.25">
      <c r="A1147" t="s">
        <v>1932</v>
      </c>
      <c r="B1147" t="s">
        <v>3765</v>
      </c>
      <c r="C1147" s="1">
        <v>45836</v>
      </c>
      <c r="D1147" s="1" t="s">
        <v>4647</v>
      </c>
      <c r="E1147" t="s">
        <v>42</v>
      </c>
      <c r="F1147" t="s">
        <v>74</v>
      </c>
      <c r="G1147">
        <v>18</v>
      </c>
      <c r="H1147" t="s">
        <v>4622</v>
      </c>
      <c r="I1147" t="s">
        <v>52</v>
      </c>
      <c r="J1147" t="s">
        <v>20</v>
      </c>
      <c r="K1147" s="2">
        <v>352653.92</v>
      </c>
      <c r="L1147" s="2" t="s">
        <v>4625</v>
      </c>
      <c r="M1147">
        <v>36.26</v>
      </c>
      <c r="N1147">
        <v>0</v>
      </c>
      <c r="O1147" t="s">
        <v>21</v>
      </c>
      <c r="P1147" t="s">
        <v>58</v>
      </c>
      <c r="Q1147" t="s">
        <v>23</v>
      </c>
      <c r="R1147">
        <v>0</v>
      </c>
      <c r="S1147">
        <v>5</v>
      </c>
      <c r="T1147" t="s">
        <v>4769</v>
      </c>
      <c r="U1147" t="s">
        <v>4740</v>
      </c>
    </row>
    <row r="1148" spans="1:21" x14ac:dyDescent="0.25">
      <c r="A1148" t="s">
        <v>1827</v>
      </c>
      <c r="B1148" t="s">
        <v>3766</v>
      </c>
      <c r="C1148" s="1">
        <v>45867</v>
      </c>
      <c r="D1148" s="1" t="s">
        <v>4651</v>
      </c>
      <c r="E1148" t="s">
        <v>86</v>
      </c>
      <c r="F1148" t="s">
        <v>43</v>
      </c>
      <c r="G1148">
        <v>73</v>
      </c>
      <c r="H1148" t="s">
        <v>4623</v>
      </c>
      <c r="I1148" t="s">
        <v>52</v>
      </c>
      <c r="J1148" t="s">
        <v>20</v>
      </c>
      <c r="K1148" s="2">
        <v>20566.68</v>
      </c>
      <c r="L1148" s="2" t="s">
        <v>4625</v>
      </c>
      <c r="M1148">
        <v>161.87</v>
      </c>
      <c r="N1148">
        <v>1</v>
      </c>
      <c r="O1148" t="s">
        <v>35</v>
      </c>
      <c r="P1148" t="s">
        <v>58</v>
      </c>
      <c r="Q1148" t="s">
        <v>31</v>
      </c>
      <c r="R1148">
        <v>4</v>
      </c>
      <c r="S1148">
        <v>4</v>
      </c>
      <c r="T1148" t="s">
        <v>4768</v>
      </c>
      <c r="U1148" t="s">
        <v>4740</v>
      </c>
    </row>
    <row r="1149" spans="1:21" x14ac:dyDescent="0.25">
      <c r="A1149" t="s">
        <v>1525</v>
      </c>
      <c r="B1149" t="s">
        <v>3767</v>
      </c>
      <c r="C1149" s="1">
        <v>45341</v>
      </c>
      <c r="D1149" s="1" t="s">
        <v>4650</v>
      </c>
      <c r="E1149" t="s">
        <v>86</v>
      </c>
      <c r="F1149" t="s">
        <v>43</v>
      </c>
      <c r="G1149">
        <v>63</v>
      </c>
      <c r="H1149" t="s">
        <v>4623</v>
      </c>
      <c r="I1149" t="s">
        <v>52</v>
      </c>
      <c r="J1149" t="s">
        <v>20</v>
      </c>
      <c r="K1149" s="2">
        <v>162913.10999999999</v>
      </c>
      <c r="L1149" s="2" t="s">
        <v>4625</v>
      </c>
      <c r="M1149">
        <v>61.8</v>
      </c>
      <c r="N1149">
        <v>2</v>
      </c>
      <c r="O1149" t="s">
        <v>21</v>
      </c>
      <c r="P1149" t="s">
        <v>58</v>
      </c>
      <c r="Q1149" t="s">
        <v>36</v>
      </c>
      <c r="R1149">
        <v>3</v>
      </c>
      <c r="S1149">
        <v>6</v>
      </c>
      <c r="T1149" t="s">
        <v>4769</v>
      </c>
      <c r="U1149" t="s">
        <v>4740</v>
      </c>
    </row>
    <row r="1150" spans="1:21" x14ac:dyDescent="0.25">
      <c r="A1150" t="s">
        <v>1525</v>
      </c>
      <c r="B1150" t="s">
        <v>3768</v>
      </c>
      <c r="C1150" s="1">
        <v>45576</v>
      </c>
      <c r="D1150" s="1" t="s">
        <v>4646</v>
      </c>
      <c r="E1150" t="s">
        <v>42</v>
      </c>
      <c r="F1150" t="s">
        <v>74</v>
      </c>
      <c r="G1150">
        <v>49</v>
      </c>
      <c r="H1150" t="s">
        <v>4621</v>
      </c>
      <c r="I1150" t="s">
        <v>27</v>
      </c>
      <c r="J1150" t="s">
        <v>39</v>
      </c>
      <c r="K1150" s="2">
        <v>240237.28</v>
      </c>
      <c r="L1150" s="2" t="s">
        <v>4625</v>
      </c>
      <c r="M1150">
        <v>150.43</v>
      </c>
      <c r="N1150">
        <v>5</v>
      </c>
      <c r="O1150" t="s">
        <v>21</v>
      </c>
      <c r="P1150" t="s">
        <v>2086</v>
      </c>
      <c r="Q1150" t="s">
        <v>23</v>
      </c>
      <c r="R1150">
        <v>0</v>
      </c>
      <c r="S1150">
        <v>3</v>
      </c>
      <c r="T1150" t="s">
        <v>4768</v>
      </c>
      <c r="U1150" t="s">
        <v>4740</v>
      </c>
    </row>
    <row r="1151" spans="1:21" x14ac:dyDescent="0.25">
      <c r="A1151" t="s">
        <v>1094</v>
      </c>
      <c r="B1151" t="s">
        <v>3769</v>
      </c>
      <c r="C1151" s="1">
        <v>45905</v>
      </c>
      <c r="D1151" s="1" t="s">
        <v>4651</v>
      </c>
      <c r="E1151" s="3" t="s">
        <v>63</v>
      </c>
      <c r="F1151" t="s">
        <v>51</v>
      </c>
      <c r="G1151">
        <v>73</v>
      </c>
      <c r="H1151" t="s">
        <v>4623</v>
      </c>
      <c r="I1151" s="3" t="s">
        <v>27</v>
      </c>
      <c r="J1151" s="3" t="s">
        <v>20</v>
      </c>
      <c r="K1151" s="2">
        <v>288830.67</v>
      </c>
      <c r="L1151" s="2" t="s">
        <v>4625</v>
      </c>
      <c r="M1151">
        <v>80.47</v>
      </c>
      <c r="N1151">
        <v>2</v>
      </c>
      <c r="O1151" s="3" t="s">
        <v>29</v>
      </c>
      <c r="P1151" s="3" t="s">
        <v>30</v>
      </c>
      <c r="Q1151" s="3" t="s">
        <v>31</v>
      </c>
      <c r="R1151">
        <v>5</v>
      </c>
      <c r="S1151">
        <v>0</v>
      </c>
      <c r="T1151" t="s">
        <v>4767</v>
      </c>
      <c r="U1151" t="s">
        <v>4740</v>
      </c>
    </row>
    <row r="1152" spans="1:21" x14ac:dyDescent="0.25">
      <c r="A1152" t="s">
        <v>717</v>
      </c>
      <c r="B1152" t="s">
        <v>3770</v>
      </c>
      <c r="C1152" s="1">
        <v>45769</v>
      </c>
      <c r="D1152" s="1" t="s">
        <v>4647</v>
      </c>
      <c r="E1152" t="s">
        <v>46</v>
      </c>
      <c r="F1152" t="s">
        <v>18</v>
      </c>
      <c r="G1152">
        <v>49</v>
      </c>
      <c r="H1152" t="s">
        <v>4621</v>
      </c>
      <c r="I1152" t="s">
        <v>27</v>
      </c>
      <c r="J1152" t="s">
        <v>20</v>
      </c>
      <c r="K1152" s="2">
        <v>178701.53</v>
      </c>
      <c r="L1152" s="2" t="s">
        <v>4625</v>
      </c>
      <c r="M1152">
        <v>43.64</v>
      </c>
      <c r="N1152">
        <v>0</v>
      </c>
      <c r="O1152" t="s">
        <v>35</v>
      </c>
      <c r="P1152" t="s">
        <v>58</v>
      </c>
      <c r="Q1152" t="s">
        <v>23</v>
      </c>
      <c r="R1152">
        <v>5</v>
      </c>
      <c r="S1152">
        <v>2</v>
      </c>
      <c r="T1152" t="s">
        <v>4767</v>
      </c>
      <c r="U1152" t="s">
        <v>4740</v>
      </c>
    </row>
    <row r="1153" spans="1:21" x14ac:dyDescent="0.25">
      <c r="A1153" t="s">
        <v>147</v>
      </c>
      <c r="B1153" t="s">
        <v>3771</v>
      </c>
      <c r="C1153" s="1">
        <v>45563</v>
      </c>
      <c r="D1153" s="1" t="s">
        <v>4653</v>
      </c>
      <c r="E1153" t="s">
        <v>34</v>
      </c>
      <c r="F1153" t="s">
        <v>43</v>
      </c>
      <c r="G1153">
        <v>49</v>
      </c>
      <c r="H1153" t="s">
        <v>4621</v>
      </c>
      <c r="I1153" t="s">
        <v>27</v>
      </c>
      <c r="J1153" t="s">
        <v>20</v>
      </c>
      <c r="K1153" s="2">
        <v>229550.18</v>
      </c>
      <c r="L1153" s="2" t="s">
        <v>4625</v>
      </c>
      <c r="M1153">
        <v>82.59</v>
      </c>
      <c r="N1153">
        <v>1</v>
      </c>
      <c r="O1153" t="s">
        <v>35</v>
      </c>
      <c r="P1153" t="s">
        <v>58</v>
      </c>
      <c r="Q1153" t="s">
        <v>23</v>
      </c>
      <c r="R1153">
        <v>1</v>
      </c>
      <c r="S1153">
        <v>6</v>
      </c>
      <c r="T1153" t="s">
        <v>4769</v>
      </c>
      <c r="U1153" t="s">
        <v>4740</v>
      </c>
    </row>
    <row r="1154" spans="1:21" x14ac:dyDescent="0.25">
      <c r="A1154" t="s">
        <v>147</v>
      </c>
      <c r="B1154" t="s">
        <v>3772</v>
      </c>
      <c r="C1154" s="1">
        <v>45914</v>
      </c>
      <c r="D1154" s="1" t="s">
        <v>4651</v>
      </c>
      <c r="E1154" t="s">
        <v>17</v>
      </c>
      <c r="F1154" t="s">
        <v>18</v>
      </c>
      <c r="G1154">
        <v>49</v>
      </c>
      <c r="H1154" t="s">
        <v>4621</v>
      </c>
      <c r="I1154" t="s">
        <v>52</v>
      </c>
      <c r="J1154" t="s">
        <v>39</v>
      </c>
      <c r="K1154" s="2">
        <v>183915.06</v>
      </c>
      <c r="L1154" s="2" t="s">
        <v>4625</v>
      </c>
      <c r="M1154">
        <v>21.15</v>
      </c>
      <c r="N1154">
        <v>0</v>
      </c>
      <c r="O1154" t="s">
        <v>35</v>
      </c>
      <c r="P1154" t="s">
        <v>22</v>
      </c>
      <c r="Q1154" t="s">
        <v>31</v>
      </c>
      <c r="R1154">
        <v>5</v>
      </c>
      <c r="S1154">
        <v>6</v>
      </c>
      <c r="T1154" t="s">
        <v>4769</v>
      </c>
      <c r="U1154" t="s">
        <v>4740</v>
      </c>
    </row>
    <row r="1155" spans="1:21" x14ac:dyDescent="0.25">
      <c r="A1155" t="s">
        <v>147</v>
      </c>
      <c r="B1155" t="s">
        <v>3773</v>
      </c>
      <c r="C1155" s="1">
        <v>45920</v>
      </c>
      <c r="D1155" s="1" t="s">
        <v>4651</v>
      </c>
      <c r="E1155" s="3" t="s">
        <v>77</v>
      </c>
      <c r="F1155" t="s">
        <v>18</v>
      </c>
      <c r="G1155">
        <v>49</v>
      </c>
      <c r="H1155" t="s">
        <v>4621</v>
      </c>
      <c r="I1155" s="3" t="s">
        <v>27</v>
      </c>
      <c r="J1155" s="3" t="s">
        <v>39</v>
      </c>
      <c r="K1155" s="2">
        <v>8101874.2000000002</v>
      </c>
      <c r="L1155" s="2" t="s">
        <v>4627</v>
      </c>
      <c r="M1155">
        <v>94.43</v>
      </c>
      <c r="N1155">
        <v>1</v>
      </c>
      <c r="O1155" s="3" t="s">
        <v>21</v>
      </c>
      <c r="P1155" s="3" t="s">
        <v>22</v>
      </c>
      <c r="Q1155" s="3" t="s">
        <v>23</v>
      </c>
      <c r="R1155">
        <v>5</v>
      </c>
      <c r="S1155">
        <v>0</v>
      </c>
      <c r="T1155" t="s">
        <v>4767</v>
      </c>
      <c r="U1155" t="s">
        <v>4741</v>
      </c>
    </row>
    <row r="1156" spans="1:21" x14ac:dyDescent="0.25">
      <c r="A1156" t="s">
        <v>147</v>
      </c>
      <c r="B1156" t="s">
        <v>3774</v>
      </c>
      <c r="C1156" s="1">
        <v>46003</v>
      </c>
      <c r="D1156" s="1" t="s">
        <v>4648</v>
      </c>
      <c r="E1156" t="s">
        <v>77</v>
      </c>
      <c r="F1156" t="s">
        <v>18</v>
      </c>
      <c r="G1156">
        <v>49</v>
      </c>
      <c r="H1156" t="s">
        <v>4621</v>
      </c>
      <c r="I1156" t="s">
        <v>52</v>
      </c>
      <c r="J1156" t="s">
        <v>28</v>
      </c>
      <c r="K1156" s="2">
        <v>130020.67</v>
      </c>
      <c r="L1156" s="2" t="s">
        <v>4625</v>
      </c>
      <c r="M1156">
        <v>69.19</v>
      </c>
      <c r="N1156">
        <v>1</v>
      </c>
      <c r="O1156" t="s">
        <v>29</v>
      </c>
      <c r="P1156" t="s">
        <v>22</v>
      </c>
      <c r="Q1156" t="s">
        <v>36</v>
      </c>
      <c r="R1156">
        <v>0</v>
      </c>
      <c r="S1156">
        <v>6</v>
      </c>
      <c r="T1156" t="s">
        <v>4769</v>
      </c>
      <c r="U1156" t="s">
        <v>4740</v>
      </c>
    </row>
    <row r="1157" spans="1:21" x14ac:dyDescent="0.25">
      <c r="A1157" t="s">
        <v>1485</v>
      </c>
      <c r="B1157" t="s">
        <v>3775</v>
      </c>
      <c r="C1157" s="1">
        <v>45300</v>
      </c>
      <c r="D1157" s="1" t="s">
        <v>4650</v>
      </c>
      <c r="E1157" s="3" t="s">
        <v>34</v>
      </c>
      <c r="F1157" t="s">
        <v>43</v>
      </c>
      <c r="G1157">
        <v>50</v>
      </c>
      <c r="H1157" t="s">
        <v>4621</v>
      </c>
      <c r="I1157" s="3" t="s">
        <v>52</v>
      </c>
      <c r="J1157" s="3" t="s">
        <v>28</v>
      </c>
      <c r="K1157" s="2">
        <v>99780.89</v>
      </c>
      <c r="L1157" s="2" t="s">
        <v>4625</v>
      </c>
      <c r="M1157">
        <v>154.27000000000001</v>
      </c>
      <c r="N1157">
        <v>4</v>
      </c>
      <c r="O1157" s="3" t="s">
        <v>21</v>
      </c>
      <c r="P1157" t="s">
        <v>2086</v>
      </c>
      <c r="Q1157" s="3" t="s">
        <v>23</v>
      </c>
      <c r="R1157">
        <v>6</v>
      </c>
      <c r="S1157">
        <v>0</v>
      </c>
      <c r="T1157" t="s">
        <v>4767</v>
      </c>
      <c r="U1157" t="s">
        <v>4740</v>
      </c>
    </row>
    <row r="1158" spans="1:21" x14ac:dyDescent="0.25">
      <c r="A1158" t="s">
        <v>273</v>
      </c>
      <c r="B1158" t="s">
        <v>3776</v>
      </c>
      <c r="C1158" s="1">
        <v>45497</v>
      </c>
      <c r="D1158" s="1" t="s">
        <v>4653</v>
      </c>
      <c r="E1158" t="s">
        <v>50</v>
      </c>
      <c r="F1158" t="s">
        <v>18</v>
      </c>
      <c r="G1158">
        <v>32</v>
      </c>
      <c r="H1158" t="s">
        <v>4622</v>
      </c>
      <c r="I1158" t="s">
        <v>52</v>
      </c>
      <c r="J1158" t="s">
        <v>20</v>
      </c>
      <c r="K1158" s="2">
        <v>338978.86</v>
      </c>
      <c r="L1158" s="2" t="s">
        <v>4625</v>
      </c>
      <c r="M1158">
        <v>119.72</v>
      </c>
      <c r="N1158">
        <v>2</v>
      </c>
      <c r="O1158" t="s">
        <v>29</v>
      </c>
      <c r="P1158" t="s">
        <v>58</v>
      </c>
      <c r="Q1158" t="s">
        <v>36</v>
      </c>
      <c r="R1158">
        <v>4</v>
      </c>
      <c r="S1158">
        <v>1</v>
      </c>
      <c r="T1158" t="s">
        <v>4767</v>
      </c>
      <c r="U1158" t="s">
        <v>4740</v>
      </c>
    </row>
    <row r="1159" spans="1:21" x14ac:dyDescent="0.25">
      <c r="A1159" t="s">
        <v>273</v>
      </c>
      <c r="B1159" t="s">
        <v>3777</v>
      </c>
      <c r="C1159" s="1">
        <v>45906</v>
      </c>
      <c r="D1159" s="1" t="s">
        <v>4651</v>
      </c>
      <c r="E1159" t="s">
        <v>77</v>
      </c>
      <c r="F1159" t="s">
        <v>18</v>
      </c>
      <c r="G1159">
        <v>49</v>
      </c>
      <c r="H1159" t="s">
        <v>4621</v>
      </c>
      <c r="I1159" t="s">
        <v>52</v>
      </c>
      <c r="J1159" t="s">
        <v>20</v>
      </c>
      <c r="K1159" s="2">
        <v>359025.15</v>
      </c>
      <c r="L1159" s="2" t="s">
        <v>4625</v>
      </c>
      <c r="M1159">
        <v>179.88</v>
      </c>
      <c r="N1159">
        <v>0</v>
      </c>
      <c r="O1159" t="s">
        <v>29</v>
      </c>
      <c r="P1159" t="s">
        <v>2086</v>
      </c>
      <c r="Q1159" t="s">
        <v>36</v>
      </c>
      <c r="R1159">
        <v>0</v>
      </c>
      <c r="S1159">
        <v>3</v>
      </c>
      <c r="T1159" t="s">
        <v>4768</v>
      </c>
      <c r="U1159" t="s">
        <v>4740</v>
      </c>
    </row>
    <row r="1160" spans="1:21" x14ac:dyDescent="0.25">
      <c r="A1160" t="s">
        <v>1800</v>
      </c>
      <c r="B1160" t="s">
        <v>3778</v>
      </c>
      <c r="C1160" s="1">
        <v>45312</v>
      </c>
      <c r="D1160" s="1" t="s">
        <v>4650</v>
      </c>
      <c r="E1160" t="s">
        <v>34</v>
      </c>
      <c r="F1160" t="s">
        <v>43</v>
      </c>
      <c r="G1160">
        <v>45</v>
      </c>
      <c r="H1160" t="s">
        <v>4621</v>
      </c>
      <c r="I1160" t="s">
        <v>27</v>
      </c>
      <c r="J1160" t="s">
        <v>28</v>
      </c>
      <c r="K1160" s="2">
        <v>295399.40999999997</v>
      </c>
      <c r="L1160" s="2" t="s">
        <v>4625</v>
      </c>
      <c r="M1160">
        <v>85.36</v>
      </c>
      <c r="N1160">
        <v>4</v>
      </c>
      <c r="O1160" t="s">
        <v>29</v>
      </c>
      <c r="P1160" t="s">
        <v>2086</v>
      </c>
      <c r="Q1160" t="s">
        <v>31</v>
      </c>
      <c r="R1160">
        <v>6</v>
      </c>
      <c r="S1160">
        <v>4</v>
      </c>
      <c r="T1160" t="s">
        <v>4768</v>
      </c>
      <c r="U1160" t="s">
        <v>4740</v>
      </c>
    </row>
    <row r="1161" spans="1:21" x14ac:dyDescent="0.25">
      <c r="A1161" t="s">
        <v>1808</v>
      </c>
      <c r="B1161" t="s">
        <v>3779</v>
      </c>
      <c r="C1161" s="1">
        <v>45323</v>
      </c>
      <c r="D1161" s="1" t="s">
        <v>4650</v>
      </c>
      <c r="E1161" t="s">
        <v>63</v>
      </c>
      <c r="F1161" t="s">
        <v>51</v>
      </c>
      <c r="G1161">
        <v>22</v>
      </c>
      <c r="H1161" t="s">
        <v>4622</v>
      </c>
      <c r="I1161" t="s">
        <v>27</v>
      </c>
      <c r="J1161" t="s">
        <v>20</v>
      </c>
      <c r="K1161" s="2">
        <v>218704.44</v>
      </c>
      <c r="L1161" s="2" t="s">
        <v>4625</v>
      </c>
      <c r="M1161">
        <v>154.80000000000001</v>
      </c>
      <c r="N1161">
        <v>4</v>
      </c>
      <c r="O1161" t="s">
        <v>21</v>
      </c>
      <c r="P1161" t="s">
        <v>22</v>
      </c>
      <c r="Q1161" t="s">
        <v>36</v>
      </c>
      <c r="R1161">
        <v>0</v>
      </c>
      <c r="S1161">
        <v>6</v>
      </c>
      <c r="T1161" t="s">
        <v>4769</v>
      </c>
      <c r="U1161" t="s">
        <v>4740</v>
      </c>
    </row>
    <row r="1162" spans="1:21" x14ac:dyDescent="0.25">
      <c r="A1162" t="s">
        <v>2049</v>
      </c>
      <c r="B1162" t="s">
        <v>3780</v>
      </c>
      <c r="C1162" s="1">
        <v>45498</v>
      </c>
      <c r="D1162" s="1" t="s">
        <v>4653</v>
      </c>
      <c r="E1162" t="s">
        <v>17</v>
      </c>
      <c r="F1162" t="s">
        <v>18</v>
      </c>
      <c r="G1162">
        <v>31</v>
      </c>
      <c r="H1162" t="s">
        <v>4622</v>
      </c>
      <c r="I1162" t="s">
        <v>27</v>
      </c>
      <c r="J1162" t="s">
        <v>20</v>
      </c>
      <c r="K1162" s="2">
        <v>45320.32</v>
      </c>
      <c r="L1162" s="2" t="s">
        <v>4625</v>
      </c>
      <c r="M1162">
        <v>82.84</v>
      </c>
      <c r="N1162">
        <v>0</v>
      </c>
      <c r="O1162" t="s">
        <v>21</v>
      </c>
      <c r="P1162" t="s">
        <v>22</v>
      </c>
      <c r="Q1162" t="s">
        <v>31</v>
      </c>
      <c r="R1162">
        <v>2</v>
      </c>
      <c r="S1162">
        <v>4</v>
      </c>
      <c r="T1162" t="s">
        <v>4768</v>
      </c>
      <c r="U1162" t="s">
        <v>4740</v>
      </c>
    </row>
    <row r="1163" spans="1:21" x14ac:dyDescent="0.25">
      <c r="A1163" t="s">
        <v>2049</v>
      </c>
      <c r="B1163" t="s">
        <v>3781</v>
      </c>
      <c r="C1163" s="1">
        <v>45916</v>
      </c>
      <c r="D1163" s="1" t="s">
        <v>4651</v>
      </c>
      <c r="E1163" s="3" t="s">
        <v>34</v>
      </c>
      <c r="F1163" t="s">
        <v>43</v>
      </c>
      <c r="G1163">
        <v>33</v>
      </c>
      <c r="H1163" t="s">
        <v>4622</v>
      </c>
      <c r="I1163" s="3" t="s">
        <v>27</v>
      </c>
      <c r="J1163" s="3" t="s">
        <v>39</v>
      </c>
      <c r="K1163" s="2">
        <v>284106.21000000002</v>
      </c>
      <c r="L1163" s="2" t="s">
        <v>4625</v>
      </c>
      <c r="M1163">
        <v>105.77</v>
      </c>
      <c r="N1163">
        <v>2</v>
      </c>
      <c r="O1163" s="3" t="s">
        <v>29</v>
      </c>
      <c r="P1163" s="3" t="s">
        <v>58</v>
      </c>
      <c r="Q1163" s="3" t="s">
        <v>36</v>
      </c>
      <c r="R1163">
        <v>4</v>
      </c>
      <c r="S1163">
        <v>0</v>
      </c>
      <c r="T1163" t="s">
        <v>4767</v>
      </c>
      <c r="U1163" t="s">
        <v>4740</v>
      </c>
    </row>
    <row r="1164" spans="1:21" x14ac:dyDescent="0.25">
      <c r="A1164" t="s">
        <v>1709</v>
      </c>
      <c r="B1164" t="s">
        <v>3782</v>
      </c>
      <c r="C1164" s="1">
        <v>45812</v>
      </c>
      <c r="D1164" s="1" t="s">
        <v>4647</v>
      </c>
      <c r="E1164" t="s">
        <v>46</v>
      </c>
      <c r="F1164" t="s">
        <v>18</v>
      </c>
      <c r="G1164">
        <v>49</v>
      </c>
      <c r="H1164" t="s">
        <v>4621</v>
      </c>
      <c r="I1164" t="s">
        <v>52</v>
      </c>
      <c r="J1164" t="s">
        <v>39</v>
      </c>
      <c r="K1164" s="2">
        <v>375525.89</v>
      </c>
      <c r="L1164" s="2" t="s">
        <v>4625</v>
      </c>
      <c r="M1164">
        <v>155.51</v>
      </c>
      <c r="N1164">
        <v>5</v>
      </c>
      <c r="O1164" t="s">
        <v>35</v>
      </c>
      <c r="P1164" t="s">
        <v>58</v>
      </c>
      <c r="Q1164" t="s">
        <v>36</v>
      </c>
      <c r="R1164">
        <v>0</v>
      </c>
      <c r="S1164">
        <v>6</v>
      </c>
      <c r="T1164" t="s">
        <v>4769</v>
      </c>
      <c r="U1164" t="s">
        <v>4740</v>
      </c>
    </row>
    <row r="1165" spans="1:21" x14ac:dyDescent="0.25">
      <c r="A1165" t="s">
        <v>1709</v>
      </c>
      <c r="B1165" t="s">
        <v>3783</v>
      </c>
      <c r="C1165" s="1">
        <v>45968</v>
      </c>
      <c r="D1165" s="1" t="s">
        <v>4648</v>
      </c>
      <c r="E1165" t="s">
        <v>111</v>
      </c>
      <c r="F1165" t="s">
        <v>51</v>
      </c>
      <c r="G1165">
        <v>47</v>
      </c>
      <c r="H1165" t="s">
        <v>4621</v>
      </c>
      <c r="I1165" t="s">
        <v>52</v>
      </c>
      <c r="J1165" t="s">
        <v>39</v>
      </c>
      <c r="K1165" s="2">
        <v>152736.28</v>
      </c>
      <c r="L1165" s="2" t="s">
        <v>4625</v>
      </c>
      <c r="M1165">
        <v>67.27</v>
      </c>
      <c r="N1165">
        <v>4</v>
      </c>
      <c r="O1165" t="s">
        <v>35</v>
      </c>
      <c r="P1165" t="s">
        <v>22</v>
      </c>
      <c r="Q1165" t="s">
        <v>23</v>
      </c>
      <c r="R1165">
        <v>6</v>
      </c>
      <c r="S1165">
        <v>6</v>
      </c>
      <c r="T1165" t="s">
        <v>4769</v>
      </c>
      <c r="U1165" t="s">
        <v>4740</v>
      </c>
    </row>
    <row r="1166" spans="1:21" x14ac:dyDescent="0.25">
      <c r="A1166" t="s">
        <v>1115</v>
      </c>
      <c r="B1166" t="s">
        <v>3784</v>
      </c>
      <c r="C1166" s="1">
        <v>45654</v>
      </c>
      <c r="D1166" s="1" t="s">
        <v>4646</v>
      </c>
      <c r="E1166" s="3" t="s">
        <v>63</v>
      </c>
      <c r="F1166" t="s">
        <v>51</v>
      </c>
      <c r="G1166">
        <v>78</v>
      </c>
      <c r="H1166" t="s">
        <v>4623</v>
      </c>
      <c r="I1166" s="3" t="s">
        <v>52</v>
      </c>
      <c r="J1166" s="3" t="s">
        <v>20</v>
      </c>
      <c r="K1166" s="2">
        <v>193735.41</v>
      </c>
      <c r="L1166" s="2" t="s">
        <v>4625</v>
      </c>
      <c r="M1166">
        <v>117.09</v>
      </c>
      <c r="N1166">
        <v>3</v>
      </c>
      <c r="O1166" s="3" t="s">
        <v>35</v>
      </c>
      <c r="P1166" s="3" t="s">
        <v>22</v>
      </c>
      <c r="Q1166" s="3" t="s">
        <v>36</v>
      </c>
      <c r="R1166">
        <v>1</v>
      </c>
      <c r="S1166">
        <v>0</v>
      </c>
      <c r="T1166" t="s">
        <v>4767</v>
      </c>
      <c r="U1166" t="s">
        <v>4740</v>
      </c>
    </row>
    <row r="1167" spans="1:21" x14ac:dyDescent="0.25">
      <c r="A1167" t="s">
        <v>1115</v>
      </c>
      <c r="B1167" t="s">
        <v>3785</v>
      </c>
      <c r="C1167" s="1">
        <v>45968</v>
      </c>
      <c r="D1167" s="1" t="s">
        <v>4648</v>
      </c>
      <c r="E1167" t="s">
        <v>77</v>
      </c>
      <c r="F1167" t="s">
        <v>18</v>
      </c>
      <c r="G1167">
        <v>49</v>
      </c>
      <c r="H1167" t="s">
        <v>4621</v>
      </c>
      <c r="I1167" t="s">
        <v>27</v>
      </c>
      <c r="J1167" t="s">
        <v>28</v>
      </c>
      <c r="K1167" s="2">
        <v>371800.44</v>
      </c>
      <c r="L1167" s="2" t="s">
        <v>4625</v>
      </c>
      <c r="M1167">
        <v>139.85</v>
      </c>
      <c r="N1167">
        <v>2</v>
      </c>
      <c r="O1167" t="s">
        <v>21</v>
      </c>
      <c r="P1167" t="s">
        <v>2086</v>
      </c>
      <c r="Q1167" t="s">
        <v>23</v>
      </c>
      <c r="R1167">
        <v>6</v>
      </c>
      <c r="S1167">
        <v>1</v>
      </c>
      <c r="T1167" t="s">
        <v>4767</v>
      </c>
      <c r="U1167" t="s">
        <v>4740</v>
      </c>
    </row>
    <row r="1168" spans="1:21" x14ac:dyDescent="0.25">
      <c r="A1168" t="s">
        <v>1431</v>
      </c>
      <c r="B1168" t="s">
        <v>3786</v>
      </c>
      <c r="C1168" s="1">
        <v>45460</v>
      </c>
      <c r="D1168" s="1" t="s">
        <v>4649</v>
      </c>
      <c r="E1168" t="s">
        <v>42</v>
      </c>
      <c r="F1168" t="s">
        <v>74</v>
      </c>
      <c r="G1168">
        <v>49</v>
      </c>
      <c r="H1168" t="s">
        <v>4621</v>
      </c>
      <c r="I1168" t="s">
        <v>52</v>
      </c>
      <c r="J1168" t="s">
        <v>39</v>
      </c>
      <c r="K1168" s="2">
        <v>205457.24</v>
      </c>
      <c r="L1168" s="2" t="s">
        <v>4625</v>
      </c>
      <c r="M1168">
        <v>33.659999999999997</v>
      </c>
      <c r="N1168">
        <v>0</v>
      </c>
      <c r="O1168" t="s">
        <v>35</v>
      </c>
      <c r="P1168" t="s">
        <v>58</v>
      </c>
      <c r="Q1168" t="s">
        <v>31</v>
      </c>
      <c r="R1168">
        <v>2</v>
      </c>
      <c r="S1168">
        <v>2</v>
      </c>
      <c r="T1168" t="s">
        <v>4767</v>
      </c>
      <c r="U1168" t="s">
        <v>4740</v>
      </c>
    </row>
    <row r="1169" spans="1:21" x14ac:dyDescent="0.25">
      <c r="A1169" t="s">
        <v>1492</v>
      </c>
      <c r="B1169" t="s">
        <v>3787</v>
      </c>
      <c r="C1169" s="1">
        <v>45735</v>
      </c>
      <c r="D1169" s="1" t="s">
        <v>4652</v>
      </c>
      <c r="E1169" t="s">
        <v>63</v>
      </c>
      <c r="F1169" t="s">
        <v>51</v>
      </c>
      <c r="G1169">
        <v>49</v>
      </c>
      <c r="H1169" t="s">
        <v>4621</v>
      </c>
      <c r="I1169" t="s">
        <v>27</v>
      </c>
      <c r="J1169" t="s">
        <v>28</v>
      </c>
      <c r="K1169" s="2">
        <v>279376.73</v>
      </c>
      <c r="L1169" s="2" t="s">
        <v>4625</v>
      </c>
      <c r="M1169">
        <v>42.61</v>
      </c>
      <c r="N1169">
        <v>5</v>
      </c>
      <c r="O1169" t="s">
        <v>29</v>
      </c>
      <c r="P1169" t="s">
        <v>30</v>
      </c>
      <c r="Q1169" t="s">
        <v>23</v>
      </c>
      <c r="R1169">
        <v>4</v>
      </c>
      <c r="S1169">
        <v>3</v>
      </c>
      <c r="T1169" t="s">
        <v>4768</v>
      </c>
      <c r="U1169" t="s">
        <v>4740</v>
      </c>
    </row>
    <row r="1170" spans="1:21" x14ac:dyDescent="0.25">
      <c r="A1170" t="s">
        <v>1355</v>
      </c>
      <c r="B1170" t="s">
        <v>3788</v>
      </c>
      <c r="C1170" s="1">
        <v>45436</v>
      </c>
      <c r="D1170" s="1" t="s">
        <v>4649</v>
      </c>
      <c r="E1170" t="s">
        <v>63</v>
      </c>
      <c r="F1170" t="s">
        <v>51</v>
      </c>
      <c r="G1170">
        <v>49</v>
      </c>
      <c r="H1170" t="s">
        <v>4621</v>
      </c>
      <c r="I1170" t="s">
        <v>52</v>
      </c>
      <c r="J1170" t="s">
        <v>28</v>
      </c>
      <c r="K1170" s="2">
        <v>273504.02</v>
      </c>
      <c r="L1170" s="2" t="s">
        <v>4625</v>
      </c>
      <c r="M1170">
        <v>118.92</v>
      </c>
      <c r="N1170">
        <v>1</v>
      </c>
      <c r="O1170" t="s">
        <v>29</v>
      </c>
      <c r="P1170" t="s">
        <v>58</v>
      </c>
      <c r="Q1170" t="s">
        <v>36</v>
      </c>
      <c r="R1170">
        <v>5</v>
      </c>
      <c r="S1170">
        <v>1</v>
      </c>
      <c r="T1170" t="s">
        <v>4767</v>
      </c>
      <c r="U1170" t="s">
        <v>4740</v>
      </c>
    </row>
    <row r="1171" spans="1:21" x14ac:dyDescent="0.25">
      <c r="A1171" t="s">
        <v>1355</v>
      </c>
      <c r="B1171" t="s">
        <v>3789</v>
      </c>
      <c r="C1171" s="1">
        <v>45847</v>
      </c>
      <c r="D1171" s="1" t="s">
        <v>4651</v>
      </c>
      <c r="E1171" t="s">
        <v>42</v>
      </c>
      <c r="F1171" t="s">
        <v>74</v>
      </c>
      <c r="G1171">
        <v>27</v>
      </c>
      <c r="H1171" t="s">
        <v>4622</v>
      </c>
      <c r="I1171" t="s">
        <v>27</v>
      </c>
      <c r="J1171" t="s">
        <v>20</v>
      </c>
      <c r="K1171" s="2">
        <v>412967.85</v>
      </c>
      <c r="L1171" s="2" t="s">
        <v>4626</v>
      </c>
      <c r="M1171">
        <v>144.54</v>
      </c>
      <c r="N1171">
        <v>4</v>
      </c>
      <c r="O1171" t="s">
        <v>29</v>
      </c>
      <c r="P1171" t="s">
        <v>2086</v>
      </c>
      <c r="Q1171" t="s">
        <v>23</v>
      </c>
      <c r="R1171">
        <v>5</v>
      </c>
      <c r="S1171">
        <v>5</v>
      </c>
      <c r="T1171" t="s">
        <v>4769</v>
      </c>
      <c r="U1171" t="s">
        <v>4740</v>
      </c>
    </row>
    <row r="1172" spans="1:21" x14ac:dyDescent="0.25">
      <c r="A1172" t="s">
        <v>1557</v>
      </c>
      <c r="B1172" t="s">
        <v>3790</v>
      </c>
      <c r="C1172" s="1">
        <v>45720</v>
      </c>
      <c r="D1172" s="1" t="s">
        <v>4652</v>
      </c>
      <c r="E1172" t="s">
        <v>63</v>
      </c>
      <c r="F1172" t="s">
        <v>51</v>
      </c>
      <c r="G1172">
        <v>49</v>
      </c>
      <c r="H1172" t="s">
        <v>4621</v>
      </c>
      <c r="I1172" t="s">
        <v>27</v>
      </c>
      <c r="J1172" t="s">
        <v>39</v>
      </c>
      <c r="K1172" s="2">
        <v>458286</v>
      </c>
      <c r="L1172" s="2" t="s">
        <v>4626</v>
      </c>
      <c r="M1172">
        <v>127.71</v>
      </c>
      <c r="N1172">
        <v>4</v>
      </c>
      <c r="O1172" t="s">
        <v>35</v>
      </c>
      <c r="P1172" t="s">
        <v>2086</v>
      </c>
      <c r="Q1172" t="s">
        <v>23</v>
      </c>
      <c r="R1172">
        <v>1</v>
      </c>
      <c r="S1172">
        <v>5</v>
      </c>
      <c r="T1172" t="s">
        <v>4769</v>
      </c>
      <c r="U1172" t="s">
        <v>4740</v>
      </c>
    </row>
    <row r="1173" spans="1:21" x14ac:dyDescent="0.25">
      <c r="A1173" t="s">
        <v>205</v>
      </c>
      <c r="B1173" t="s">
        <v>3791</v>
      </c>
      <c r="C1173" s="1">
        <v>45580</v>
      </c>
      <c r="D1173" s="1" t="s">
        <v>4646</v>
      </c>
      <c r="E1173" t="s">
        <v>46</v>
      </c>
      <c r="F1173" t="s">
        <v>18</v>
      </c>
      <c r="G1173">
        <v>24</v>
      </c>
      <c r="H1173" t="s">
        <v>4622</v>
      </c>
      <c r="I1173" t="s">
        <v>52</v>
      </c>
      <c r="J1173" t="s">
        <v>39</v>
      </c>
      <c r="K1173" s="2">
        <v>156115.01</v>
      </c>
      <c r="L1173" s="2" t="s">
        <v>4625</v>
      </c>
      <c r="M1173">
        <v>94.33</v>
      </c>
      <c r="N1173">
        <v>2</v>
      </c>
      <c r="O1173" t="s">
        <v>21</v>
      </c>
      <c r="P1173" t="s">
        <v>58</v>
      </c>
      <c r="Q1173" t="s">
        <v>23</v>
      </c>
      <c r="R1173">
        <v>0</v>
      </c>
      <c r="S1173">
        <v>6</v>
      </c>
      <c r="T1173" t="s">
        <v>4769</v>
      </c>
      <c r="U1173" t="s">
        <v>4740</v>
      </c>
    </row>
    <row r="1174" spans="1:21" x14ac:dyDescent="0.25">
      <c r="A1174" t="s">
        <v>205</v>
      </c>
      <c r="B1174" t="s">
        <v>3792</v>
      </c>
      <c r="C1174" s="1">
        <v>45845</v>
      </c>
      <c r="D1174" s="1" t="s">
        <v>4651</v>
      </c>
      <c r="E1174" t="s">
        <v>50</v>
      </c>
      <c r="F1174" t="s">
        <v>18</v>
      </c>
      <c r="G1174">
        <v>74</v>
      </c>
      <c r="H1174" t="s">
        <v>4623</v>
      </c>
      <c r="I1174" t="s">
        <v>52</v>
      </c>
      <c r="J1174" t="s">
        <v>28</v>
      </c>
      <c r="K1174" s="2">
        <v>41870.69</v>
      </c>
      <c r="L1174" s="2" t="s">
        <v>4625</v>
      </c>
      <c r="M1174">
        <v>32.729999999999997</v>
      </c>
      <c r="N1174">
        <v>5</v>
      </c>
      <c r="O1174" t="s">
        <v>35</v>
      </c>
      <c r="P1174" t="s">
        <v>2086</v>
      </c>
      <c r="Q1174" t="s">
        <v>36</v>
      </c>
      <c r="R1174">
        <v>0</v>
      </c>
      <c r="S1174">
        <v>1</v>
      </c>
      <c r="T1174" t="s">
        <v>4767</v>
      </c>
      <c r="U1174" t="s">
        <v>4740</v>
      </c>
    </row>
    <row r="1175" spans="1:21" x14ac:dyDescent="0.25">
      <c r="A1175" t="s">
        <v>232</v>
      </c>
      <c r="B1175" t="s">
        <v>3793</v>
      </c>
      <c r="C1175" s="1">
        <v>45484</v>
      </c>
      <c r="D1175" s="1" t="s">
        <v>4653</v>
      </c>
      <c r="E1175" t="s">
        <v>77</v>
      </c>
      <c r="F1175" t="s">
        <v>18</v>
      </c>
      <c r="G1175">
        <v>42</v>
      </c>
      <c r="H1175" t="s">
        <v>4621</v>
      </c>
      <c r="I1175" t="s">
        <v>27</v>
      </c>
      <c r="J1175" t="s">
        <v>20</v>
      </c>
      <c r="K1175" s="2">
        <v>362843.19</v>
      </c>
      <c r="L1175" s="2" t="s">
        <v>4625</v>
      </c>
      <c r="M1175">
        <v>54.42</v>
      </c>
      <c r="N1175">
        <v>4</v>
      </c>
      <c r="O1175" t="s">
        <v>29</v>
      </c>
      <c r="P1175" t="s">
        <v>2086</v>
      </c>
      <c r="Q1175" t="s">
        <v>23</v>
      </c>
      <c r="R1175">
        <v>0</v>
      </c>
      <c r="S1175">
        <v>2</v>
      </c>
      <c r="T1175" t="s">
        <v>4767</v>
      </c>
      <c r="U1175" t="s">
        <v>4740</v>
      </c>
    </row>
    <row r="1176" spans="1:21" x14ac:dyDescent="0.25">
      <c r="A1176" t="s">
        <v>232</v>
      </c>
      <c r="B1176" t="s">
        <v>3794</v>
      </c>
      <c r="C1176" s="1">
        <v>45498</v>
      </c>
      <c r="D1176" s="1" t="s">
        <v>4653</v>
      </c>
      <c r="E1176" t="s">
        <v>26</v>
      </c>
      <c r="F1176" t="s">
        <v>47</v>
      </c>
      <c r="G1176">
        <v>31</v>
      </c>
      <c r="H1176" t="s">
        <v>4622</v>
      </c>
      <c r="I1176" t="s">
        <v>27</v>
      </c>
      <c r="J1176" t="s">
        <v>39</v>
      </c>
      <c r="K1176" s="2">
        <v>498119.46</v>
      </c>
      <c r="L1176" s="2" t="s">
        <v>4626</v>
      </c>
      <c r="M1176">
        <v>144.07</v>
      </c>
      <c r="N1176">
        <v>3</v>
      </c>
      <c r="O1176" t="s">
        <v>29</v>
      </c>
      <c r="P1176" t="s">
        <v>22</v>
      </c>
      <c r="Q1176" t="s">
        <v>36</v>
      </c>
      <c r="R1176">
        <v>4</v>
      </c>
      <c r="S1176">
        <v>4</v>
      </c>
      <c r="T1176" t="s">
        <v>4768</v>
      </c>
      <c r="U1176" t="s">
        <v>4740</v>
      </c>
    </row>
    <row r="1177" spans="1:21" x14ac:dyDescent="0.25">
      <c r="A1177" t="s">
        <v>232</v>
      </c>
      <c r="B1177" t="s">
        <v>3795</v>
      </c>
      <c r="C1177" s="1">
        <v>45783</v>
      </c>
      <c r="D1177" s="1" t="s">
        <v>4647</v>
      </c>
      <c r="E1177" t="s">
        <v>42</v>
      </c>
      <c r="F1177" t="s">
        <v>74</v>
      </c>
      <c r="G1177">
        <v>29</v>
      </c>
      <c r="H1177" t="s">
        <v>4622</v>
      </c>
      <c r="I1177" t="s">
        <v>52</v>
      </c>
      <c r="J1177" t="s">
        <v>20</v>
      </c>
      <c r="K1177" s="2">
        <v>410953.86</v>
      </c>
      <c r="L1177" s="2" t="s">
        <v>4626</v>
      </c>
      <c r="M1177">
        <v>172.53</v>
      </c>
      <c r="N1177">
        <v>0</v>
      </c>
      <c r="O1177" t="s">
        <v>29</v>
      </c>
      <c r="P1177" t="s">
        <v>58</v>
      </c>
      <c r="Q1177" t="s">
        <v>36</v>
      </c>
      <c r="R1177">
        <v>5</v>
      </c>
      <c r="S1177">
        <v>5</v>
      </c>
      <c r="T1177" t="s">
        <v>4769</v>
      </c>
      <c r="U1177" t="s">
        <v>4740</v>
      </c>
    </row>
    <row r="1178" spans="1:21" x14ac:dyDescent="0.25">
      <c r="A1178" t="s">
        <v>232</v>
      </c>
      <c r="B1178" t="s">
        <v>3796</v>
      </c>
      <c r="C1178" s="1">
        <v>45795</v>
      </c>
      <c r="D1178" s="1" t="s">
        <v>4647</v>
      </c>
      <c r="E1178" t="s">
        <v>26</v>
      </c>
      <c r="F1178" t="s">
        <v>47</v>
      </c>
      <c r="G1178">
        <v>35</v>
      </c>
      <c r="H1178" t="s">
        <v>4621</v>
      </c>
      <c r="I1178" t="s">
        <v>52</v>
      </c>
      <c r="J1178" t="s">
        <v>28</v>
      </c>
      <c r="K1178" s="2">
        <v>222392.95999999999</v>
      </c>
      <c r="L1178" s="2" t="s">
        <v>4625</v>
      </c>
      <c r="M1178">
        <v>36.200000000000003</v>
      </c>
      <c r="N1178">
        <v>0</v>
      </c>
      <c r="O1178" t="s">
        <v>29</v>
      </c>
      <c r="P1178" t="s">
        <v>22</v>
      </c>
      <c r="Q1178" t="s">
        <v>36</v>
      </c>
      <c r="R1178">
        <v>4</v>
      </c>
      <c r="S1178">
        <v>3</v>
      </c>
      <c r="T1178" t="s">
        <v>4768</v>
      </c>
      <c r="U1178" t="s">
        <v>4740</v>
      </c>
    </row>
    <row r="1179" spans="1:21" x14ac:dyDescent="0.25">
      <c r="A1179" t="s">
        <v>232</v>
      </c>
      <c r="B1179" t="s">
        <v>3797</v>
      </c>
      <c r="C1179" s="1">
        <v>45806</v>
      </c>
      <c r="D1179" s="1" t="s">
        <v>4647</v>
      </c>
      <c r="E1179" s="3" t="s">
        <v>17</v>
      </c>
      <c r="F1179" t="s">
        <v>18</v>
      </c>
      <c r="G1179">
        <v>54</v>
      </c>
      <c r="H1179" t="s">
        <v>4621</v>
      </c>
      <c r="I1179" s="3" t="s">
        <v>52</v>
      </c>
      <c r="J1179" s="3" t="s">
        <v>20</v>
      </c>
      <c r="K1179" s="2">
        <v>173568.36</v>
      </c>
      <c r="L1179" s="2" t="s">
        <v>4625</v>
      </c>
      <c r="M1179">
        <v>156.27000000000001</v>
      </c>
      <c r="N1179">
        <v>1</v>
      </c>
      <c r="O1179" s="3" t="s">
        <v>21</v>
      </c>
      <c r="P1179" t="s">
        <v>2086</v>
      </c>
      <c r="Q1179" s="3" t="s">
        <v>36</v>
      </c>
      <c r="R1179">
        <v>2</v>
      </c>
      <c r="S1179">
        <v>0</v>
      </c>
      <c r="T1179" t="s">
        <v>4767</v>
      </c>
      <c r="U1179" t="s">
        <v>4740</v>
      </c>
    </row>
    <row r="1180" spans="1:21" x14ac:dyDescent="0.25">
      <c r="A1180" t="s">
        <v>746</v>
      </c>
      <c r="B1180" t="s">
        <v>3798</v>
      </c>
      <c r="C1180" s="1">
        <v>45705</v>
      </c>
      <c r="D1180" s="1" t="s">
        <v>4652</v>
      </c>
      <c r="E1180" t="s">
        <v>50</v>
      </c>
      <c r="F1180" t="s">
        <v>18</v>
      </c>
      <c r="G1180">
        <v>78</v>
      </c>
      <c r="H1180" t="s">
        <v>4623</v>
      </c>
      <c r="I1180" t="s">
        <v>27</v>
      </c>
      <c r="J1180" t="s">
        <v>20</v>
      </c>
      <c r="K1180" s="2">
        <v>176998.55</v>
      </c>
      <c r="L1180" s="2" t="s">
        <v>4625</v>
      </c>
      <c r="M1180">
        <v>179.32</v>
      </c>
      <c r="N1180">
        <v>1</v>
      </c>
      <c r="O1180" t="s">
        <v>35</v>
      </c>
      <c r="P1180" t="s">
        <v>58</v>
      </c>
      <c r="Q1180" t="s">
        <v>23</v>
      </c>
      <c r="R1180">
        <v>6</v>
      </c>
      <c r="S1180">
        <v>4</v>
      </c>
      <c r="T1180" t="s">
        <v>4768</v>
      </c>
      <c r="U1180" t="s">
        <v>4740</v>
      </c>
    </row>
    <row r="1181" spans="1:21" x14ac:dyDescent="0.25">
      <c r="A1181" t="s">
        <v>746</v>
      </c>
      <c r="B1181" t="s">
        <v>3799</v>
      </c>
      <c r="C1181" s="1">
        <v>45716</v>
      </c>
      <c r="D1181" s="1" t="s">
        <v>4652</v>
      </c>
      <c r="E1181" t="s">
        <v>26</v>
      </c>
      <c r="F1181" t="s">
        <v>47</v>
      </c>
      <c r="G1181">
        <v>56</v>
      </c>
      <c r="H1181" t="s">
        <v>4623</v>
      </c>
      <c r="I1181" t="s">
        <v>52</v>
      </c>
      <c r="J1181" t="s">
        <v>20</v>
      </c>
      <c r="K1181" s="2">
        <v>68487.88</v>
      </c>
      <c r="L1181" s="2" t="s">
        <v>4625</v>
      </c>
      <c r="M1181">
        <v>119.01</v>
      </c>
      <c r="N1181">
        <v>2</v>
      </c>
      <c r="O1181" t="s">
        <v>21</v>
      </c>
      <c r="P1181" t="s">
        <v>22</v>
      </c>
      <c r="Q1181" t="s">
        <v>31</v>
      </c>
      <c r="R1181">
        <v>3</v>
      </c>
      <c r="S1181">
        <v>2</v>
      </c>
      <c r="T1181" t="s">
        <v>4767</v>
      </c>
      <c r="U1181" t="s">
        <v>4740</v>
      </c>
    </row>
    <row r="1182" spans="1:21" x14ac:dyDescent="0.25">
      <c r="A1182" t="s">
        <v>746</v>
      </c>
      <c r="B1182" t="s">
        <v>3800</v>
      </c>
      <c r="C1182" s="1">
        <v>45879</v>
      </c>
      <c r="D1182" s="1" t="s">
        <v>4651</v>
      </c>
      <c r="E1182" t="s">
        <v>111</v>
      </c>
      <c r="F1182" t="s">
        <v>51</v>
      </c>
      <c r="G1182">
        <v>49</v>
      </c>
      <c r="H1182" t="s">
        <v>4621</v>
      </c>
      <c r="I1182" t="s">
        <v>52</v>
      </c>
      <c r="J1182" t="s">
        <v>20</v>
      </c>
      <c r="K1182" s="2">
        <v>25650.65</v>
      </c>
      <c r="L1182" s="2" t="s">
        <v>4625</v>
      </c>
      <c r="M1182">
        <v>113.33</v>
      </c>
      <c r="N1182">
        <v>0</v>
      </c>
      <c r="O1182" t="s">
        <v>21</v>
      </c>
      <c r="P1182" t="s">
        <v>30</v>
      </c>
      <c r="Q1182" t="s">
        <v>23</v>
      </c>
      <c r="R1182">
        <v>4</v>
      </c>
      <c r="S1182">
        <v>5</v>
      </c>
      <c r="T1182" t="s">
        <v>4769</v>
      </c>
      <c r="U1182" t="s">
        <v>4740</v>
      </c>
    </row>
    <row r="1183" spans="1:21" x14ac:dyDescent="0.25">
      <c r="A1183" t="s">
        <v>371</v>
      </c>
      <c r="B1183" t="s">
        <v>3801</v>
      </c>
      <c r="C1183" s="1">
        <v>45475</v>
      </c>
      <c r="D1183" s="1" t="s">
        <v>4653</v>
      </c>
      <c r="E1183" s="3" t="s">
        <v>46</v>
      </c>
      <c r="F1183" t="s">
        <v>18</v>
      </c>
      <c r="G1183">
        <v>75</v>
      </c>
      <c r="H1183" t="s">
        <v>4623</v>
      </c>
      <c r="I1183" s="3" t="s">
        <v>27</v>
      </c>
      <c r="J1183" s="3" t="s">
        <v>28</v>
      </c>
      <c r="K1183" s="2">
        <v>230026.95</v>
      </c>
      <c r="L1183" s="2" t="s">
        <v>4625</v>
      </c>
      <c r="M1183">
        <v>182.67</v>
      </c>
      <c r="N1183">
        <v>3</v>
      </c>
      <c r="O1183" s="3" t="s">
        <v>29</v>
      </c>
      <c r="P1183" t="s">
        <v>2086</v>
      </c>
      <c r="Q1183" s="3" t="s">
        <v>23</v>
      </c>
      <c r="R1183">
        <v>1</v>
      </c>
      <c r="S1183">
        <v>0</v>
      </c>
      <c r="T1183" t="s">
        <v>4767</v>
      </c>
      <c r="U1183" t="s">
        <v>4740</v>
      </c>
    </row>
    <row r="1184" spans="1:21" x14ac:dyDescent="0.25">
      <c r="A1184" t="s">
        <v>371</v>
      </c>
      <c r="B1184" t="s">
        <v>3802</v>
      </c>
      <c r="C1184" s="1">
        <v>45627</v>
      </c>
      <c r="D1184" s="1" t="s">
        <v>4646</v>
      </c>
      <c r="E1184" t="s">
        <v>17</v>
      </c>
      <c r="F1184" t="s">
        <v>18</v>
      </c>
      <c r="G1184">
        <v>34</v>
      </c>
      <c r="H1184" t="s">
        <v>4622</v>
      </c>
      <c r="I1184" t="s">
        <v>27</v>
      </c>
      <c r="J1184" t="s">
        <v>28</v>
      </c>
      <c r="K1184" s="2">
        <v>426536.13</v>
      </c>
      <c r="L1184" s="2" t="s">
        <v>4626</v>
      </c>
      <c r="M1184">
        <v>161.71</v>
      </c>
      <c r="N1184">
        <v>5</v>
      </c>
      <c r="O1184" t="s">
        <v>21</v>
      </c>
      <c r="P1184" t="s">
        <v>22</v>
      </c>
      <c r="Q1184" t="s">
        <v>36</v>
      </c>
      <c r="R1184">
        <v>0</v>
      </c>
      <c r="S1184">
        <v>4</v>
      </c>
      <c r="T1184" t="s">
        <v>4768</v>
      </c>
      <c r="U1184" t="s">
        <v>4740</v>
      </c>
    </row>
    <row r="1185" spans="1:21" x14ac:dyDescent="0.25">
      <c r="A1185" t="s">
        <v>371</v>
      </c>
      <c r="B1185" t="s">
        <v>3803</v>
      </c>
      <c r="C1185" s="1">
        <v>45774</v>
      </c>
      <c r="D1185" s="1" t="s">
        <v>4647</v>
      </c>
      <c r="E1185" s="3" t="s">
        <v>34</v>
      </c>
      <c r="F1185" t="s">
        <v>43</v>
      </c>
      <c r="G1185">
        <v>60</v>
      </c>
      <c r="H1185" t="s">
        <v>4623</v>
      </c>
      <c r="I1185" s="3" t="s">
        <v>27</v>
      </c>
      <c r="J1185" s="3" t="s">
        <v>20</v>
      </c>
      <c r="K1185" s="2">
        <v>216592.14</v>
      </c>
      <c r="L1185" s="2" t="s">
        <v>4625</v>
      </c>
      <c r="M1185">
        <v>152.22999999999999</v>
      </c>
      <c r="N1185">
        <v>0</v>
      </c>
      <c r="O1185" s="3" t="s">
        <v>35</v>
      </c>
      <c r="P1185" s="3" t="s">
        <v>58</v>
      </c>
      <c r="Q1185" s="3" t="s">
        <v>23</v>
      </c>
      <c r="R1185">
        <v>0</v>
      </c>
      <c r="S1185">
        <v>0</v>
      </c>
      <c r="T1185" t="s">
        <v>4767</v>
      </c>
      <c r="U1185" t="s">
        <v>4740</v>
      </c>
    </row>
    <row r="1186" spans="1:21" x14ac:dyDescent="0.25">
      <c r="A1186" t="s">
        <v>371</v>
      </c>
      <c r="B1186" t="s">
        <v>3804</v>
      </c>
      <c r="C1186" s="1">
        <v>45991</v>
      </c>
      <c r="D1186" s="1" t="s">
        <v>4648</v>
      </c>
      <c r="E1186" t="s">
        <v>63</v>
      </c>
      <c r="F1186" t="s">
        <v>51</v>
      </c>
      <c r="G1186">
        <v>49</v>
      </c>
      <c r="H1186" t="s">
        <v>4621</v>
      </c>
      <c r="I1186" t="s">
        <v>27</v>
      </c>
      <c r="J1186" t="s">
        <v>20</v>
      </c>
      <c r="K1186" s="2">
        <v>162474.92000000001</v>
      </c>
      <c r="L1186" s="2" t="s">
        <v>4625</v>
      </c>
      <c r="M1186">
        <v>131.18</v>
      </c>
      <c r="N1186">
        <v>5</v>
      </c>
      <c r="O1186" t="s">
        <v>21</v>
      </c>
      <c r="P1186" t="s">
        <v>22</v>
      </c>
      <c r="Q1186" t="s">
        <v>31</v>
      </c>
      <c r="R1186">
        <v>3</v>
      </c>
      <c r="S1186">
        <v>5</v>
      </c>
      <c r="T1186" t="s">
        <v>4769</v>
      </c>
      <c r="U1186" t="s">
        <v>4740</v>
      </c>
    </row>
    <row r="1187" spans="1:21" x14ac:dyDescent="0.25">
      <c r="A1187" t="s">
        <v>1001</v>
      </c>
      <c r="B1187" t="s">
        <v>3805</v>
      </c>
      <c r="C1187" s="1">
        <v>45701</v>
      </c>
      <c r="D1187" s="1" t="s">
        <v>4652</v>
      </c>
      <c r="E1187" t="s">
        <v>111</v>
      </c>
      <c r="F1187" t="s">
        <v>51</v>
      </c>
      <c r="G1187">
        <v>49</v>
      </c>
      <c r="H1187" t="s">
        <v>4621</v>
      </c>
      <c r="I1187" t="s">
        <v>52</v>
      </c>
      <c r="J1187" t="s">
        <v>39</v>
      </c>
      <c r="K1187" s="2">
        <v>375774.94</v>
      </c>
      <c r="L1187" s="2" t="s">
        <v>4625</v>
      </c>
      <c r="M1187">
        <v>5.87</v>
      </c>
      <c r="N1187">
        <v>2</v>
      </c>
      <c r="O1187" t="s">
        <v>21</v>
      </c>
      <c r="P1187" t="s">
        <v>2086</v>
      </c>
      <c r="Q1187" t="s">
        <v>23</v>
      </c>
      <c r="R1187">
        <v>6</v>
      </c>
      <c r="S1187">
        <v>3</v>
      </c>
      <c r="T1187" t="s">
        <v>4768</v>
      </c>
      <c r="U1187" t="s">
        <v>4740</v>
      </c>
    </row>
    <row r="1188" spans="1:21" x14ac:dyDescent="0.25">
      <c r="A1188" t="s">
        <v>1001</v>
      </c>
      <c r="B1188" t="s">
        <v>3806</v>
      </c>
      <c r="C1188" s="1">
        <v>45764</v>
      </c>
      <c r="D1188" s="1" t="s">
        <v>4647</v>
      </c>
      <c r="E1188" t="s">
        <v>17</v>
      </c>
      <c r="F1188" t="s">
        <v>18</v>
      </c>
      <c r="G1188">
        <v>74</v>
      </c>
      <c r="H1188" t="s">
        <v>4623</v>
      </c>
      <c r="I1188" t="s">
        <v>52</v>
      </c>
      <c r="J1188" t="s">
        <v>28</v>
      </c>
      <c r="K1188" s="2">
        <v>390450.49</v>
      </c>
      <c r="L1188" s="2" t="s">
        <v>4625</v>
      </c>
      <c r="M1188">
        <v>56.29</v>
      </c>
      <c r="N1188">
        <v>2</v>
      </c>
      <c r="O1188" t="s">
        <v>21</v>
      </c>
      <c r="P1188" t="s">
        <v>58</v>
      </c>
      <c r="Q1188" t="s">
        <v>31</v>
      </c>
      <c r="R1188">
        <v>1</v>
      </c>
      <c r="S1188">
        <v>3</v>
      </c>
      <c r="T1188" t="s">
        <v>4768</v>
      </c>
      <c r="U1188" t="s">
        <v>4740</v>
      </c>
    </row>
    <row r="1189" spans="1:21" x14ac:dyDescent="0.25">
      <c r="A1189" t="s">
        <v>447</v>
      </c>
      <c r="B1189" t="s">
        <v>3807</v>
      </c>
      <c r="C1189" s="1">
        <v>45497</v>
      </c>
      <c r="D1189" s="1" t="s">
        <v>4653</v>
      </c>
      <c r="E1189" t="s">
        <v>34</v>
      </c>
      <c r="F1189" t="s">
        <v>43</v>
      </c>
      <c r="G1189">
        <v>49</v>
      </c>
      <c r="H1189" t="s">
        <v>4621</v>
      </c>
      <c r="I1189" t="s">
        <v>27</v>
      </c>
      <c r="J1189" t="s">
        <v>39</v>
      </c>
      <c r="K1189" s="2">
        <v>302057.18</v>
      </c>
      <c r="L1189" s="2" t="s">
        <v>4625</v>
      </c>
      <c r="M1189">
        <v>102.95</v>
      </c>
      <c r="N1189">
        <v>4</v>
      </c>
      <c r="O1189" t="s">
        <v>21</v>
      </c>
      <c r="P1189" t="s">
        <v>2086</v>
      </c>
      <c r="Q1189" t="s">
        <v>36</v>
      </c>
      <c r="R1189">
        <v>5</v>
      </c>
      <c r="S1189">
        <v>4</v>
      </c>
      <c r="T1189" t="s">
        <v>4768</v>
      </c>
      <c r="U1189" t="s">
        <v>4740</v>
      </c>
    </row>
    <row r="1190" spans="1:21" x14ac:dyDescent="0.25">
      <c r="A1190" t="s">
        <v>447</v>
      </c>
      <c r="B1190" t="s">
        <v>3808</v>
      </c>
      <c r="C1190" s="1">
        <v>45835</v>
      </c>
      <c r="D1190" s="1" t="s">
        <v>4647</v>
      </c>
      <c r="E1190" s="3" t="s">
        <v>77</v>
      </c>
      <c r="F1190" t="s">
        <v>18</v>
      </c>
      <c r="G1190">
        <v>49</v>
      </c>
      <c r="H1190" t="s">
        <v>4621</v>
      </c>
      <c r="I1190" s="3" t="s">
        <v>27</v>
      </c>
      <c r="J1190" s="3" t="s">
        <v>28</v>
      </c>
      <c r="K1190" s="2">
        <v>232049.19</v>
      </c>
      <c r="L1190" s="2" t="s">
        <v>4625</v>
      </c>
      <c r="M1190">
        <v>16.86</v>
      </c>
      <c r="N1190">
        <v>0</v>
      </c>
      <c r="O1190" s="3" t="s">
        <v>21</v>
      </c>
      <c r="P1190" s="3" t="s">
        <v>22</v>
      </c>
      <c r="Q1190" s="3" t="s">
        <v>36</v>
      </c>
      <c r="R1190">
        <v>4</v>
      </c>
      <c r="S1190">
        <v>0</v>
      </c>
      <c r="T1190" t="s">
        <v>4767</v>
      </c>
      <c r="U1190" t="s">
        <v>4740</v>
      </c>
    </row>
    <row r="1191" spans="1:21" x14ac:dyDescent="0.25">
      <c r="A1191" t="s">
        <v>493</v>
      </c>
      <c r="B1191" t="s">
        <v>3809</v>
      </c>
      <c r="C1191" s="1">
        <v>45750</v>
      </c>
      <c r="D1191" s="1" t="s">
        <v>4647</v>
      </c>
      <c r="E1191" t="s">
        <v>86</v>
      </c>
      <c r="F1191" t="s">
        <v>43</v>
      </c>
      <c r="G1191">
        <v>49</v>
      </c>
      <c r="H1191" t="s">
        <v>4621</v>
      </c>
      <c r="I1191" t="s">
        <v>52</v>
      </c>
      <c r="J1191" t="s">
        <v>20</v>
      </c>
      <c r="K1191" s="2">
        <v>290347.78000000003</v>
      </c>
      <c r="L1191" s="2" t="s">
        <v>4625</v>
      </c>
      <c r="M1191">
        <v>159.06</v>
      </c>
      <c r="N1191">
        <v>4</v>
      </c>
      <c r="O1191" t="s">
        <v>21</v>
      </c>
      <c r="P1191" t="s">
        <v>2086</v>
      </c>
      <c r="Q1191" t="s">
        <v>23</v>
      </c>
      <c r="R1191">
        <v>6</v>
      </c>
      <c r="S1191">
        <v>1</v>
      </c>
      <c r="T1191" t="s">
        <v>4767</v>
      </c>
      <c r="U1191" t="s">
        <v>4740</v>
      </c>
    </row>
    <row r="1192" spans="1:21" x14ac:dyDescent="0.25">
      <c r="A1192" t="s">
        <v>493</v>
      </c>
      <c r="B1192" t="s">
        <v>3810</v>
      </c>
      <c r="C1192" s="1">
        <v>45912</v>
      </c>
      <c r="D1192" s="1" t="s">
        <v>4651</v>
      </c>
      <c r="E1192" t="s">
        <v>26</v>
      </c>
      <c r="F1192" t="s">
        <v>47</v>
      </c>
      <c r="G1192">
        <v>71</v>
      </c>
      <c r="H1192" t="s">
        <v>4623</v>
      </c>
      <c r="I1192" t="s">
        <v>52</v>
      </c>
      <c r="J1192" t="s">
        <v>20</v>
      </c>
      <c r="K1192" s="2">
        <v>116447.27</v>
      </c>
      <c r="L1192" s="2" t="s">
        <v>4625</v>
      </c>
      <c r="M1192">
        <v>22.61</v>
      </c>
      <c r="N1192">
        <v>0</v>
      </c>
      <c r="O1192" t="s">
        <v>21</v>
      </c>
      <c r="P1192" t="s">
        <v>58</v>
      </c>
      <c r="Q1192" t="s">
        <v>31</v>
      </c>
      <c r="R1192">
        <v>6</v>
      </c>
      <c r="S1192">
        <v>3</v>
      </c>
      <c r="T1192" t="s">
        <v>4768</v>
      </c>
      <c r="U1192" t="s">
        <v>4740</v>
      </c>
    </row>
    <row r="1193" spans="1:21" x14ac:dyDescent="0.25">
      <c r="A1193" t="s">
        <v>1153</v>
      </c>
      <c r="B1193" t="s">
        <v>3811</v>
      </c>
      <c r="C1193" s="1">
        <v>45311</v>
      </c>
      <c r="D1193" s="1" t="s">
        <v>4650</v>
      </c>
      <c r="E1193" s="3" t="s">
        <v>42</v>
      </c>
      <c r="F1193" t="s">
        <v>74</v>
      </c>
      <c r="G1193">
        <v>62</v>
      </c>
      <c r="H1193" t="s">
        <v>4623</v>
      </c>
      <c r="I1193" s="3" t="s">
        <v>52</v>
      </c>
      <c r="J1193" s="3" t="s">
        <v>39</v>
      </c>
      <c r="K1193" s="2">
        <v>370250.39</v>
      </c>
      <c r="L1193" s="2" t="s">
        <v>4625</v>
      </c>
      <c r="M1193">
        <v>177.99</v>
      </c>
      <c r="N1193">
        <v>2</v>
      </c>
      <c r="O1193" s="3" t="s">
        <v>35</v>
      </c>
      <c r="P1193" s="3" t="s">
        <v>58</v>
      </c>
      <c r="Q1193" s="3" t="s">
        <v>23</v>
      </c>
      <c r="R1193">
        <v>0</v>
      </c>
      <c r="S1193">
        <v>0</v>
      </c>
      <c r="T1193" t="s">
        <v>4767</v>
      </c>
      <c r="U1193" t="s">
        <v>4740</v>
      </c>
    </row>
    <row r="1194" spans="1:21" x14ac:dyDescent="0.25">
      <c r="A1194" t="s">
        <v>1153</v>
      </c>
      <c r="B1194" t="s">
        <v>3812</v>
      </c>
      <c r="C1194" s="1">
        <v>45403</v>
      </c>
      <c r="D1194" s="1" t="s">
        <v>4649</v>
      </c>
      <c r="E1194" s="3" t="s">
        <v>46</v>
      </c>
      <c r="F1194" t="s">
        <v>18</v>
      </c>
      <c r="G1194">
        <v>24</v>
      </c>
      <c r="H1194" t="s">
        <v>4622</v>
      </c>
      <c r="I1194" s="3" t="s">
        <v>27</v>
      </c>
      <c r="J1194" s="3" t="s">
        <v>28</v>
      </c>
      <c r="K1194" s="2">
        <v>68067.5</v>
      </c>
      <c r="L1194" s="2" t="s">
        <v>4625</v>
      </c>
      <c r="M1194">
        <v>72.22</v>
      </c>
      <c r="N1194">
        <v>1</v>
      </c>
      <c r="O1194" s="3" t="s">
        <v>21</v>
      </c>
      <c r="P1194" s="3" t="s">
        <v>58</v>
      </c>
      <c r="Q1194" s="3" t="s">
        <v>23</v>
      </c>
      <c r="R1194">
        <v>5</v>
      </c>
      <c r="S1194">
        <v>0</v>
      </c>
      <c r="T1194" t="s">
        <v>4767</v>
      </c>
      <c r="U1194" t="s">
        <v>4740</v>
      </c>
    </row>
    <row r="1195" spans="1:21" x14ac:dyDescent="0.25">
      <c r="A1195" t="s">
        <v>1254</v>
      </c>
      <c r="B1195" t="s">
        <v>3813</v>
      </c>
      <c r="C1195" s="1">
        <v>45476</v>
      </c>
      <c r="D1195" s="1" t="s">
        <v>4653</v>
      </c>
      <c r="E1195" t="s">
        <v>86</v>
      </c>
      <c r="F1195" t="s">
        <v>43</v>
      </c>
      <c r="G1195">
        <v>69</v>
      </c>
      <c r="H1195" t="s">
        <v>4623</v>
      </c>
      <c r="I1195" t="s">
        <v>52</v>
      </c>
      <c r="J1195" t="s">
        <v>28</v>
      </c>
      <c r="K1195" s="2">
        <v>138021.01</v>
      </c>
      <c r="L1195" s="2" t="s">
        <v>4625</v>
      </c>
      <c r="M1195">
        <v>113.08</v>
      </c>
      <c r="N1195">
        <v>5</v>
      </c>
      <c r="O1195" t="s">
        <v>29</v>
      </c>
      <c r="P1195" t="s">
        <v>58</v>
      </c>
      <c r="Q1195" t="s">
        <v>31</v>
      </c>
      <c r="R1195">
        <v>2</v>
      </c>
      <c r="S1195">
        <v>4</v>
      </c>
      <c r="T1195" t="s">
        <v>4768</v>
      </c>
      <c r="U1195" t="s">
        <v>4740</v>
      </c>
    </row>
    <row r="1196" spans="1:21" x14ac:dyDescent="0.25">
      <c r="A1196" t="s">
        <v>213</v>
      </c>
      <c r="B1196" t="s">
        <v>3814</v>
      </c>
      <c r="C1196" s="1">
        <v>45731</v>
      </c>
      <c r="D1196" s="1" t="s">
        <v>4652</v>
      </c>
      <c r="E1196" t="s">
        <v>34</v>
      </c>
      <c r="F1196" t="s">
        <v>43</v>
      </c>
      <c r="G1196">
        <v>49</v>
      </c>
      <c r="H1196" t="s">
        <v>4621</v>
      </c>
      <c r="I1196" t="s">
        <v>27</v>
      </c>
      <c r="J1196" t="s">
        <v>20</v>
      </c>
      <c r="K1196" s="2">
        <v>452763.15</v>
      </c>
      <c r="L1196" s="2" t="s">
        <v>4626</v>
      </c>
      <c r="M1196">
        <v>4.2699999999999996</v>
      </c>
      <c r="N1196">
        <v>1</v>
      </c>
      <c r="O1196" t="s">
        <v>29</v>
      </c>
      <c r="P1196" t="s">
        <v>2086</v>
      </c>
      <c r="Q1196" t="s">
        <v>36</v>
      </c>
      <c r="R1196">
        <v>2</v>
      </c>
      <c r="S1196">
        <v>5</v>
      </c>
      <c r="T1196" t="s">
        <v>4769</v>
      </c>
      <c r="U1196" t="s">
        <v>4740</v>
      </c>
    </row>
    <row r="1197" spans="1:21" x14ac:dyDescent="0.25">
      <c r="A1197" t="s">
        <v>213</v>
      </c>
      <c r="B1197" t="s">
        <v>3815</v>
      </c>
      <c r="C1197" s="1">
        <v>45817</v>
      </c>
      <c r="D1197" s="1" t="s">
        <v>4647</v>
      </c>
      <c r="E1197" t="s">
        <v>17</v>
      </c>
      <c r="F1197" t="s">
        <v>18</v>
      </c>
      <c r="G1197">
        <v>37</v>
      </c>
      <c r="H1197" t="s">
        <v>4621</v>
      </c>
      <c r="I1197" t="s">
        <v>52</v>
      </c>
      <c r="J1197" t="s">
        <v>28</v>
      </c>
      <c r="K1197" s="2">
        <v>85991.16</v>
      </c>
      <c r="L1197" s="2" t="s">
        <v>4625</v>
      </c>
      <c r="M1197">
        <v>80.53</v>
      </c>
      <c r="N1197">
        <v>2</v>
      </c>
      <c r="O1197" t="s">
        <v>35</v>
      </c>
      <c r="P1197" t="s">
        <v>30</v>
      </c>
      <c r="Q1197" t="s">
        <v>23</v>
      </c>
      <c r="R1197">
        <v>4</v>
      </c>
      <c r="S1197">
        <v>1</v>
      </c>
      <c r="T1197" t="s">
        <v>4767</v>
      </c>
      <c r="U1197" t="s">
        <v>4740</v>
      </c>
    </row>
    <row r="1198" spans="1:21" x14ac:dyDescent="0.25">
      <c r="A1198" t="s">
        <v>1951</v>
      </c>
      <c r="B1198" t="s">
        <v>3816</v>
      </c>
      <c r="C1198" s="1">
        <v>45571</v>
      </c>
      <c r="D1198" s="1" t="s">
        <v>4646</v>
      </c>
      <c r="E1198" t="s">
        <v>46</v>
      </c>
      <c r="F1198" t="s">
        <v>18</v>
      </c>
      <c r="G1198">
        <v>33</v>
      </c>
      <c r="H1198" t="s">
        <v>4622</v>
      </c>
      <c r="I1198" t="s">
        <v>27</v>
      </c>
      <c r="J1198" t="s">
        <v>20</v>
      </c>
      <c r="K1198" s="2">
        <v>25120.38</v>
      </c>
      <c r="L1198" s="2" t="s">
        <v>4625</v>
      </c>
      <c r="M1198">
        <v>60.36</v>
      </c>
      <c r="N1198">
        <v>4</v>
      </c>
      <c r="O1198" t="s">
        <v>21</v>
      </c>
      <c r="P1198" t="s">
        <v>30</v>
      </c>
      <c r="Q1198" t="s">
        <v>23</v>
      </c>
      <c r="R1198">
        <v>1</v>
      </c>
      <c r="S1198">
        <v>5</v>
      </c>
      <c r="T1198" t="s">
        <v>4769</v>
      </c>
      <c r="U1198" t="s">
        <v>4740</v>
      </c>
    </row>
    <row r="1199" spans="1:21" x14ac:dyDescent="0.25">
      <c r="A1199" t="s">
        <v>659</v>
      </c>
      <c r="B1199" t="s">
        <v>3817</v>
      </c>
      <c r="C1199" s="1">
        <v>45366</v>
      </c>
      <c r="D1199" s="1" t="s">
        <v>4650</v>
      </c>
      <c r="E1199" t="s">
        <v>46</v>
      </c>
      <c r="F1199" t="s">
        <v>18</v>
      </c>
      <c r="G1199">
        <v>49</v>
      </c>
      <c r="H1199" t="s">
        <v>4621</v>
      </c>
      <c r="I1199" t="s">
        <v>52</v>
      </c>
      <c r="J1199" t="s">
        <v>20</v>
      </c>
      <c r="K1199" s="2">
        <v>435978.85</v>
      </c>
      <c r="L1199" s="2" t="s">
        <v>4626</v>
      </c>
      <c r="M1199">
        <v>80.11</v>
      </c>
      <c r="N1199">
        <v>3</v>
      </c>
      <c r="O1199" t="s">
        <v>21</v>
      </c>
      <c r="P1199" t="s">
        <v>30</v>
      </c>
      <c r="Q1199" t="s">
        <v>36</v>
      </c>
      <c r="R1199">
        <v>6</v>
      </c>
      <c r="S1199">
        <v>5</v>
      </c>
      <c r="T1199" t="s">
        <v>4769</v>
      </c>
      <c r="U1199" t="s">
        <v>4740</v>
      </c>
    </row>
    <row r="1200" spans="1:21" x14ac:dyDescent="0.25">
      <c r="A1200" t="s">
        <v>659</v>
      </c>
      <c r="B1200" t="s">
        <v>3818</v>
      </c>
      <c r="C1200" s="1">
        <v>45925</v>
      </c>
      <c r="D1200" s="1" t="s">
        <v>4651</v>
      </c>
      <c r="E1200" t="s">
        <v>42</v>
      </c>
      <c r="F1200" t="s">
        <v>74</v>
      </c>
      <c r="G1200">
        <v>63</v>
      </c>
      <c r="H1200" t="s">
        <v>4623</v>
      </c>
      <c r="I1200" t="s">
        <v>52</v>
      </c>
      <c r="J1200" t="s">
        <v>39</v>
      </c>
      <c r="K1200" s="2">
        <v>290514.15999999997</v>
      </c>
      <c r="L1200" s="2" t="s">
        <v>4625</v>
      </c>
      <c r="M1200">
        <v>8.34</v>
      </c>
      <c r="N1200">
        <v>5</v>
      </c>
      <c r="O1200" t="s">
        <v>35</v>
      </c>
      <c r="P1200" t="s">
        <v>22</v>
      </c>
      <c r="Q1200" t="s">
        <v>36</v>
      </c>
      <c r="R1200">
        <v>0</v>
      </c>
      <c r="S1200">
        <v>6</v>
      </c>
      <c r="T1200" t="s">
        <v>4769</v>
      </c>
      <c r="U1200" t="s">
        <v>4740</v>
      </c>
    </row>
    <row r="1201" spans="1:21" x14ac:dyDescent="0.25">
      <c r="A1201" t="s">
        <v>1284</v>
      </c>
      <c r="B1201" t="s">
        <v>3819</v>
      </c>
      <c r="C1201" s="1">
        <v>45360</v>
      </c>
      <c r="D1201" s="1" t="s">
        <v>4650</v>
      </c>
      <c r="E1201" t="s">
        <v>63</v>
      </c>
      <c r="F1201" t="s">
        <v>51</v>
      </c>
      <c r="G1201">
        <v>63</v>
      </c>
      <c r="H1201" t="s">
        <v>4623</v>
      </c>
      <c r="I1201" t="s">
        <v>27</v>
      </c>
      <c r="J1201" t="s">
        <v>20</v>
      </c>
      <c r="K1201" s="2">
        <v>128853.41</v>
      </c>
      <c r="L1201" s="2" t="s">
        <v>4625</v>
      </c>
      <c r="M1201">
        <v>25.76</v>
      </c>
      <c r="N1201">
        <v>4</v>
      </c>
      <c r="O1201" t="s">
        <v>21</v>
      </c>
      <c r="P1201" t="s">
        <v>58</v>
      </c>
      <c r="Q1201" t="s">
        <v>36</v>
      </c>
      <c r="R1201">
        <v>6</v>
      </c>
      <c r="S1201">
        <v>1</v>
      </c>
      <c r="T1201" t="s">
        <v>4767</v>
      </c>
      <c r="U1201" t="s">
        <v>4740</v>
      </c>
    </row>
    <row r="1202" spans="1:21" x14ac:dyDescent="0.25">
      <c r="A1202" t="s">
        <v>256</v>
      </c>
      <c r="B1202" t="s">
        <v>3820</v>
      </c>
      <c r="C1202" s="1">
        <v>45304</v>
      </c>
      <c r="D1202" s="1" t="s">
        <v>4650</v>
      </c>
      <c r="E1202" s="3" t="s">
        <v>77</v>
      </c>
      <c r="F1202" t="s">
        <v>18</v>
      </c>
      <c r="G1202">
        <v>55</v>
      </c>
      <c r="H1202" t="s">
        <v>4621</v>
      </c>
      <c r="I1202" s="3" t="s">
        <v>52</v>
      </c>
      <c r="J1202" s="3" t="s">
        <v>39</v>
      </c>
      <c r="K1202" s="2">
        <v>1245960.1499999999</v>
      </c>
      <c r="L1202" s="2" t="s">
        <v>4627</v>
      </c>
      <c r="M1202">
        <v>45.01</v>
      </c>
      <c r="N1202">
        <v>0</v>
      </c>
      <c r="O1202" s="3" t="s">
        <v>21</v>
      </c>
      <c r="P1202" s="3" t="s">
        <v>58</v>
      </c>
      <c r="Q1202" s="3" t="s">
        <v>23</v>
      </c>
      <c r="R1202">
        <v>5</v>
      </c>
      <c r="S1202">
        <v>0</v>
      </c>
      <c r="T1202" t="s">
        <v>4767</v>
      </c>
      <c r="U1202" t="s">
        <v>4741</v>
      </c>
    </row>
    <row r="1203" spans="1:21" x14ac:dyDescent="0.25">
      <c r="A1203" t="s">
        <v>256</v>
      </c>
      <c r="B1203" t="s">
        <v>3821</v>
      </c>
      <c r="C1203" s="1">
        <v>45488</v>
      </c>
      <c r="D1203" s="1" t="s">
        <v>4653</v>
      </c>
      <c r="E1203" t="s">
        <v>63</v>
      </c>
      <c r="F1203" t="s">
        <v>51</v>
      </c>
      <c r="G1203">
        <v>63</v>
      </c>
      <c r="H1203" t="s">
        <v>4623</v>
      </c>
      <c r="I1203" t="s">
        <v>52</v>
      </c>
      <c r="J1203" t="s">
        <v>39</v>
      </c>
      <c r="K1203" s="2">
        <v>178434.92</v>
      </c>
      <c r="L1203" s="2" t="s">
        <v>4625</v>
      </c>
      <c r="M1203">
        <v>144.46</v>
      </c>
      <c r="N1203">
        <v>5</v>
      </c>
      <c r="O1203" t="s">
        <v>35</v>
      </c>
      <c r="P1203" t="s">
        <v>58</v>
      </c>
      <c r="Q1203" t="s">
        <v>36</v>
      </c>
      <c r="R1203">
        <v>4</v>
      </c>
      <c r="S1203">
        <v>6</v>
      </c>
      <c r="T1203" t="s">
        <v>4769</v>
      </c>
      <c r="U1203" t="s">
        <v>4740</v>
      </c>
    </row>
    <row r="1204" spans="1:21" x14ac:dyDescent="0.25">
      <c r="A1204" t="s">
        <v>1188</v>
      </c>
      <c r="B1204" t="s">
        <v>3822</v>
      </c>
      <c r="C1204" s="1">
        <v>45362</v>
      </c>
      <c r="D1204" s="1" t="s">
        <v>4650</v>
      </c>
      <c r="E1204" s="3" t="s">
        <v>34</v>
      </c>
      <c r="F1204" t="s">
        <v>43</v>
      </c>
      <c r="G1204">
        <v>49</v>
      </c>
      <c r="H1204" t="s">
        <v>4621</v>
      </c>
      <c r="I1204" s="3" t="s">
        <v>52</v>
      </c>
      <c r="J1204" s="3" t="s">
        <v>20</v>
      </c>
      <c r="K1204" s="2">
        <v>368199.18</v>
      </c>
      <c r="L1204" s="2" t="s">
        <v>4625</v>
      </c>
      <c r="M1204">
        <v>186.55</v>
      </c>
      <c r="N1204">
        <v>4</v>
      </c>
      <c r="O1204" s="3" t="s">
        <v>29</v>
      </c>
      <c r="P1204" s="3" t="s">
        <v>22</v>
      </c>
      <c r="Q1204" s="3" t="s">
        <v>23</v>
      </c>
      <c r="R1204">
        <v>6</v>
      </c>
      <c r="S1204">
        <v>0</v>
      </c>
      <c r="T1204" t="s">
        <v>4767</v>
      </c>
      <c r="U1204" t="s">
        <v>4740</v>
      </c>
    </row>
    <row r="1205" spans="1:21" x14ac:dyDescent="0.25">
      <c r="A1205" t="s">
        <v>1188</v>
      </c>
      <c r="B1205" t="s">
        <v>3823</v>
      </c>
      <c r="C1205" s="1">
        <v>45498</v>
      </c>
      <c r="D1205" s="1" t="s">
        <v>4653</v>
      </c>
      <c r="E1205" t="s">
        <v>46</v>
      </c>
      <c r="F1205" t="s">
        <v>18</v>
      </c>
      <c r="G1205">
        <v>41</v>
      </c>
      <c r="H1205" t="s">
        <v>4621</v>
      </c>
      <c r="I1205" t="s">
        <v>52</v>
      </c>
      <c r="J1205" t="s">
        <v>20</v>
      </c>
      <c r="K1205" s="2">
        <v>477922.42</v>
      </c>
      <c r="L1205" s="2" t="s">
        <v>4626</v>
      </c>
      <c r="M1205">
        <v>62.44</v>
      </c>
      <c r="N1205">
        <v>3</v>
      </c>
      <c r="O1205" t="s">
        <v>35</v>
      </c>
      <c r="P1205" t="s">
        <v>58</v>
      </c>
      <c r="Q1205" t="s">
        <v>36</v>
      </c>
      <c r="R1205">
        <v>4</v>
      </c>
      <c r="S1205">
        <v>3</v>
      </c>
      <c r="T1205" t="s">
        <v>4768</v>
      </c>
      <c r="U1205" t="s">
        <v>4740</v>
      </c>
    </row>
    <row r="1206" spans="1:21" x14ac:dyDescent="0.25">
      <c r="A1206" t="s">
        <v>1188</v>
      </c>
      <c r="B1206" t="s">
        <v>3824</v>
      </c>
      <c r="C1206" s="1">
        <v>45780</v>
      </c>
      <c r="D1206" s="1" t="s">
        <v>4647</v>
      </c>
      <c r="E1206" s="3" t="s">
        <v>17</v>
      </c>
      <c r="F1206" t="s">
        <v>18</v>
      </c>
      <c r="G1206">
        <v>74</v>
      </c>
      <c r="H1206" t="s">
        <v>4623</v>
      </c>
      <c r="I1206" s="3" t="s">
        <v>27</v>
      </c>
      <c r="J1206" s="3" t="s">
        <v>39</v>
      </c>
      <c r="K1206" s="2">
        <v>296349.34000000003</v>
      </c>
      <c r="L1206" s="2" t="s">
        <v>4625</v>
      </c>
      <c r="M1206">
        <v>199.16</v>
      </c>
      <c r="N1206">
        <v>3</v>
      </c>
      <c r="O1206" s="3" t="s">
        <v>35</v>
      </c>
      <c r="P1206" s="3" t="s">
        <v>22</v>
      </c>
      <c r="Q1206" s="3" t="s">
        <v>36</v>
      </c>
      <c r="R1206">
        <v>0</v>
      </c>
      <c r="S1206">
        <v>0</v>
      </c>
      <c r="T1206" t="s">
        <v>4767</v>
      </c>
      <c r="U1206" t="s">
        <v>4740</v>
      </c>
    </row>
    <row r="1207" spans="1:21" x14ac:dyDescent="0.25">
      <c r="A1207" t="s">
        <v>1188</v>
      </c>
      <c r="B1207" t="s">
        <v>3825</v>
      </c>
      <c r="C1207" s="1">
        <v>45881</v>
      </c>
      <c r="D1207" s="1" t="s">
        <v>4651</v>
      </c>
      <c r="E1207" s="3" t="s">
        <v>111</v>
      </c>
      <c r="F1207" t="s">
        <v>51</v>
      </c>
      <c r="G1207">
        <v>60</v>
      </c>
      <c r="H1207" t="s">
        <v>4623</v>
      </c>
      <c r="I1207" s="3" t="s">
        <v>27</v>
      </c>
      <c r="J1207" s="3" t="s">
        <v>39</v>
      </c>
      <c r="K1207" s="2">
        <v>431401.6</v>
      </c>
      <c r="L1207" s="2" t="s">
        <v>4626</v>
      </c>
      <c r="M1207">
        <v>173.14</v>
      </c>
      <c r="N1207">
        <v>1</v>
      </c>
      <c r="O1207" s="3" t="s">
        <v>35</v>
      </c>
      <c r="P1207" s="3" t="s">
        <v>22</v>
      </c>
      <c r="Q1207" s="3" t="s">
        <v>23</v>
      </c>
      <c r="R1207">
        <v>5</v>
      </c>
      <c r="S1207">
        <v>0</v>
      </c>
      <c r="T1207" t="s">
        <v>4767</v>
      </c>
      <c r="U1207" t="s">
        <v>4740</v>
      </c>
    </row>
    <row r="1208" spans="1:21" x14ac:dyDescent="0.25">
      <c r="A1208" t="s">
        <v>890</v>
      </c>
      <c r="B1208" t="s">
        <v>3826</v>
      </c>
      <c r="C1208" s="1">
        <v>45692</v>
      </c>
      <c r="D1208" s="1" t="s">
        <v>4652</v>
      </c>
      <c r="E1208" t="s">
        <v>42</v>
      </c>
      <c r="F1208" t="s">
        <v>74</v>
      </c>
      <c r="G1208">
        <v>70</v>
      </c>
      <c r="H1208" t="s">
        <v>4623</v>
      </c>
      <c r="I1208" t="s">
        <v>27</v>
      </c>
      <c r="J1208" t="s">
        <v>20</v>
      </c>
      <c r="K1208" s="2">
        <v>71896.37</v>
      </c>
      <c r="L1208" s="2" t="s">
        <v>4625</v>
      </c>
      <c r="M1208">
        <v>122.67</v>
      </c>
      <c r="N1208">
        <v>1</v>
      </c>
      <c r="O1208" t="s">
        <v>29</v>
      </c>
      <c r="P1208" t="s">
        <v>2086</v>
      </c>
      <c r="Q1208" t="s">
        <v>36</v>
      </c>
      <c r="R1208">
        <v>2</v>
      </c>
      <c r="S1208">
        <v>5</v>
      </c>
      <c r="T1208" t="s">
        <v>4769</v>
      </c>
      <c r="U1208" t="s">
        <v>4740</v>
      </c>
    </row>
    <row r="1209" spans="1:21" x14ac:dyDescent="0.25">
      <c r="A1209" t="s">
        <v>890</v>
      </c>
      <c r="B1209" t="s">
        <v>3827</v>
      </c>
      <c r="C1209" s="1">
        <v>45973</v>
      </c>
      <c r="D1209" s="1" t="s">
        <v>4648</v>
      </c>
      <c r="E1209" t="s">
        <v>34</v>
      </c>
      <c r="F1209" t="s">
        <v>43</v>
      </c>
      <c r="G1209">
        <v>35</v>
      </c>
      <c r="H1209" t="s">
        <v>4621</v>
      </c>
      <c r="I1209" t="s">
        <v>52</v>
      </c>
      <c r="J1209" t="s">
        <v>20</v>
      </c>
      <c r="K1209" s="2">
        <v>471559.17</v>
      </c>
      <c r="L1209" s="2" t="s">
        <v>4626</v>
      </c>
      <c r="M1209">
        <v>100.47</v>
      </c>
      <c r="N1209">
        <v>4</v>
      </c>
      <c r="O1209" t="s">
        <v>35</v>
      </c>
      <c r="P1209" t="s">
        <v>22</v>
      </c>
      <c r="Q1209" t="s">
        <v>36</v>
      </c>
      <c r="R1209">
        <v>4</v>
      </c>
      <c r="S1209">
        <v>3</v>
      </c>
      <c r="T1209" t="s">
        <v>4768</v>
      </c>
      <c r="U1209" t="s">
        <v>4740</v>
      </c>
    </row>
    <row r="1210" spans="1:21" x14ac:dyDescent="0.25">
      <c r="A1210" t="s">
        <v>153</v>
      </c>
      <c r="B1210" t="s">
        <v>3828</v>
      </c>
      <c r="C1210" s="1">
        <v>45645</v>
      </c>
      <c r="D1210" s="1" t="s">
        <v>4646</v>
      </c>
      <c r="E1210" t="s">
        <v>86</v>
      </c>
      <c r="F1210" t="s">
        <v>43</v>
      </c>
      <c r="G1210">
        <v>76</v>
      </c>
      <c r="H1210" t="s">
        <v>4623</v>
      </c>
      <c r="I1210" t="s">
        <v>27</v>
      </c>
      <c r="J1210" t="s">
        <v>20</v>
      </c>
      <c r="K1210" s="2">
        <v>2453901.2999999998</v>
      </c>
      <c r="L1210" s="2" t="s">
        <v>4627</v>
      </c>
      <c r="M1210">
        <v>180.34</v>
      </c>
      <c r="N1210">
        <v>1</v>
      </c>
      <c r="O1210" t="s">
        <v>21</v>
      </c>
      <c r="P1210" t="s">
        <v>30</v>
      </c>
      <c r="Q1210" t="s">
        <v>31</v>
      </c>
      <c r="R1210">
        <v>1</v>
      </c>
      <c r="S1210">
        <v>6</v>
      </c>
      <c r="T1210" t="s">
        <v>4769</v>
      </c>
      <c r="U1210" t="s">
        <v>4741</v>
      </c>
    </row>
    <row r="1211" spans="1:21" x14ac:dyDescent="0.25">
      <c r="A1211" t="s">
        <v>1399</v>
      </c>
      <c r="B1211" t="s">
        <v>3829</v>
      </c>
      <c r="C1211" s="1">
        <v>45714</v>
      </c>
      <c r="D1211" s="1" t="s">
        <v>4652</v>
      </c>
      <c r="E1211" t="s">
        <v>17</v>
      </c>
      <c r="F1211" t="s">
        <v>18</v>
      </c>
      <c r="G1211">
        <v>49</v>
      </c>
      <c r="H1211" t="s">
        <v>4621</v>
      </c>
      <c r="I1211" t="s">
        <v>52</v>
      </c>
      <c r="J1211" t="s">
        <v>20</v>
      </c>
      <c r="K1211" s="2">
        <v>278360.82</v>
      </c>
      <c r="L1211" s="2" t="s">
        <v>4625</v>
      </c>
      <c r="M1211">
        <v>159.65</v>
      </c>
      <c r="N1211">
        <v>0</v>
      </c>
      <c r="O1211" t="s">
        <v>29</v>
      </c>
      <c r="P1211" t="s">
        <v>30</v>
      </c>
      <c r="Q1211" t="s">
        <v>23</v>
      </c>
      <c r="R1211">
        <v>3</v>
      </c>
      <c r="S1211">
        <v>1</v>
      </c>
      <c r="T1211" t="s">
        <v>4767</v>
      </c>
      <c r="U1211" t="s">
        <v>4740</v>
      </c>
    </row>
    <row r="1212" spans="1:21" x14ac:dyDescent="0.25">
      <c r="A1212" t="s">
        <v>1771</v>
      </c>
      <c r="B1212" t="s">
        <v>3830</v>
      </c>
      <c r="C1212" s="1">
        <v>45387</v>
      </c>
      <c r="D1212" s="1" t="s">
        <v>4649</v>
      </c>
      <c r="E1212" s="3" t="s">
        <v>50</v>
      </c>
      <c r="F1212" t="s">
        <v>18</v>
      </c>
      <c r="G1212">
        <v>79</v>
      </c>
      <c r="H1212" t="s">
        <v>4623</v>
      </c>
      <c r="I1212" s="3" t="s">
        <v>52</v>
      </c>
      <c r="J1212" s="3" t="s">
        <v>28</v>
      </c>
      <c r="K1212" s="2">
        <v>448933.95</v>
      </c>
      <c r="L1212" s="2" t="s">
        <v>4626</v>
      </c>
      <c r="M1212">
        <v>112.19</v>
      </c>
      <c r="N1212">
        <v>3</v>
      </c>
      <c r="O1212" s="3" t="s">
        <v>21</v>
      </c>
      <c r="P1212" s="3" t="s">
        <v>30</v>
      </c>
      <c r="Q1212" s="3" t="s">
        <v>31</v>
      </c>
      <c r="R1212">
        <v>1</v>
      </c>
      <c r="S1212">
        <v>0</v>
      </c>
      <c r="T1212" t="s">
        <v>4767</v>
      </c>
      <c r="U1212" t="s">
        <v>4740</v>
      </c>
    </row>
    <row r="1213" spans="1:21" x14ac:dyDescent="0.25">
      <c r="A1213" t="s">
        <v>964</v>
      </c>
      <c r="B1213" t="s">
        <v>3831</v>
      </c>
      <c r="C1213" s="1">
        <v>45514</v>
      </c>
      <c r="D1213" s="1" t="s">
        <v>4653</v>
      </c>
      <c r="E1213" t="s">
        <v>77</v>
      </c>
      <c r="F1213" t="s">
        <v>18</v>
      </c>
      <c r="G1213">
        <v>49</v>
      </c>
      <c r="H1213" t="s">
        <v>4621</v>
      </c>
      <c r="I1213" t="s">
        <v>27</v>
      </c>
      <c r="J1213" t="s">
        <v>20</v>
      </c>
      <c r="K1213" s="2">
        <v>47099.74</v>
      </c>
      <c r="L1213" s="2" t="s">
        <v>4625</v>
      </c>
      <c r="M1213">
        <v>37.950000000000003</v>
      </c>
      <c r="N1213">
        <v>0</v>
      </c>
      <c r="O1213" t="s">
        <v>35</v>
      </c>
      <c r="P1213" t="s">
        <v>2086</v>
      </c>
      <c r="Q1213" t="s">
        <v>23</v>
      </c>
      <c r="R1213">
        <v>2</v>
      </c>
      <c r="S1213">
        <v>1</v>
      </c>
      <c r="T1213" t="s">
        <v>4767</v>
      </c>
      <c r="U1213" t="s">
        <v>4740</v>
      </c>
    </row>
    <row r="1214" spans="1:21" x14ac:dyDescent="0.25">
      <c r="A1214" t="s">
        <v>964</v>
      </c>
      <c r="B1214" t="s">
        <v>3832</v>
      </c>
      <c r="C1214" s="1">
        <v>45805</v>
      </c>
      <c r="D1214" s="1" t="s">
        <v>4647</v>
      </c>
      <c r="E1214" t="s">
        <v>77</v>
      </c>
      <c r="F1214" t="s">
        <v>18</v>
      </c>
      <c r="G1214">
        <v>49</v>
      </c>
      <c r="H1214" t="s">
        <v>4621</v>
      </c>
      <c r="I1214" t="s">
        <v>27</v>
      </c>
      <c r="J1214" t="s">
        <v>20</v>
      </c>
      <c r="K1214" s="2">
        <v>48458.85</v>
      </c>
      <c r="L1214" s="2" t="s">
        <v>4625</v>
      </c>
      <c r="M1214">
        <v>177</v>
      </c>
      <c r="N1214">
        <v>5</v>
      </c>
      <c r="O1214" t="s">
        <v>35</v>
      </c>
      <c r="P1214" t="s">
        <v>22</v>
      </c>
      <c r="Q1214" t="s">
        <v>31</v>
      </c>
      <c r="R1214">
        <v>2</v>
      </c>
      <c r="S1214">
        <v>3</v>
      </c>
      <c r="T1214" t="s">
        <v>4768</v>
      </c>
      <c r="U1214" t="s">
        <v>4740</v>
      </c>
    </row>
    <row r="1215" spans="1:21" x14ac:dyDescent="0.25">
      <c r="A1215" t="s">
        <v>1477</v>
      </c>
      <c r="B1215" t="s">
        <v>3833</v>
      </c>
      <c r="C1215" s="1">
        <v>45782</v>
      </c>
      <c r="D1215" s="1" t="s">
        <v>4647</v>
      </c>
      <c r="E1215" t="s">
        <v>17</v>
      </c>
      <c r="F1215" t="s">
        <v>18</v>
      </c>
      <c r="G1215">
        <v>55</v>
      </c>
      <c r="H1215" t="s">
        <v>4621</v>
      </c>
      <c r="I1215" t="s">
        <v>52</v>
      </c>
      <c r="J1215" t="s">
        <v>20</v>
      </c>
      <c r="K1215" s="2">
        <v>345984.49</v>
      </c>
      <c r="L1215" s="2" t="s">
        <v>4625</v>
      </c>
      <c r="M1215">
        <v>103.84</v>
      </c>
      <c r="N1215">
        <v>0</v>
      </c>
      <c r="O1215" t="s">
        <v>21</v>
      </c>
      <c r="P1215" t="s">
        <v>22</v>
      </c>
      <c r="Q1215" t="s">
        <v>23</v>
      </c>
      <c r="R1215">
        <v>5</v>
      </c>
      <c r="S1215">
        <v>4</v>
      </c>
      <c r="T1215" t="s">
        <v>4768</v>
      </c>
      <c r="U1215" t="s">
        <v>4740</v>
      </c>
    </row>
    <row r="1216" spans="1:21" x14ac:dyDescent="0.25">
      <c r="A1216" t="s">
        <v>970</v>
      </c>
      <c r="B1216" t="s">
        <v>3834</v>
      </c>
      <c r="C1216" s="1">
        <v>45358</v>
      </c>
      <c r="D1216" s="1" t="s">
        <v>4650</v>
      </c>
      <c r="E1216" s="3" t="s">
        <v>50</v>
      </c>
      <c r="F1216" t="s">
        <v>18</v>
      </c>
      <c r="G1216">
        <v>49</v>
      </c>
      <c r="H1216" t="s">
        <v>4621</v>
      </c>
      <c r="I1216" s="3" t="s">
        <v>27</v>
      </c>
      <c r="J1216" s="3" t="s">
        <v>39</v>
      </c>
      <c r="K1216" s="2">
        <v>366425.51</v>
      </c>
      <c r="L1216" s="2" t="s">
        <v>4625</v>
      </c>
      <c r="M1216">
        <v>184.58</v>
      </c>
      <c r="N1216">
        <v>1</v>
      </c>
      <c r="O1216" s="3" t="s">
        <v>35</v>
      </c>
      <c r="P1216" t="s">
        <v>2086</v>
      </c>
      <c r="Q1216" s="3" t="s">
        <v>31</v>
      </c>
      <c r="R1216">
        <v>6</v>
      </c>
      <c r="S1216">
        <v>0</v>
      </c>
      <c r="T1216" t="s">
        <v>4767</v>
      </c>
      <c r="U1216" t="s">
        <v>4740</v>
      </c>
    </row>
    <row r="1217" spans="1:21" x14ac:dyDescent="0.25">
      <c r="A1217" t="s">
        <v>970</v>
      </c>
      <c r="B1217" t="s">
        <v>3835</v>
      </c>
      <c r="C1217" s="1">
        <v>45696</v>
      </c>
      <c r="D1217" s="1" t="s">
        <v>4652</v>
      </c>
      <c r="E1217" t="s">
        <v>111</v>
      </c>
      <c r="F1217" t="s">
        <v>51</v>
      </c>
      <c r="G1217">
        <v>49</v>
      </c>
      <c r="H1217" t="s">
        <v>4621</v>
      </c>
      <c r="I1217" t="s">
        <v>52</v>
      </c>
      <c r="J1217" t="s">
        <v>20</v>
      </c>
      <c r="K1217" s="2">
        <v>59443.06</v>
      </c>
      <c r="L1217" s="2" t="s">
        <v>4625</v>
      </c>
      <c r="M1217">
        <v>180.27</v>
      </c>
      <c r="N1217">
        <v>5</v>
      </c>
      <c r="O1217" t="s">
        <v>21</v>
      </c>
      <c r="P1217" t="s">
        <v>58</v>
      </c>
      <c r="Q1217" t="s">
        <v>23</v>
      </c>
      <c r="R1217">
        <v>1</v>
      </c>
      <c r="S1217">
        <v>6</v>
      </c>
      <c r="T1217" t="s">
        <v>4769</v>
      </c>
      <c r="U1217" t="s">
        <v>4740</v>
      </c>
    </row>
    <row r="1218" spans="1:21" x14ac:dyDescent="0.25">
      <c r="A1218" t="s">
        <v>680</v>
      </c>
      <c r="B1218" t="s">
        <v>3836</v>
      </c>
      <c r="C1218" s="1">
        <v>45634</v>
      </c>
      <c r="D1218" s="1" t="s">
        <v>4646</v>
      </c>
      <c r="E1218" t="s">
        <v>46</v>
      </c>
      <c r="F1218" t="s">
        <v>18</v>
      </c>
      <c r="G1218">
        <v>74</v>
      </c>
      <c r="H1218" t="s">
        <v>4623</v>
      </c>
      <c r="I1218" t="s">
        <v>27</v>
      </c>
      <c r="J1218" t="s">
        <v>39</v>
      </c>
      <c r="K1218" s="2">
        <v>184483.63</v>
      </c>
      <c r="L1218" s="2" t="s">
        <v>4625</v>
      </c>
      <c r="M1218">
        <v>141.27000000000001</v>
      </c>
      <c r="N1218">
        <v>0</v>
      </c>
      <c r="O1218" t="s">
        <v>21</v>
      </c>
      <c r="P1218" t="s">
        <v>58</v>
      </c>
      <c r="Q1218" t="s">
        <v>36</v>
      </c>
      <c r="R1218">
        <v>3</v>
      </c>
      <c r="S1218">
        <v>3</v>
      </c>
      <c r="T1218" t="s">
        <v>4768</v>
      </c>
      <c r="U1218" t="s">
        <v>4740</v>
      </c>
    </row>
    <row r="1219" spans="1:21" x14ac:dyDescent="0.25">
      <c r="A1219" t="s">
        <v>814</v>
      </c>
      <c r="B1219" t="s">
        <v>3837</v>
      </c>
      <c r="C1219" s="1">
        <v>45444</v>
      </c>
      <c r="D1219" s="1" t="s">
        <v>4649</v>
      </c>
      <c r="E1219" s="3" t="s">
        <v>42</v>
      </c>
      <c r="F1219" t="s">
        <v>74</v>
      </c>
      <c r="G1219">
        <v>58</v>
      </c>
      <c r="H1219" t="s">
        <v>4623</v>
      </c>
      <c r="I1219" s="3" t="s">
        <v>27</v>
      </c>
      <c r="J1219" s="3" t="s">
        <v>20</v>
      </c>
      <c r="K1219" s="2">
        <v>379992.81</v>
      </c>
      <c r="L1219" s="2" t="s">
        <v>4625</v>
      </c>
      <c r="M1219">
        <v>45.69</v>
      </c>
      <c r="N1219">
        <v>3</v>
      </c>
      <c r="O1219" s="3" t="s">
        <v>29</v>
      </c>
      <c r="P1219" t="s">
        <v>2086</v>
      </c>
      <c r="Q1219" s="3" t="s">
        <v>23</v>
      </c>
      <c r="R1219">
        <v>0</v>
      </c>
      <c r="S1219">
        <v>0</v>
      </c>
      <c r="T1219" t="s">
        <v>4767</v>
      </c>
      <c r="U1219" t="s">
        <v>4740</v>
      </c>
    </row>
    <row r="1220" spans="1:21" x14ac:dyDescent="0.25">
      <c r="A1220" t="s">
        <v>1412</v>
      </c>
      <c r="B1220" t="s">
        <v>3838</v>
      </c>
      <c r="C1220" s="1">
        <v>45545</v>
      </c>
      <c r="D1220" s="1" t="s">
        <v>4653</v>
      </c>
      <c r="E1220" t="s">
        <v>26</v>
      </c>
      <c r="F1220" t="s">
        <v>47</v>
      </c>
      <c r="G1220">
        <v>30</v>
      </c>
      <c r="H1220" t="s">
        <v>4622</v>
      </c>
      <c r="I1220" t="s">
        <v>27</v>
      </c>
      <c r="J1220" t="s">
        <v>20</v>
      </c>
      <c r="K1220" s="2">
        <v>134705.98000000001</v>
      </c>
      <c r="L1220" s="2" t="s">
        <v>4625</v>
      </c>
      <c r="M1220">
        <v>157.94999999999999</v>
      </c>
      <c r="N1220">
        <v>0</v>
      </c>
      <c r="O1220" t="s">
        <v>21</v>
      </c>
      <c r="P1220" t="s">
        <v>30</v>
      </c>
      <c r="Q1220" t="s">
        <v>36</v>
      </c>
      <c r="R1220">
        <v>6</v>
      </c>
      <c r="S1220">
        <v>1</v>
      </c>
      <c r="T1220" t="s">
        <v>4767</v>
      </c>
      <c r="U1220" t="s">
        <v>4740</v>
      </c>
    </row>
    <row r="1221" spans="1:21" x14ac:dyDescent="0.25">
      <c r="A1221" t="s">
        <v>1412</v>
      </c>
      <c r="B1221" t="s">
        <v>3839</v>
      </c>
      <c r="C1221" s="1">
        <v>45937</v>
      </c>
      <c r="D1221" s="1" t="s">
        <v>4648</v>
      </c>
      <c r="E1221" t="s">
        <v>17</v>
      </c>
      <c r="F1221" t="s">
        <v>18</v>
      </c>
      <c r="G1221">
        <v>49</v>
      </c>
      <c r="H1221" t="s">
        <v>4621</v>
      </c>
      <c r="I1221" t="s">
        <v>27</v>
      </c>
      <c r="J1221" t="s">
        <v>39</v>
      </c>
      <c r="K1221" s="2">
        <v>410267.24</v>
      </c>
      <c r="L1221" s="2" t="s">
        <v>4626</v>
      </c>
      <c r="M1221">
        <v>35.130000000000003</v>
      </c>
      <c r="N1221">
        <v>0</v>
      </c>
      <c r="O1221" t="s">
        <v>35</v>
      </c>
      <c r="P1221" t="s">
        <v>2086</v>
      </c>
      <c r="Q1221" t="s">
        <v>36</v>
      </c>
      <c r="R1221">
        <v>2</v>
      </c>
      <c r="S1221">
        <v>1</v>
      </c>
      <c r="T1221" t="s">
        <v>4767</v>
      </c>
      <c r="U1221" t="s">
        <v>4740</v>
      </c>
    </row>
    <row r="1222" spans="1:21" x14ac:dyDescent="0.25">
      <c r="A1222" t="s">
        <v>1934</v>
      </c>
      <c r="B1222" t="s">
        <v>3840</v>
      </c>
      <c r="C1222" s="1">
        <v>45854</v>
      </c>
      <c r="D1222" s="1" t="s">
        <v>4651</v>
      </c>
      <c r="E1222" t="s">
        <v>46</v>
      </c>
      <c r="F1222" t="s">
        <v>18</v>
      </c>
      <c r="G1222">
        <v>47</v>
      </c>
      <c r="H1222" t="s">
        <v>4621</v>
      </c>
      <c r="I1222" t="s">
        <v>27</v>
      </c>
      <c r="J1222" t="s">
        <v>28</v>
      </c>
      <c r="K1222" s="2">
        <v>222191.66</v>
      </c>
      <c r="L1222" s="2" t="s">
        <v>4625</v>
      </c>
      <c r="M1222">
        <v>153.63999999999999</v>
      </c>
      <c r="N1222">
        <v>0</v>
      </c>
      <c r="O1222" t="s">
        <v>29</v>
      </c>
      <c r="P1222" t="s">
        <v>58</v>
      </c>
      <c r="Q1222" t="s">
        <v>36</v>
      </c>
      <c r="R1222">
        <v>6</v>
      </c>
      <c r="S1222">
        <v>1</v>
      </c>
      <c r="T1222" t="s">
        <v>4767</v>
      </c>
      <c r="U1222" t="s">
        <v>4740</v>
      </c>
    </row>
    <row r="1223" spans="1:21" x14ac:dyDescent="0.25">
      <c r="A1223" t="s">
        <v>1000</v>
      </c>
      <c r="B1223" t="s">
        <v>3841</v>
      </c>
      <c r="C1223" s="1">
        <v>45424</v>
      </c>
      <c r="D1223" s="1" t="s">
        <v>4649</v>
      </c>
      <c r="E1223" t="s">
        <v>34</v>
      </c>
      <c r="F1223" t="s">
        <v>43</v>
      </c>
      <c r="G1223">
        <v>49</v>
      </c>
      <c r="H1223" t="s">
        <v>4621</v>
      </c>
      <c r="I1223" t="s">
        <v>52</v>
      </c>
      <c r="J1223" t="s">
        <v>20</v>
      </c>
      <c r="K1223" s="2">
        <v>54680.24</v>
      </c>
      <c r="L1223" s="2" t="s">
        <v>4625</v>
      </c>
      <c r="M1223">
        <v>138.36000000000001</v>
      </c>
      <c r="N1223">
        <v>4</v>
      </c>
      <c r="O1223" t="s">
        <v>29</v>
      </c>
      <c r="P1223" t="s">
        <v>30</v>
      </c>
      <c r="Q1223" t="s">
        <v>31</v>
      </c>
      <c r="R1223">
        <v>0</v>
      </c>
      <c r="S1223">
        <v>3</v>
      </c>
      <c r="T1223" t="s">
        <v>4768</v>
      </c>
      <c r="U1223" t="s">
        <v>4740</v>
      </c>
    </row>
    <row r="1224" spans="1:21" x14ac:dyDescent="0.25">
      <c r="A1224" t="s">
        <v>1000</v>
      </c>
      <c r="B1224" t="s">
        <v>3842</v>
      </c>
      <c r="C1224" s="1">
        <v>46017</v>
      </c>
      <c r="D1224" s="1" t="s">
        <v>4648</v>
      </c>
      <c r="E1224" t="s">
        <v>26</v>
      </c>
      <c r="F1224" t="s">
        <v>47</v>
      </c>
      <c r="G1224">
        <v>44</v>
      </c>
      <c r="H1224" t="s">
        <v>4621</v>
      </c>
      <c r="I1224" t="s">
        <v>27</v>
      </c>
      <c r="J1224" t="s">
        <v>39</v>
      </c>
      <c r="K1224" s="2">
        <v>54058.29</v>
      </c>
      <c r="L1224" s="2" t="s">
        <v>4625</v>
      </c>
      <c r="M1224">
        <v>118.51</v>
      </c>
      <c r="N1224">
        <v>0</v>
      </c>
      <c r="O1224" t="s">
        <v>21</v>
      </c>
      <c r="P1224" t="s">
        <v>58</v>
      </c>
      <c r="Q1224" t="s">
        <v>31</v>
      </c>
      <c r="R1224">
        <v>5</v>
      </c>
      <c r="S1224">
        <v>5</v>
      </c>
      <c r="T1224" t="s">
        <v>4769</v>
      </c>
      <c r="U1224" t="s">
        <v>4740</v>
      </c>
    </row>
    <row r="1225" spans="1:21" x14ac:dyDescent="0.25">
      <c r="A1225" t="s">
        <v>1988</v>
      </c>
      <c r="B1225" t="s">
        <v>3843</v>
      </c>
      <c r="C1225" s="1">
        <v>45410</v>
      </c>
      <c r="D1225" s="1" t="s">
        <v>4649</v>
      </c>
      <c r="E1225" t="s">
        <v>17</v>
      </c>
      <c r="F1225" t="s">
        <v>18</v>
      </c>
      <c r="G1225">
        <v>49</v>
      </c>
      <c r="H1225" t="s">
        <v>4621</v>
      </c>
      <c r="I1225" t="s">
        <v>52</v>
      </c>
      <c r="J1225" t="s">
        <v>28</v>
      </c>
      <c r="K1225" s="2">
        <v>261826.81</v>
      </c>
      <c r="L1225" s="2" t="s">
        <v>4625</v>
      </c>
      <c r="M1225">
        <v>15.52</v>
      </c>
      <c r="N1225">
        <v>0</v>
      </c>
      <c r="O1225" t="s">
        <v>35</v>
      </c>
      <c r="P1225" t="s">
        <v>58</v>
      </c>
      <c r="Q1225" t="s">
        <v>31</v>
      </c>
      <c r="R1225">
        <v>0</v>
      </c>
      <c r="S1225">
        <v>2</v>
      </c>
      <c r="T1225" t="s">
        <v>4767</v>
      </c>
      <c r="U1225" t="s">
        <v>4740</v>
      </c>
    </row>
    <row r="1226" spans="1:21" x14ac:dyDescent="0.25">
      <c r="A1226" t="s">
        <v>1988</v>
      </c>
      <c r="B1226" t="s">
        <v>3844</v>
      </c>
      <c r="C1226" s="1">
        <v>45645</v>
      </c>
      <c r="D1226" s="1" t="s">
        <v>4646</v>
      </c>
      <c r="E1226" s="3" t="s">
        <v>17</v>
      </c>
      <c r="F1226" t="s">
        <v>18</v>
      </c>
      <c r="G1226">
        <v>61</v>
      </c>
      <c r="H1226" t="s">
        <v>4623</v>
      </c>
      <c r="I1226" s="3" t="s">
        <v>52</v>
      </c>
      <c r="J1226" s="3" t="s">
        <v>20</v>
      </c>
      <c r="K1226" s="2">
        <v>339504.33</v>
      </c>
      <c r="L1226" s="2" t="s">
        <v>4625</v>
      </c>
      <c r="M1226">
        <v>75.09</v>
      </c>
      <c r="N1226">
        <v>0</v>
      </c>
      <c r="O1226" s="3" t="s">
        <v>29</v>
      </c>
      <c r="P1226" s="3" t="s">
        <v>30</v>
      </c>
      <c r="Q1226" s="3" t="s">
        <v>31</v>
      </c>
      <c r="R1226">
        <v>5</v>
      </c>
      <c r="S1226">
        <v>0</v>
      </c>
      <c r="T1226" t="s">
        <v>4767</v>
      </c>
      <c r="U1226" t="s">
        <v>4740</v>
      </c>
    </row>
    <row r="1227" spans="1:21" x14ac:dyDescent="0.25">
      <c r="A1227" t="s">
        <v>2069</v>
      </c>
      <c r="B1227" t="s">
        <v>3845</v>
      </c>
      <c r="C1227" s="1">
        <v>45318</v>
      </c>
      <c r="D1227" s="1" t="s">
        <v>4650</v>
      </c>
      <c r="E1227" s="3" t="s">
        <v>86</v>
      </c>
      <c r="F1227" t="s">
        <v>43</v>
      </c>
      <c r="G1227">
        <v>63</v>
      </c>
      <c r="H1227" t="s">
        <v>4623</v>
      </c>
      <c r="I1227" s="3" t="s">
        <v>27</v>
      </c>
      <c r="J1227" s="3" t="s">
        <v>20</v>
      </c>
      <c r="K1227" s="2">
        <v>161528.28</v>
      </c>
      <c r="L1227" s="2" t="s">
        <v>4625</v>
      </c>
      <c r="M1227">
        <v>188.42</v>
      </c>
      <c r="N1227">
        <v>0</v>
      </c>
      <c r="O1227" s="3" t="s">
        <v>29</v>
      </c>
      <c r="P1227" s="3" t="s">
        <v>22</v>
      </c>
      <c r="Q1227" s="3" t="s">
        <v>31</v>
      </c>
      <c r="R1227">
        <v>2</v>
      </c>
      <c r="S1227">
        <v>0</v>
      </c>
      <c r="T1227" t="s">
        <v>4767</v>
      </c>
      <c r="U1227" t="s">
        <v>4740</v>
      </c>
    </row>
    <row r="1228" spans="1:21" x14ac:dyDescent="0.25">
      <c r="A1228" t="s">
        <v>1577</v>
      </c>
      <c r="B1228" t="s">
        <v>3846</v>
      </c>
      <c r="C1228" s="1">
        <v>45306</v>
      </c>
      <c r="D1228" s="1" t="s">
        <v>4650</v>
      </c>
      <c r="E1228" t="s">
        <v>17</v>
      </c>
      <c r="F1228" t="s">
        <v>18</v>
      </c>
      <c r="G1228">
        <v>51</v>
      </c>
      <c r="H1228" t="s">
        <v>4621</v>
      </c>
      <c r="I1228" t="s">
        <v>52</v>
      </c>
      <c r="J1228" t="s">
        <v>20</v>
      </c>
      <c r="K1228" s="2">
        <v>180853.83</v>
      </c>
      <c r="L1228" s="2" t="s">
        <v>4625</v>
      </c>
      <c r="M1228">
        <v>146.72999999999999</v>
      </c>
      <c r="N1228">
        <v>2</v>
      </c>
      <c r="O1228" t="s">
        <v>29</v>
      </c>
      <c r="P1228" t="s">
        <v>22</v>
      </c>
      <c r="Q1228" t="s">
        <v>31</v>
      </c>
      <c r="R1228">
        <v>0</v>
      </c>
      <c r="S1228">
        <v>6</v>
      </c>
      <c r="T1228" t="s">
        <v>4769</v>
      </c>
      <c r="U1228" t="s">
        <v>4740</v>
      </c>
    </row>
    <row r="1229" spans="1:21" x14ac:dyDescent="0.25">
      <c r="A1229" t="s">
        <v>756</v>
      </c>
      <c r="B1229" t="s">
        <v>3847</v>
      </c>
      <c r="C1229" s="1">
        <v>45760</v>
      </c>
      <c r="D1229" s="1" t="s">
        <v>4647</v>
      </c>
      <c r="E1229" t="s">
        <v>17</v>
      </c>
      <c r="F1229" t="s">
        <v>18</v>
      </c>
      <c r="G1229">
        <v>28</v>
      </c>
      <c r="H1229" t="s">
        <v>4622</v>
      </c>
      <c r="I1229" t="s">
        <v>27</v>
      </c>
      <c r="J1229" t="s">
        <v>20</v>
      </c>
      <c r="K1229" s="2">
        <v>234632.15</v>
      </c>
      <c r="L1229" s="2" t="s">
        <v>4625</v>
      </c>
      <c r="M1229">
        <v>179.14</v>
      </c>
      <c r="N1229">
        <v>3</v>
      </c>
      <c r="O1229" t="s">
        <v>29</v>
      </c>
      <c r="P1229" t="s">
        <v>2086</v>
      </c>
      <c r="Q1229" t="s">
        <v>36</v>
      </c>
      <c r="R1229">
        <v>5</v>
      </c>
      <c r="S1229">
        <v>6</v>
      </c>
      <c r="T1229" t="s">
        <v>4769</v>
      </c>
      <c r="U1229" t="s">
        <v>4740</v>
      </c>
    </row>
    <row r="1230" spans="1:21" x14ac:dyDescent="0.25">
      <c r="A1230" t="s">
        <v>756</v>
      </c>
      <c r="B1230" t="s">
        <v>3848</v>
      </c>
      <c r="C1230" s="1">
        <v>45947</v>
      </c>
      <c r="D1230" s="1" t="s">
        <v>4648</v>
      </c>
      <c r="E1230" t="s">
        <v>17</v>
      </c>
      <c r="F1230" t="s">
        <v>18</v>
      </c>
      <c r="G1230">
        <v>49</v>
      </c>
      <c r="H1230" t="s">
        <v>4621</v>
      </c>
      <c r="I1230" t="s">
        <v>27</v>
      </c>
      <c r="J1230" t="s">
        <v>20</v>
      </c>
      <c r="K1230" s="2">
        <v>476082.54</v>
      </c>
      <c r="L1230" s="2" t="s">
        <v>4626</v>
      </c>
      <c r="M1230">
        <v>56.42</v>
      </c>
      <c r="N1230">
        <v>5</v>
      </c>
      <c r="O1230" t="s">
        <v>29</v>
      </c>
      <c r="P1230" t="s">
        <v>2086</v>
      </c>
      <c r="Q1230" t="s">
        <v>31</v>
      </c>
      <c r="R1230">
        <v>0</v>
      </c>
      <c r="S1230">
        <v>3</v>
      </c>
      <c r="T1230" t="s">
        <v>4768</v>
      </c>
      <c r="U1230" t="s">
        <v>4740</v>
      </c>
    </row>
    <row r="1231" spans="1:21" x14ac:dyDescent="0.25">
      <c r="A1231" t="s">
        <v>669</v>
      </c>
      <c r="B1231" t="s">
        <v>3849</v>
      </c>
      <c r="C1231" s="1">
        <v>45760</v>
      </c>
      <c r="D1231" s="1" t="s">
        <v>4647</v>
      </c>
      <c r="E1231" t="s">
        <v>50</v>
      </c>
      <c r="F1231" t="s">
        <v>18</v>
      </c>
      <c r="G1231">
        <v>69</v>
      </c>
      <c r="H1231" t="s">
        <v>4623</v>
      </c>
      <c r="I1231" t="s">
        <v>27</v>
      </c>
      <c r="J1231" t="s">
        <v>20</v>
      </c>
      <c r="K1231" s="2">
        <v>445463.44</v>
      </c>
      <c r="L1231" s="2" t="s">
        <v>4626</v>
      </c>
      <c r="M1231">
        <v>185.65</v>
      </c>
      <c r="N1231">
        <v>3</v>
      </c>
      <c r="O1231" t="s">
        <v>21</v>
      </c>
      <c r="P1231" t="s">
        <v>22</v>
      </c>
      <c r="Q1231" t="s">
        <v>36</v>
      </c>
      <c r="R1231">
        <v>5</v>
      </c>
      <c r="S1231">
        <v>3</v>
      </c>
      <c r="T1231" t="s">
        <v>4768</v>
      </c>
      <c r="U1231" t="s">
        <v>4740</v>
      </c>
    </row>
    <row r="1232" spans="1:21" x14ac:dyDescent="0.25">
      <c r="A1232" t="s">
        <v>1381</v>
      </c>
      <c r="B1232" t="s">
        <v>3850</v>
      </c>
      <c r="C1232" s="1">
        <v>45558</v>
      </c>
      <c r="D1232" s="1" t="s">
        <v>4653</v>
      </c>
      <c r="E1232" s="3" t="s">
        <v>46</v>
      </c>
      <c r="F1232" t="s">
        <v>18</v>
      </c>
      <c r="G1232">
        <v>46</v>
      </c>
      <c r="H1232" t="s">
        <v>4621</v>
      </c>
      <c r="I1232" s="3" t="s">
        <v>27</v>
      </c>
      <c r="J1232" s="3" t="s">
        <v>39</v>
      </c>
      <c r="K1232" s="2">
        <v>45371.76</v>
      </c>
      <c r="L1232" s="2" t="s">
        <v>4625</v>
      </c>
      <c r="M1232">
        <v>157.6</v>
      </c>
      <c r="N1232">
        <v>3</v>
      </c>
      <c r="O1232" s="3" t="s">
        <v>29</v>
      </c>
      <c r="P1232" t="s">
        <v>2086</v>
      </c>
      <c r="Q1232" s="3" t="s">
        <v>23</v>
      </c>
      <c r="R1232">
        <v>0</v>
      </c>
      <c r="S1232">
        <v>0</v>
      </c>
      <c r="T1232" t="s">
        <v>4767</v>
      </c>
      <c r="U1232" t="s">
        <v>4740</v>
      </c>
    </row>
    <row r="1233" spans="1:21" x14ac:dyDescent="0.25">
      <c r="A1233" t="s">
        <v>1337</v>
      </c>
      <c r="B1233" t="s">
        <v>3851</v>
      </c>
      <c r="C1233" s="1">
        <v>45927</v>
      </c>
      <c r="D1233" s="1" t="s">
        <v>4651</v>
      </c>
      <c r="E1233" t="s">
        <v>86</v>
      </c>
      <c r="F1233" t="s">
        <v>43</v>
      </c>
      <c r="G1233">
        <v>76</v>
      </c>
      <c r="H1233" t="s">
        <v>4623</v>
      </c>
      <c r="I1233" t="s">
        <v>27</v>
      </c>
      <c r="J1233" t="s">
        <v>39</v>
      </c>
      <c r="K1233" s="2">
        <v>133415.79999999999</v>
      </c>
      <c r="L1233" s="2" t="s">
        <v>4625</v>
      </c>
      <c r="M1233">
        <v>195.82</v>
      </c>
      <c r="N1233">
        <v>5</v>
      </c>
      <c r="O1233" t="s">
        <v>29</v>
      </c>
      <c r="P1233" t="s">
        <v>22</v>
      </c>
      <c r="Q1233" t="s">
        <v>36</v>
      </c>
      <c r="R1233">
        <v>6</v>
      </c>
      <c r="S1233">
        <v>1</v>
      </c>
      <c r="T1233" t="s">
        <v>4767</v>
      </c>
      <c r="U1233" t="s">
        <v>4740</v>
      </c>
    </row>
    <row r="1234" spans="1:21" x14ac:dyDescent="0.25">
      <c r="A1234" t="s">
        <v>122</v>
      </c>
      <c r="B1234" t="s">
        <v>3852</v>
      </c>
      <c r="C1234" s="1">
        <v>45306</v>
      </c>
      <c r="D1234" s="1" t="s">
        <v>4650</v>
      </c>
      <c r="E1234" t="s">
        <v>42</v>
      </c>
      <c r="F1234" t="s">
        <v>74</v>
      </c>
      <c r="G1234">
        <v>41</v>
      </c>
      <c r="H1234" t="s">
        <v>4621</v>
      </c>
      <c r="I1234" t="s">
        <v>27</v>
      </c>
      <c r="J1234" t="s">
        <v>20</v>
      </c>
      <c r="K1234" s="2">
        <v>215157.76000000001</v>
      </c>
      <c r="L1234" s="2" t="s">
        <v>4625</v>
      </c>
      <c r="M1234">
        <v>74.88</v>
      </c>
      <c r="N1234">
        <v>0</v>
      </c>
      <c r="O1234" t="s">
        <v>35</v>
      </c>
      <c r="P1234" t="s">
        <v>58</v>
      </c>
      <c r="Q1234" t="s">
        <v>36</v>
      </c>
      <c r="R1234">
        <v>6</v>
      </c>
      <c r="S1234">
        <v>3</v>
      </c>
      <c r="T1234" t="s">
        <v>4768</v>
      </c>
      <c r="U1234" t="s">
        <v>4740</v>
      </c>
    </row>
    <row r="1235" spans="1:21" x14ac:dyDescent="0.25">
      <c r="A1235" t="s">
        <v>122</v>
      </c>
      <c r="B1235" t="s">
        <v>3853</v>
      </c>
      <c r="C1235" s="1">
        <v>45329</v>
      </c>
      <c r="D1235" s="1" t="s">
        <v>4650</v>
      </c>
      <c r="E1235" t="s">
        <v>34</v>
      </c>
      <c r="F1235" t="s">
        <v>43</v>
      </c>
      <c r="G1235">
        <v>61</v>
      </c>
      <c r="H1235" t="s">
        <v>4623</v>
      </c>
      <c r="I1235" t="s">
        <v>52</v>
      </c>
      <c r="J1235" t="s">
        <v>28</v>
      </c>
      <c r="K1235" s="2">
        <v>284186.32</v>
      </c>
      <c r="L1235" s="2" t="s">
        <v>4625</v>
      </c>
      <c r="M1235">
        <v>153.71</v>
      </c>
      <c r="N1235">
        <v>2</v>
      </c>
      <c r="O1235" t="s">
        <v>35</v>
      </c>
      <c r="P1235" t="s">
        <v>2086</v>
      </c>
      <c r="Q1235" t="s">
        <v>23</v>
      </c>
      <c r="R1235">
        <v>5</v>
      </c>
      <c r="S1235">
        <v>3</v>
      </c>
      <c r="T1235" t="s">
        <v>4768</v>
      </c>
      <c r="U1235" t="s">
        <v>4740</v>
      </c>
    </row>
    <row r="1236" spans="1:21" x14ac:dyDescent="0.25">
      <c r="A1236" t="s">
        <v>122</v>
      </c>
      <c r="B1236" t="s">
        <v>3854</v>
      </c>
      <c r="C1236" s="1">
        <v>45528</v>
      </c>
      <c r="D1236" s="1" t="s">
        <v>4653</v>
      </c>
      <c r="E1236" t="s">
        <v>42</v>
      </c>
      <c r="F1236" t="s">
        <v>74</v>
      </c>
      <c r="G1236">
        <v>65</v>
      </c>
      <c r="H1236" t="s">
        <v>4623</v>
      </c>
      <c r="I1236" t="s">
        <v>27</v>
      </c>
      <c r="J1236" t="s">
        <v>39</v>
      </c>
      <c r="K1236" s="2">
        <v>213900.9</v>
      </c>
      <c r="L1236" s="2" t="s">
        <v>4625</v>
      </c>
      <c r="M1236">
        <v>66.83</v>
      </c>
      <c r="N1236">
        <v>2</v>
      </c>
      <c r="O1236" t="s">
        <v>21</v>
      </c>
      <c r="P1236" t="s">
        <v>58</v>
      </c>
      <c r="Q1236" t="s">
        <v>36</v>
      </c>
      <c r="R1236">
        <v>4</v>
      </c>
      <c r="S1236">
        <v>5</v>
      </c>
      <c r="T1236" t="s">
        <v>4769</v>
      </c>
      <c r="U1236" t="s">
        <v>4740</v>
      </c>
    </row>
    <row r="1237" spans="1:21" x14ac:dyDescent="0.25">
      <c r="A1237" t="s">
        <v>122</v>
      </c>
      <c r="B1237" t="s">
        <v>3855</v>
      </c>
      <c r="C1237" s="1">
        <v>45691</v>
      </c>
      <c r="D1237" s="1" t="s">
        <v>4652</v>
      </c>
      <c r="E1237" t="s">
        <v>26</v>
      </c>
      <c r="F1237" t="s">
        <v>47</v>
      </c>
      <c r="G1237">
        <v>62</v>
      </c>
      <c r="H1237" t="s">
        <v>4623</v>
      </c>
      <c r="I1237" t="s">
        <v>27</v>
      </c>
      <c r="J1237" t="s">
        <v>28</v>
      </c>
      <c r="K1237" s="2">
        <v>228305.67</v>
      </c>
      <c r="L1237" s="2" t="s">
        <v>4625</v>
      </c>
      <c r="M1237">
        <v>45.64</v>
      </c>
      <c r="N1237">
        <v>0</v>
      </c>
      <c r="O1237" t="s">
        <v>21</v>
      </c>
      <c r="P1237" t="s">
        <v>22</v>
      </c>
      <c r="Q1237" t="s">
        <v>23</v>
      </c>
      <c r="R1237">
        <v>4</v>
      </c>
      <c r="S1237">
        <v>6</v>
      </c>
      <c r="T1237" t="s">
        <v>4769</v>
      </c>
      <c r="U1237" t="s">
        <v>4740</v>
      </c>
    </row>
    <row r="1238" spans="1:21" x14ac:dyDescent="0.25">
      <c r="A1238" t="s">
        <v>122</v>
      </c>
      <c r="B1238" t="s">
        <v>3856</v>
      </c>
      <c r="C1238" s="1">
        <v>45862</v>
      </c>
      <c r="D1238" s="1" t="s">
        <v>4651</v>
      </c>
      <c r="E1238" s="3" t="s">
        <v>86</v>
      </c>
      <c r="F1238" t="s">
        <v>43</v>
      </c>
      <c r="G1238">
        <v>25</v>
      </c>
      <c r="H1238" t="s">
        <v>4622</v>
      </c>
      <c r="I1238" s="3" t="s">
        <v>52</v>
      </c>
      <c r="J1238" s="3" t="s">
        <v>39</v>
      </c>
      <c r="K1238" s="2">
        <v>151766.74</v>
      </c>
      <c r="L1238" s="2" t="s">
        <v>4625</v>
      </c>
      <c r="M1238">
        <v>161.35</v>
      </c>
      <c r="N1238">
        <v>4</v>
      </c>
      <c r="O1238" s="3" t="s">
        <v>35</v>
      </c>
      <c r="P1238" t="s">
        <v>2086</v>
      </c>
      <c r="Q1238" s="3" t="s">
        <v>31</v>
      </c>
      <c r="R1238">
        <v>6</v>
      </c>
      <c r="S1238">
        <v>0</v>
      </c>
      <c r="T1238" t="s">
        <v>4767</v>
      </c>
      <c r="U1238" t="s">
        <v>4740</v>
      </c>
    </row>
    <row r="1239" spans="1:21" x14ac:dyDescent="0.25">
      <c r="A1239" t="s">
        <v>122</v>
      </c>
      <c r="B1239" t="s">
        <v>3857</v>
      </c>
      <c r="C1239" s="1">
        <v>45926</v>
      </c>
      <c r="D1239" s="1" t="s">
        <v>4651</v>
      </c>
      <c r="E1239" t="s">
        <v>50</v>
      </c>
      <c r="F1239" t="s">
        <v>18</v>
      </c>
      <c r="G1239">
        <v>49</v>
      </c>
      <c r="H1239" t="s">
        <v>4621</v>
      </c>
      <c r="I1239" t="s">
        <v>27</v>
      </c>
      <c r="J1239" t="s">
        <v>20</v>
      </c>
      <c r="K1239" s="2">
        <v>465284.53</v>
      </c>
      <c r="L1239" s="2" t="s">
        <v>4626</v>
      </c>
      <c r="M1239">
        <v>136.85</v>
      </c>
      <c r="N1239">
        <v>0</v>
      </c>
      <c r="O1239" t="s">
        <v>35</v>
      </c>
      <c r="P1239" t="s">
        <v>30</v>
      </c>
      <c r="Q1239" t="s">
        <v>36</v>
      </c>
      <c r="R1239">
        <v>0</v>
      </c>
      <c r="S1239">
        <v>3</v>
      </c>
      <c r="T1239" t="s">
        <v>4768</v>
      </c>
      <c r="U1239" t="s">
        <v>4740</v>
      </c>
    </row>
    <row r="1240" spans="1:21" x14ac:dyDescent="0.25">
      <c r="A1240" t="s">
        <v>631</v>
      </c>
      <c r="B1240" t="s">
        <v>3858</v>
      </c>
      <c r="C1240" s="1">
        <v>45303</v>
      </c>
      <c r="D1240" s="1" t="s">
        <v>4650</v>
      </c>
      <c r="E1240" t="s">
        <v>111</v>
      </c>
      <c r="F1240" t="s">
        <v>51</v>
      </c>
      <c r="G1240">
        <v>49</v>
      </c>
      <c r="H1240" t="s">
        <v>4621</v>
      </c>
      <c r="I1240" t="s">
        <v>27</v>
      </c>
      <c r="J1240" t="s">
        <v>39</v>
      </c>
      <c r="K1240" s="2">
        <v>193528.34</v>
      </c>
      <c r="L1240" s="2" t="s">
        <v>4625</v>
      </c>
      <c r="M1240">
        <v>168.15</v>
      </c>
      <c r="N1240">
        <v>0</v>
      </c>
      <c r="O1240" t="s">
        <v>29</v>
      </c>
      <c r="P1240" t="s">
        <v>2086</v>
      </c>
      <c r="Q1240" t="s">
        <v>31</v>
      </c>
      <c r="R1240">
        <v>2</v>
      </c>
      <c r="S1240">
        <v>3</v>
      </c>
      <c r="T1240" t="s">
        <v>4768</v>
      </c>
      <c r="U1240" t="s">
        <v>4740</v>
      </c>
    </row>
    <row r="1241" spans="1:21" x14ac:dyDescent="0.25">
      <c r="A1241" t="s">
        <v>631</v>
      </c>
      <c r="B1241" t="s">
        <v>3859</v>
      </c>
      <c r="C1241" s="1">
        <v>45391</v>
      </c>
      <c r="D1241" s="1" t="s">
        <v>4649</v>
      </c>
      <c r="E1241" s="3" t="s">
        <v>111</v>
      </c>
      <c r="F1241" t="s">
        <v>51</v>
      </c>
      <c r="G1241">
        <v>27</v>
      </c>
      <c r="H1241" t="s">
        <v>4622</v>
      </c>
      <c r="I1241" s="3" t="s">
        <v>52</v>
      </c>
      <c r="J1241" s="3" t="s">
        <v>20</v>
      </c>
      <c r="K1241" s="2">
        <v>43316.41</v>
      </c>
      <c r="L1241" s="2" t="s">
        <v>4625</v>
      </c>
      <c r="M1241">
        <v>143.41</v>
      </c>
      <c r="N1241">
        <v>3</v>
      </c>
      <c r="O1241" s="3" t="s">
        <v>35</v>
      </c>
      <c r="P1241" s="3" t="s">
        <v>58</v>
      </c>
      <c r="Q1241" s="3" t="s">
        <v>31</v>
      </c>
      <c r="R1241">
        <v>6</v>
      </c>
      <c r="S1241">
        <v>0</v>
      </c>
      <c r="T1241" t="s">
        <v>4767</v>
      </c>
      <c r="U1241" t="s">
        <v>4740</v>
      </c>
    </row>
    <row r="1242" spans="1:21" x14ac:dyDescent="0.25">
      <c r="A1242" t="s">
        <v>733</v>
      </c>
      <c r="B1242" t="s">
        <v>3860</v>
      </c>
      <c r="C1242" s="1">
        <v>45584</v>
      </c>
      <c r="D1242" s="1" t="s">
        <v>4646</v>
      </c>
      <c r="E1242" t="s">
        <v>17</v>
      </c>
      <c r="F1242" t="s">
        <v>18</v>
      </c>
      <c r="G1242">
        <v>39</v>
      </c>
      <c r="H1242" t="s">
        <v>4621</v>
      </c>
      <c r="I1242" t="s">
        <v>52</v>
      </c>
      <c r="J1242" t="s">
        <v>28</v>
      </c>
      <c r="K1242" s="2">
        <v>266236.96999999997</v>
      </c>
      <c r="L1242" s="2" t="s">
        <v>4625</v>
      </c>
      <c r="M1242">
        <v>141.99</v>
      </c>
      <c r="N1242">
        <v>0</v>
      </c>
      <c r="O1242" t="s">
        <v>35</v>
      </c>
      <c r="P1242" t="s">
        <v>2086</v>
      </c>
      <c r="Q1242" t="s">
        <v>31</v>
      </c>
      <c r="R1242">
        <v>3</v>
      </c>
      <c r="S1242">
        <v>1</v>
      </c>
      <c r="T1242" t="s">
        <v>4767</v>
      </c>
      <c r="U1242" t="s">
        <v>4740</v>
      </c>
    </row>
    <row r="1243" spans="1:21" x14ac:dyDescent="0.25">
      <c r="A1243" t="s">
        <v>733</v>
      </c>
      <c r="B1243" t="s">
        <v>3861</v>
      </c>
      <c r="C1243" s="1">
        <v>45716</v>
      </c>
      <c r="D1243" s="1" t="s">
        <v>4652</v>
      </c>
      <c r="E1243" t="s">
        <v>63</v>
      </c>
      <c r="F1243" t="s">
        <v>51</v>
      </c>
      <c r="G1243">
        <v>49</v>
      </c>
      <c r="H1243" t="s">
        <v>4621</v>
      </c>
      <c r="I1243" t="s">
        <v>27</v>
      </c>
      <c r="J1243" t="s">
        <v>39</v>
      </c>
      <c r="K1243" s="2">
        <v>398234.57</v>
      </c>
      <c r="L1243" s="2" t="s">
        <v>4625</v>
      </c>
      <c r="M1243">
        <v>61.07</v>
      </c>
      <c r="N1243">
        <v>3</v>
      </c>
      <c r="O1243" t="s">
        <v>21</v>
      </c>
      <c r="P1243" t="s">
        <v>2086</v>
      </c>
      <c r="Q1243" t="s">
        <v>31</v>
      </c>
      <c r="R1243">
        <v>5</v>
      </c>
      <c r="S1243">
        <v>4</v>
      </c>
      <c r="T1243" t="s">
        <v>4768</v>
      </c>
      <c r="U1243" t="s">
        <v>4740</v>
      </c>
    </row>
    <row r="1244" spans="1:21" x14ac:dyDescent="0.25">
      <c r="A1244" t="s">
        <v>1139</v>
      </c>
      <c r="B1244" t="s">
        <v>3862</v>
      </c>
      <c r="C1244" s="1">
        <v>45448</v>
      </c>
      <c r="D1244" s="1" t="s">
        <v>4649</v>
      </c>
      <c r="E1244" s="3" t="s">
        <v>17</v>
      </c>
      <c r="F1244" t="s">
        <v>18</v>
      </c>
      <c r="G1244">
        <v>71</v>
      </c>
      <c r="H1244" t="s">
        <v>4623</v>
      </c>
      <c r="I1244" s="3" t="s">
        <v>27</v>
      </c>
      <c r="J1244" s="3" t="s">
        <v>28</v>
      </c>
      <c r="K1244" s="2">
        <v>422627.6</v>
      </c>
      <c r="L1244" s="2" t="s">
        <v>4626</v>
      </c>
      <c r="M1244">
        <v>115.6</v>
      </c>
      <c r="N1244">
        <v>0</v>
      </c>
      <c r="O1244" s="3" t="s">
        <v>21</v>
      </c>
      <c r="P1244" s="3" t="s">
        <v>58</v>
      </c>
      <c r="Q1244" s="3" t="s">
        <v>23</v>
      </c>
      <c r="R1244">
        <v>4</v>
      </c>
      <c r="S1244">
        <v>0</v>
      </c>
      <c r="T1244" t="s">
        <v>4767</v>
      </c>
      <c r="U1244" t="s">
        <v>4740</v>
      </c>
    </row>
    <row r="1245" spans="1:21" x14ac:dyDescent="0.25">
      <c r="A1245" t="s">
        <v>1139</v>
      </c>
      <c r="B1245" t="s">
        <v>3863</v>
      </c>
      <c r="C1245" s="1">
        <v>45950</v>
      </c>
      <c r="D1245" s="1" t="s">
        <v>4648</v>
      </c>
      <c r="E1245" t="s">
        <v>34</v>
      </c>
      <c r="F1245" t="s">
        <v>43</v>
      </c>
      <c r="G1245">
        <v>20</v>
      </c>
      <c r="H1245" t="s">
        <v>4622</v>
      </c>
      <c r="I1245" t="s">
        <v>27</v>
      </c>
      <c r="J1245" t="s">
        <v>28</v>
      </c>
      <c r="K1245" s="2">
        <v>295509.18</v>
      </c>
      <c r="L1245" s="2" t="s">
        <v>4625</v>
      </c>
      <c r="M1245">
        <v>667.58999999999992</v>
      </c>
      <c r="N1245">
        <v>0</v>
      </c>
      <c r="O1245" t="s">
        <v>35</v>
      </c>
      <c r="P1245" t="s">
        <v>58</v>
      </c>
      <c r="Q1245" t="s">
        <v>31</v>
      </c>
      <c r="R1245">
        <v>1</v>
      </c>
      <c r="S1245">
        <v>6</v>
      </c>
      <c r="T1245" t="s">
        <v>4769</v>
      </c>
      <c r="U1245" t="s">
        <v>4740</v>
      </c>
    </row>
    <row r="1246" spans="1:21" x14ac:dyDescent="0.25">
      <c r="A1246" t="s">
        <v>171</v>
      </c>
      <c r="B1246" t="s">
        <v>3864</v>
      </c>
      <c r="C1246" s="1">
        <v>45312</v>
      </c>
      <c r="D1246" s="1" t="s">
        <v>4650</v>
      </c>
      <c r="E1246" s="3" t="s">
        <v>17</v>
      </c>
      <c r="F1246" t="s">
        <v>18</v>
      </c>
      <c r="G1246">
        <v>75</v>
      </c>
      <c r="H1246" t="s">
        <v>4623</v>
      </c>
      <c r="I1246" s="3" t="s">
        <v>27</v>
      </c>
      <c r="J1246" s="3" t="s">
        <v>20</v>
      </c>
      <c r="K1246" s="2">
        <v>372807.42</v>
      </c>
      <c r="L1246" s="2" t="s">
        <v>4625</v>
      </c>
      <c r="M1246">
        <v>72.7</v>
      </c>
      <c r="N1246">
        <v>0</v>
      </c>
      <c r="O1246" s="3" t="s">
        <v>21</v>
      </c>
      <c r="P1246" t="s">
        <v>2086</v>
      </c>
      <c r="Q1246" s="3" t="s">
        <v>36</v>
      </c>
      <c r="R1246">
        <v>4</v>
      </c>
      <c r="S1246">
        <v>0</v>
      </c>
      <c r="T1246" t="s">
        <v>4767</v>
      </c>
      <c r="U1246" t="s">
        <v>4740</v>
      </c>
    </row>
    <row r="1247" spans="1:21" x14ac:dyDescent="0.25">
      <c r="A1247" t="s">
        <v>171</v>
      </c>
      <c r="B1247" t="s">
        <v>3865</v>
      </c>
      <c r="C1247" s="1">
        <v>45806</v>
      </c>
      <c r="D1247" s="1" t="s">
        <v>4647</v>
      </c>
      <c r="E1247" s="3" t="s">
        <v>46</v>
      </c>
      <c r="F1247" t="s">
        <v>18</v>
      </c>
      <c r="G1247">
        <v>79</v>
      </c>
      <c r="H1247" t="s">
        <v>4623</v>
      </c>
      <c r="I1247" s="3" t="s">
        <v>52</v>
      </c>
      <c r="J1247" s="3" t="s">
        <v>28</v>
      </c>
      <c r="K1247" s="2">
        <v>177274.5</v>
      </c>
      <c r="L1247" s="2" t="s">
        <v>4625</v>
      </c>
      <c r="M1247">
        <v>110.51</v>
      </c>
      <c r="N1247">
        <v>1</v>
      </c>
      <c r="O1247" s="3" t="s">
        <v>35</v>
      </c>
      <c r="P1247" s="3" t="s">
        <v>58</v>
      </c>
      <c r="Q1247" s="3" t="s">
        <v>31</v>
      </c>
      <c r="R1247">
        <v>2</v>
      </c>
      <c r="S1247">
        <v>0</v>
      </c>
      <c r="T1247" t="s">
        <v>4767</v>
      </c>
      <c r="U1247" t="s">
        <v>4740</v>
      </c>
    </row>
    <row r="1248" spans="1:21" x14ac:dyDescent="0.25">
      <c r="A1248" t="s">
        <v>171</v>
      </c>
      <c r="B1248" t="s">
        <v>3866</v>
      </c>
      <c r="C1248" s="1">
        <v>45950</v>
      </c>
      <c r="D1248" s="1" t="s">
        <v>4648</v>
      </c>
      <c r="E1248" t="s">
        <v>111</v>
      </c>
      <c r="F1248" t="s">
        <v>51</v>
      </c>
      <c r="G1248">
        <v>52</v>
      </c>
      <c r="H1248" t="s">
        <v>4621</v>
      </c>
      <c r="I1248" t="s">
        <v>52</v>
      </c>
      <c r="J1248" t="s">
        <v>28</v>
      </c>
      <c r="K1248" s="2">
        <v>257592.5</v>
      </c>
      <c r="L1248" s="2" t="s">
        <v>4625</v>
      </c>
      <c r="M1248">
        <v>101.26</v>
      </c>
      <c r="N1248">
        <v>0</v>
      </c>
      <c r="O1248" t="s">
        <v>35</v>
      </c>
      <c r="P1248" t="s">
        <v>22</v>
      </c>
      <c r="Q1248" t="s">
        <v>31</v>
      </c>
      <c r="R1248">
        <v>4</v>
      </c>
      <c r="S1248">
        <v>6</v>
      </c>
      <c r="T1248" t="s">
        <v>4769</v>
      </c>
      <c r="U1248" t="s">
        <v>4740</v>
      </c>
    </row>
    <row r="1249" spans="1:21" x14ac:dyDescent="0.25">
      <c r="A1249" t="s">
        <v>1221</v>
      </c>
      <c r="B1249" t="s">
        <v>3867</v>
      </c>
      <c r="C1249" s="1">
        <v>45312</v>
      </c>
      <c r="D1249" s="1" t="s">
        <v>4650</v>
      </c>
      <c r="E1249" t="s">
        <v>34</v>
      </c>
      <c r="F1249" t="s">
        <v>43</v>
      </c>
      <c r="G1249">
        <v>49</v>
      </c>
      <c r="H1249" t="s">
        <v>4621</v>
      </c>
      <c r="I1249" t="s">
        <v>27</v>
      </c>
      <c r="J1249" t="s">
        <v>28</v>
      </c>
      <c r="K1249" s="2">
        <v>293915.34000000003</v>
      </c>
      <c r="L1249" s="2" t="s">
        <v>4625</v>
      </c>
      <c r="M1249">
        <v>73.11</v>
      </c>
      <c r="N1249">
        <v>4</v>
      </c>
      <c r="O1249" t="s">
        <v>35</v>
      </c>
      <c r="P1249" t="s">
        <v>22</v>
      </c>
      <c r="Q1249" t="s">
        <v>23</v>
      </c>
      <c r="R1249">
        <v>2</v>
      </c>
      <c r="S1249">
        <v>6</v>
      </c>
      <c r="T1249" t="s">
        <v>4769</v>
      </c>
      <c r="U1249" t="s">
        <v>4740</v>
      </c>
    </row>
    <row r="1250" spans="1:21" x14ac:dyDescent="0.25">
      <c r="A1250" t="s">
        <v>1221</v>
      </c>
      <c r="B1250" t="s">
        <v>3868</v>
      </c>
      <c r="C1250" s="1">
        <v>45680</v>
      </c>
      <c r="D1250" s="1" t="s">
        <v>4652</v>
      </c>
      <c r="E1250" s="3" t="s">
        <v>111</v>
      </c>
      <c r="F1250" t="s">
        <v>51</v>
      </c>
      <c r="G1250">
        <v>31</v>
      </c>
      <c r="H1250" t="s">
        <v>4622</v>
      </c>
      <c r="I1250" s="3" t="s">
        <v>52</v>
      </c>
      <c r="J1250" s="3" t="s">
        <v>28</v>
      </c>
      <c r="K1250" s="2">
        <v>455306.29</v>
      </c>
      <c r="L1250" s="2" t="s">
        <v>4626</v>
      </c>
      <c r="M1250">
        <v>35.97</v>
      </c>
      <c r="N1250">
        <v>4</v>
      </c>
      <c r="O1250" s="3" t="s">
        <v>29</v>
      </c>
      <c r="P1250" s="3" t="s">
        <v>22</v>
      </c>
      <c r="Q1250" s="3" t="s">
        <v>23</v>
      </c>
      <c r="R1250">
        <v>0</v>
      </c>
      <c r="S1250">
        <v>0</v>
      </c>
      <c r="T1250" t="s">
        <v>4767</v>
      </c>
      <c r="U1250" t="s">
        <v>4740</v>
      </c>
    </row>
    <row r="1251" spans="1:21" x14ac:dyDescent="0.25">
      <c r="A1251" t="s">
        <v>1221</v>
      </c>
      <c r="B1251" t="s">
        <v>3869</v>
      </c>
      <c r="C1251" s="1">
        <v>45745</v>
      </c>
      <c r="D1251" s="1" t="s">
        <v>4652</v>
      </c>
      <c r="E1251" t="s">
        <v>77</v>
      </c>
      <c r="F1251" t="s">
        <v>18</v>
      </c>
      <c r="G1251">
        <v>62</v>
      </c>
      <c r="H1251" t="s">
        <v>4623</v>
      </c>
      <c r="I1251" t="s">
        <v>52</v>
      </c>
      <c r="J1251" t="s">
        <v>28</v>
      </c>
      <c r="K1251" s="2">
        <v>412258.01</v>
      </c>
      <c r="L1251" s="2" t="s">
        <v>4626</v>
      </c>
      <c r="M1251">
        <v>135.76</v>
      </c>
      <c r="N1251">
        <v>5</v>
      </c>
      <c r="O1251" t="s">
        <v>35</v>
      </c>
      <c r="P1251" t="s">
        <v>2086</v>
      </c>
      <c r="Q1251" t="s">
        <v>23</v>
      </c>
      <c r="R1251">
        <v>3</v>
      </c>
      <c r="S1251">
        <v>1</v>
      </c>
      <c r="T1251" t="s">
        <v>4767</v>
      </c>
      <c r="U1251" t="s">
        <v>4740</v>
      </c>
    </row>
    <row r="1252" spans="1:21" x14ac:dyDescent="0.25">
      <c r="A1252" t="s">
        <v>1221</v>
      </c>
      <c r="B1252" t="s">
        <v>3870</v>
      </c>
      <c r="C1252" s="1">
        <v>45930</v>
      </c>
      <c r="D1252" s="1" t="s">
        <v>4651</v>
      </c>
      <c r="E1252" t="s">
        <v>63</v>
      </c>
      <c r="F1252" t="s">
        <v>51</v>
      </c>
      <c r="G1252">
        <v>48</v>
      </c>
      <c r="H1252" t="s">
        <v>4621</v>
      </c>
      <c r="I1252" t="s">
        <v>27</v>
      </c>
      <c r="J1252" t="s">
        <v>28</v>
      </c>
      <c r="K1252" s="2">
        <v>376521.83</v>
      </c>
      <c r="L1252" s="2" t="s">
        <v>4625</v>
      </c>
      <c r="M1252">
        <v>138.82</v>
      </c>
      <c r="N1252">
        <v>4</v>
      </c>
      <c r="O1252" t="s">
        <v>35</v>
      </c>
      <c r="P1252" t="s">
        <v>58</v>
      </c>
      <c r="Q1252" t="s">
        <v>36</v>
      </c>
      <c r="R1252">
        <v>4</v>
      </c>
      <c r="S1252">
        <v>3</v>
      </c>
      <c r="T1252" t="s">
        <v>4768</v>
      </c>
      <c r="U1252" t="s">
        <v>4740</v>
      </c>
    </row>
    <row r="1253" spans="1:21" x14ac:dyDescent="0.25">
      <c r="A1253" t="s">
        <v>1221</v>
      </c>
      <c r="B1253" t="s">
        <v>3871</v>
      </c>
      <c r="C1253" s="1">
        <v>45950</v>
      </c>
      <c r="D1253" s="1" t="s">
        <v>4648</v>
      </c>
      <c r="E1253" t="s">
        <v>77</v>
      </c>
      <c r="F1253" t="s">
        <v>18</v>
      </c>
      <c r="G1253">
        <v>21</v>
      </c>
      <c r="H1253" t="s">
        <v>4622</v>
      </c>
      <c r="I1253" t="s">
        <v>27</v>
      </c>
      <c r="J1253" t="s">
        <v>28</v>
      </c>
      <c r="K1253" s="2">
        <v>375290.43</v>
      </c>
      <c r="L1253" s="2" t="s">
        <v>4625</v>
      </c>
      <c r="M1253">
        <v>146</v>
      </c>
      <c r="N1253">
        <v>5</v>
      </c>
      <c r="O1253" t="s">
        <v>29</v>
      </c>
      <c r="P1253" t="s">
        <v>58</v>
      </c>
      <c r="Q1253" t="s">
        <v>36</v>
      </c>
      <c r="R1253">
        <v>2</v>
      </c>
      <c r="S1253">
        <v>3</v>
      </c>
      <c r="T1253" t="s">
        <v>4768</v>
      </c>
      <c r="U1253" t="s">
        <v>4740</v>
      </c>
    </row>
    <row r="1254" spans="1:21" x14ac:dyDescent="0.25">
      <c r="A1254" t="s">
        <v>128</v>
      </c>
      <c r="B1254" t="s">
        <v>3872</v>
      </c>
      <c r="C1254" s="1">
        <v>45314</v>
      </c>
      <c r="D1254" s="1" t="s">
        <v>4650</v>
      </c>
      <c r="E1254" t="s">
        <v>34</v>
      </c>
      <c r="F1254" t="s">
        <v>43</v>
      </c>
      <c r="G1254">
        <v>49</v>
      </c>
      <c r="H1254" t="s">
        <v>4621</v>
      </c>
      <c r="I1254" t="s">
        <v>27</v>
      </c>
      <c r="J1254" t="s">
        <v>20</v>
      </c>
      <c r="K1254" s="2">
        <v>307839.11</v>
      </c>
      <c r="L1254" s="2" t="s">
        <v>4625</v>
      </c>
      <c r="M1254">
        <v>68.81</v>
      </c>
      <c r="N1254">
        <v>0</v>
      </c>
      <c r="O1254" t="s">
        <v>35</v>
      </c>
      <c r="P1254" t="s">
        <v>22</v>
      </c>
      <c r="Q1254" t="s">
        <v>36</v>
      </c>
      <c r="R1254">
        <v>5</v>
      </c>
      <c r="S1254">
        <v>1</v>
      </c>
      <c r="T1254" t="s">
        <v>4767</v>
      </c>
      <c r="U1254" t="s">
        <v>4740</v>
      </c>
    </row>
    <row r="1255" spans="1:21" x14ac:dyDescent="0.25">
      <c r="A1255" t="s">
        <v>128</v>
      </c>
      <c r="B1255" t="s">
        <v>3873</v>
      </c>
      <c r="C1255" s="1">
        <v>45362</v>
      </c>
      <c r="D1255" s="1" t="s">
        <v>4650</v>
      </c>
      <c r="E1255" s="3" t="s">
        <v>63</v>
      </c>
      <c r="F1255" t="s">
        <v>51</v>
      </c>
      <c r="G1255">
        <v>31</v>
      </c>
      <c r="H1255" t="s">
        <v>4622</v>
      </c>
      <c r="I1255" s="3" t="s">
        <v>52</v>
      </c>
      <c r="J1255" s="3" t="s">
        <v>39</v>
      </c>
      <c r="K1255" s="2">
        <v>25176.06</v>
      </c>
      <c r="L1255" s="2" t="s">
        <v>4625</v>
      </c>
      <c r="M1255">
        <v>44.27</v>
      </c>
      <c r="N1255">
        <v>5</v>
      </c>
      <c r="O1255" s="3" t="s">
        <v>29</v>
      </c>
      <c r="P1255" s="3" t="s">
        <v>30</v>
      </c>
      <c r="Q1255" s="3" t="s">
        <v>23</v>
      </c>
      <c r="R1255">
        <v>4</v>
      </c>
      <c r="S1255">
        <v>0</v>
      </c>
      <c r="T1255" t="s">
        <v>4767</v>
      </c>
      <c r="U1255" t="s">
        <v>4740</v>
      </c>
    </row>
    <row r="1256" spans="1:21" x14ac:dyDescent="0.25">
      <c r="A1256" t="s">
        <v>128</v>
      </c>
      <c r="B1256" t="s">
        <v>3874</v>
      </c>
      <c r="C1256" s="1">
        <v>45453</v>
      </c>
      <c r="D1256" s="1" t="s">
        <v>4649</v>
      </c>
      <c r="E1256" t="s">
        <v>26</v>
      </c>
      <c r="F1256" t="s">
        <v>47</v>
      </c>
      <c r="G1256">
        <v>77</v>
      </c>
      <c r="H1256" t="s">
        <v>4623</v>
      </c>
      <c r="I1256" t="s">
        <v>27</v>
      </c>
      <c r="J1256" t="s">
        <v>20</v>
      </c>
      <c r="K1256" s="2">
        <v>119208.3</v>
      </c>
      <c r="L1256" s="2" t="s">
        <v>4625</v>
      </c>
      <c r="M1256">
        <v>44.07</v>
      </c>
      <c r="N1256">
        <v>2</v>
      </c>
      <c r="O1256" t="s">
        <v>29</v>
      </c>
      <c r="P1256" t="s">
        <v>58</v>
      </c>
      <c r="Q1256" t="s">
        <v>36</v>
      </c>
      <c r="R1256">
        <v>6</v>
      </c>
      <c r="S1256">
        <v>3</v>
      </c>
      <c r="T1256" t="s">
        <v>4768</v>
      </c>
      <c r="U1256" t="s">
        <v>4740</v>
      </c>
    </row>
    <row r="1257" spans="1:21" x14ac:dyDescent="0.25">
      <c r="A1257" t="s">
        <v>128</v>
      </c>
      <c r="B1257" t="s">
        <v>3875</v>
      </c>
      <c r="C1257" s="1">
        <v>45546</v>
      </c>
      <c r="D1257" s="1" t="s">
        <v>4653</v>
      </c>
      <c r="E1257" t="s">
        <v>46</v>
      </c>
      <c r="F1257" t="s">
        <v>18</v>
      </c>
      <c r="G1257">
        <v>49</v>
      </c>
      <c r="H1257" t="s">
        <v>4621</v>
      </c>
      <c r="I1257" t="s">
        <v>27</v>
      </c>
      <c r="J1257" t="s">
        <v>20</v>
      </c>
      <c r="K1257" s="2">
        <v>201552.31</v>
      </c>
      <c r="L1257" s="2" t="s">
        <v>4625</v>
      </c>
      <c r="M1257">
        <v>126.26</v>
      </c>
      <c r="N1257">
        <v>1</v>
      </c>
      <c r="O1257" t="s">
        <v>29</v>
      </c>
      <c r="P1257" t="s">
        <v>30</v>
      </c>
      <c r="Q1257" t="s">
        <v>31</v>
      </c>
      <c r="R1257">
        <v>4</v>
      </c>
      <c r="S1257">
        <v>2</v>
      </c>
      <c r="T1257" t="s">
        <v>4767</v>
      </c>
      <c r="U1257" t="s">
        <v>4740</v>
      </c>
    </row>
    <row r="1258" spans="1:21" x14ac:dyDescent="0.25">
      <c r="A1258" t="s">
        <v>128</v>
      </c>
      <c r="B1258" t="s">
        <v>3876</v>
      </c>
      <c r="C1258" s="1">
        <v>45643</v>
      </c>
      <c r="D1258" s="1" t="s">
        <v>4646</v>
      </c>
      <c r="E1258" t="s">
        <v>34</v>
      </c>
      <c r="F1258" t="s">
        <v>43</v>
      </c>
      <c r="G1258">
        <v>77</v>
      </c>
      <c r="H1258" t="s">
        <v>4623</v>
      </c>
      <c r="I1258" t="s">
        <v>27</v>
      </c>
      <c r="J1258" t="s">
        <v>20</v>
      </c>
      <c r="K1258" s="2">
        <v>145708.54</v>
      </c>
      <c r="L1258" s="2" t="s">
        <v>4625</v>
      </c>
      <c r="M1258">
        <v>89.72</v>
      </c>
      <c r="N1258">
        <v>0</v>
      </c>
      <c r="O1258" t="s">
        <v>21</v>
      </c>
      <c r="P1258" t="s">
        <v>22</v>
      </c>
      <c r="Q1258" t="s">
        <v>31</v>
      </c>
      <c r="R1258">
        <v>0</v>
      </c>
      <c r="S1258">
        <v>6</v>
      </c>
      <c r="T1258" t="s">
        <v>4769</v>
      </c>
      <c r="U1258" t="s">
        <v>4740</v>
      </c>
    </row>
    <row r="1259" spans="1:21" x14ac:dyDescent="0.25">
      <c r="A1259" t="s">
        <v>1501</v>
      </c>
      <c r="B1259" t="s">
        <v>3877</v>
      </c>
      <c r="C1259" s="1">
        <v>45457</v>
      </c>
      <c r="D1259" s="1" t="s">
        <v>4649</v>
      </c>
      <c r="E1259" t="s">
        <v>17</v>
      </c>
      <c r="F1259" t="s">
        <v>18</v>
      </c>
      <c r="G1259">
        <v>20</v>
      </c>
      <c r="H1259" t="s">
        <v>4622</v>
      </c>
      <c r="I1259" t="s">
        <v>52</v>
      </c>
      <c r="J1259" t="s">
        <v>20</v>
      </c>
      <c r="K1259" s="2">
        <v>377368.32000000001</v>
      </c>
      <c r="L1259" s="2" t="s">
        <v>4625</v>
      </c>
      <c r="M1259">
        <v>42.75</v>
      </c>
      <c r="N1259">
        <v>1</v>
      </c>
      <c r="O1259" t="s">
        <v>21</v>
      </c>
      <c r="P1259" t="s">
        <v>58</v>
      </c>
      <c r="Q1259" t="s">
        <v>23</v>
      </c>
      <c r="R1259">
        <v>2</v>
      </c>
      <c r="S1259">
        <v>3</v>
      </c>
      <c r="T1259" t="s">
        <v>4768</v>
      </c>
      <c r="U1259" t="s">
        <v>4740</v>
      </c>
    </row>
    <row r="1260" spans="1:21" x14ac:dyDescent="0.25">
      <c r="A1260" t="s">
        <v>2024</v>
      </c>
      <c r="B1260" t="s">
        <v>3878</v>
      </c>
      <c r="C1260" s="1">
        <v>45929</v>
      </c>
      <c r="D1260" s="1" t="s">
        <v>4651</v>
      </c>
      <c r="E1260" t="s">
        <v>34</v>
      </c>
      <c r="F1260" t="s">
        <v>43</v>
      </c>
      <c r="G1260">
        <v>49</v>
      </c>
      <c r="H1260" t="s">
        <v>4621</v>
      </c>
      <c r="I1260" t="s">
        <v>52</v>
      </c>
      <c r="J1260" t="s">
        <v>28</v>
      </c>
      <c r="K1260" s="2">
        <v>342395.53</v>
      </c>
      <c r="L1260" s="2" t="s">
        <v>4625</v>
      </c>
      <c r="M1260">
        <v>46.19</v>
      </c>
      <c r="N1260">
        <v>2</v>
      </c>
      <c r="O1260" t="s">
        <v>29</v>
      </c>
      <c r="P1260" t="s">
        <v>58</v>
      </c>
      <c r="Q1260" t="s">
        <v>31</v>
      </c>
      <c r="R1260">
        <v>0</v>
      </c>
      <c r="S1260">
        <v>3</v>
      </c>
      <c r="T1260" t="s">
        <v>4768</v>
      </c>
      <c r="U1260" t="s">
        <v>4740</v>
      </c>
    </row>
    <row r="1261" spans="1:21" x14ac:dyDescent="0.25">
      <c r="A1261" t="s">
        <v>921</v>
      </c>
      <c r="B1261" t="s">
        <v>3879</v>
      </c>
      <c r="C1261" s="1">
        <v>45621</v>
      </c>
      <c r="D1261" s="1" t="s">
        <v>4646</v>
      </c>
      <c r="E1261" t="s">
        <v>26</v>
      </c>
      <c r="F1261" t="s">
        <v>47</v>
      </c>
      <c r="G1261">
        <v>22</v>
      </c>
      <c r="H1261" t="s">
        <v>4622</v>
      </c>
      <c r="I1261" t="s">
        <v>27</v>
      </c>
      <c r="J1261" t="s">
        <v>28</v>
      </c>
      <c r="K1261" s="2">
        <v>68364.19</v>
      </c>
      <c r="L1261" s="2" t="s">
        <v>4625</v>
      </c>
      <c r="M1261">
        <v>172.26</v>
      </c>
      <c r="N1261">
        <v>0</v>
      </c>
      <c r="O1261" t="s">
        <v>21</v>
      </c>
      <c r="P1261" t="s">
        <v>58</v>
      </c>
      <c r="Q1261" t="s">
        <v>23</v>
      </c>
      <c r="R1261">
        <v>2</v>
      </c>
      <c r="S1261">
        <v>3</v>
      </c>
      <c r="T1261" t="s">
        <v>4768</v>
      </c>
      <c r="U1261" t="s">
        <v>4740</v>
      </c>
    </row>
    <row r="1262" spans="1:21" x14ac:dyDescent="0.25">
      <c r="A1262" t="s">
        <v>921</v>
      </c>
      <c r="B1262" t="s">
        <v>3880</v>
      </c>
      <c r="C1262" s="1">
        <v>45728</v>
      </c>
      <c r="D1262" s="1" t="s">
        <v>4652</v>
      </c>
      <c r="E1262" s="3" t="s">
        <v>86</v>
      </c>
      <c r="F1262" t="s">
        <v>43</v>
      </c>
      <c r="G1262">
        <v>24</v>
      </c>
      <c r="H1262" t="s">
        <v>4622</v>
      </c>
      <c r="I1262" s="3" t="s">
        <v>52</v>
      </c>
      <c r="J1262" s="3" t="s">
        <v>39</v>
      </c>
      <c r="K1262" s="2">
        <v>140409.53</v>
      </c>
      <c r="L1262" s="2" t="s">
        <v>4625</v>
      </c>
      <c r="M1262">
        <v>124.27</v>
      </c>
      <c r="N1262">
        <v>5</v>
      </c>
      <c r="O1262" s="3" t="s">
        <v>35</v>
      </c>
      <c r="P1262" s="3" t="s">
        <v>22</v>
      </c>
      <c r="Q1262" s="3" t="s">
        <v>36</v>
      </c>
      <c r="R1262">
        <v>1</v>
      </c>
      <c r="S1262">
        <v>0</v>
      </c>
      <c r="T1262" t="s">
        <v>4767</v>
      </c>
      <c r="U1262" t="s">
        <v>4740</v>
      </c>
    </row>
    <row r="1263" spans="1:21" x14ac:dyDescent="0.25">
      <c r="A1263" t="s">
        <v>921</v>
      </c>
      <c r="B1263" t="s">
        <v>3881</v>
      </c>
      <c r="C1263" s="1">
        <v>45805</v>
      </c>
      <c r="D1263" s="1" t="s">
        <v>4647</v>
      </c>
      <c r="E1263" s="3" t="s">
        <v>26</v>
      </c>
      <c r="F1263" t="s">
        <v>47</v>
      </c>
      <c r="G1263">
        <v>80</v>
      </c>
      <c r="H1263" t="s">
        <v>4623</v>
      </c>
      <c r="I1263" s="3" t="s">
        <v>27</v>
      </c>
      <c r="J1263" s="3" t="s">
        <v>28</v>
      </c>
      <c r="K1263" s="2">
        <v>61158.57</v>
      </c>
      <c r="L1263" s="2" t="s">
        <v>4625</v>
      </c>
      <c r="M1263">
        <v>99.62</v>
      </c>
      <c r="N1263">
        <v>1</v>
      </c>
      <c r="O1263" s="3" t="s">
        <v>21</v>
      </c>
      <c r="P1263" t="s">
        <v>2086</v>
      </c>
      <c r="Q1263" s="3" t="s">
        <v>36</v>
      </c>
      <c r="R1263">
        <v>5</v>
      </c>
      <c r="S1263">
        <v>0</v>
      </c>
      <c r="T1263" t="s">
        <v>4767</v>
      </c>
      <c r="U1263" t="s">
        <v>4740</v>
      </c>
    </row>
    <row r="1264" spans="1:21" x14ac:dyDescent="0.25">
      <c r="A1264" t="s">
        <v>1479</v>
      </c>
      <c r="B1264" t="s">
        <v>3882</v>
      </c>
      <c r="C1264" s="1">
        <v>45780</v>
      </c>
      <c r="D1264" s="1" t="s">
        <v>4647</v>
      </c>
      <c r="E1264" t="s">
        <v>111</v>
      </c>
      <c r="F1264" t="s">
        <v>51</v>
      </c>
      <c r="G1264">
        <v>49</v>
      </c>
      <c r="H1264" t="s">
        <v>4621</v>
      </c>
      <c r="I1264" t="s">
        <v>52</v>
      </c>
      <c r="J1264" t="s">
        <v>20</v>
      </c>
      <c r="K1264" s="2">
        <v>139503.26</v>
      </c>
      <c r="L1264" s="2" t="s">
        <v>4625</v>
      </c>
      <c r="M1264">
        <v>62.89</v>
      </c>
      <c r="N1264">
        <v>0</v>
      </c>
      <c r="O1264" t="s">
        <v>21</v>
      </c>
      <c r="P1264" t="s">
        <v>22</v>
      </c>
      <c r="Q1264" t="s">
        <v>36</v>
      </c>
      <c r="R1264">
        <v>2</v>
      </c>
      <c r="S1264">
        <v>3</v>
      </c>
      <c r="T1264" t="s">
        <v>4768</v>
      </c>
      <c r="U1264" t="s">
        <v>4740</v>
      </c>
    </row>
    <row r="1265" spans="1:21" x14ac:dyDescent="0.25">
      <c r="A1265" t="s">
        <v>1479</v>
      </c>
      <c r="B1265" t="s">
        <v>3883</v>
      </c>
      <c r="C1265" s="1">
        <v>45972</v>
      </c>
      <c r="D1265" s="1" t="s">
        <v>4648</v>
      </c>
      <c r="E1265" t="s">
        <v>77</v>
      </c>
      <c r="F1265" t="s">
        <v>18</v>
      </c>
      <c r="G1265">
        <v>67</v>
      </c>
      <c r="H1265" t="s">
        <v>4623</v>
      </c>
      <c r="I1265" t="s">
        <v>27</v>
      </c>
      <c r="J1265" t="s">
        <v>39</v>
      </c>
      <c r="K1265" s="2">
        <v>384775.51</v>
      </c>
      <c r="L1265" s="2" t="s">
        <v>4625</v>
      </c>
      <c r="M1265">
        <v>190.19</v>
      </c>
      <c r="N1265">
        <v>0</v>
      </c>
      <c r="O1265" t="s">
        <v>29</v>
      </c>
      <c r="P1265" t="s">
        <v>58</v>
      </c>
      <c r="Q1265" t="s">
        <v>36</v>
      </c>
      <c r="R1265">
        <v>3</v>
      </c>
      <c r="S1265">
        <v>1</v>
      </c>
      <c r="T1265" t="s">
        <v>4767</v>
      </c>
      <c r="U1265" t="s">
        <v>4740</v>
      </c>
    </row>
    <row r="1266" spans="1:21" x14ac:dyDescent="0.25">
      <c r="A1266" t="s">
        <v>1479</v>
      </c>
      <c r="B1266" t="s">
        <v>3884</v>
      </c>
      <c r="C1266" s="1">
        <v>46015</v>
      </c>
      <c r="D1266" s="1" t="s">
        <v>4648</v>
      </c>
      <c r="E1266" t="s">
        <v>34</v>
      </c>
      <c r="F1266" t="s">
        <v>43</v>
      </c>
      <c r="G1266">
        <v>22</v>
      </c>
      <c r="H1266" t="s">
        <v>4622</v>
      </c>
      <c r="I1266" t="s">
        <v>27</v>
      </c>
      <c r="J1266" t="s">
        <v>39</v>
      </c>
      <c r="K1266" s="2">
        <v>254003.9</v>
      </c>
      <c r="L1266" s="2" t="s">
        <v>4625</v>
      </c>
      <c r="M1266">
        <v>24.69</v>
      </c>
      <c r="N1266">
        <v>3</v>
      </c>
      <c r="O1266" t="s">
        <v>29</v>
      </c>
      <c r="P1266" t="s">
        <v>22</v>
      </c>
      <c r="Q1266" t="s">
        <v>31</v>
      </c>
      <c r="R1266">
        <v>5</v>
      </c>
      <c r="S1266">
        <v>6</v>
      </c>
      <c r="T1266" t="s">
        <v>4769</v>
      </c>
      <c r="U1266" t="s">
        <v>4740</v>
      </c>
    </row>
    <row r="1267" spans="1:21" x14ac:dyDescent="0.25">
      <c r="A1267" t="s">
        <v>1234</v>
      </c>
      <c r="B1267" t="s">
        <v>3885</v>
      </c>
      <c r="C1267" s="1">
        <v>45747</v>
      </c>
      <c r="D1267" s="1" t="s">
        <v>4652</v>
      </c>
      <c r="E1267" t="s">
        <v>26</v>
      </c>
      <c r="F1267" t="s">
        <v>47</v>
      </c>
      <c r="G1267">
        <v>49</v>
      </c>
      <c r="H1267" t="s">
        <v>4621</v>
      </c>
      <c r="I1267" t="s">
        <v>52</v>
      </c>
      <c r="J1267" t="s">
        <v>20</v>
      </c>
      <c r="K1267" s="2">
        <v>459982.85</v>
      </c>
      <c r="L1267" s="2" t="s">
        <v>4626</v>
      </c>
      <c r="M1267">
        <v>12.08</v>
      </c>
      <c r="N1267">
        <v>1</v>
      </c>
      <c r="O1267" t="s">
        <v>35</v>
      </c>
      <c r="P1267" t="s">
        <v>22</v>
      </c>
      <c r="Q1267" t="s">
        <v>23</v>
      </c>
      <c r="R1267">
        <v>3</v>
      </c>
      <c r="S1267">
        <v>6</v>
      </c>
      <c r="T1267" t="s">
        <v>4769</v>
      </c>
      <c r="U1267" t="s">
        <v>4740</v>
      </c>
    </row>
    <row r="1268" spans="1:21" x14ac:dyDescent="0.25">
      <c r="A1268" t="s">
        <v>1234</v>
      </c>
      <c r="B1268" t="s">
        <v>3886</v>
      </c>
      <c r="C1268" s="1">
        <v>45999</v>
      </c>
      <c r="D1268" s="1" t="s">
        <v>4648</v>
      </c>
      <c r="E1268" t="s">
        <v>86</v>
      </c>
      <c r="F1268" t="s">
        <v>43</v>
      </c>
      <c r="G1268">
        <v>42</v>
      </c>
      <c r="H1268" t="s">
        <v>4621</v>
      </c>
      <c r="I1268" t="s">
        <v>27</v>
      </c>
      <c r="J1268" t="s">
        <v>20</v>
      </c>
      <c r="K1268" s="2">
        <v>382179.41</v>
      </c>
      <c r="L1268" s="2" t="s">
        <v>4625</v>
      </c>
      <c r="M1268">
        <v>199.82</v>
      </c>
      <c r="N1268">
        <v>4</v>
      </c>
      <c r="O1268" t="s">
        <v>29</v>
      </c>
      <c r="P1268" t="s">
        <v>30</v>
      </c>
      <c r="Q1268" t="s">
        <v>31</v>
      </c>
      <c r="R1268">
        <v>2</v>
      </c>
      <c r="S1268">
        <v>1</v>
      </c>
      <c r="T1268" t="s">
        <v>4767</v>
      </c>
      <c r="U1268" t="s">
        <v>4740</v>
      </c>
    </row>
    <row r="1269" spans="1:21" x14ac:dyDescent="0.25">
      <c r="A1269" t="s">
        <v>1168</v>
      </c>
      <c r="B1269" t="s">
        <v>3887</v>
      </c>
      <c r="C1269" s="1">
        <v>45436</v>
      </c>
      <c r="D1269" s="1" t="s">
        <v>4649</v>
      </c>
      <c r="E1269" t="s">
        <v>26</v>
      </c>
      <c r="F1269" t="s">
        <v>47</v>
      </c>
      <c r="G1269">
        <v>78</v>
      </c>
      <c r="H1269" t="s">
        <v>4623</v>
      </c>
      <c r="I1269" t="s">
        <v>52</v>
      </c>
      <c r="J1269" t="s">
        <v>39</v>
      </c>
      <c r="K1269" s="2">
        <v>1177128.54</v>
      </c>
      <c r="L1269" s="2" t="s">
        <v>4627</v>
      </c>
      <c r="M1269">
        <v>2.72</v>
      </c>
      <c r="N1269">
        <v>1</v>
      </c>
      <c r="O1269" t="s">
        <v>35</v>
      </c>
      <c r="P1269" t="s">
        <v>30</v>
      </c>
      <c r="Q1269" t="s">
        <v>23</v>
      </c>
      <c r="R1269">
        <v>1</v>
      </c>
      <c r="S1269">
        <v>1</v>
      </c>
      <c r="T1269" t="s">
        <v>4767</v>
      </c>
      <c r="U1269" t="s">
        <v>4741</v>
      </c>
    </row>
    <row r="1270" spans="1:21" x14ac:dyDescent="0.25">
      <c r="A1270" t="s">
        <v>1168</v>
      </c>
      <c r="B1270" t="s">
        <v>3888</v>
      </c>
      <c r="C1270" s="1">
        <v>45679</v>
      </c>
      <c r="D1270" s="1" t="s">
        <v>4652</v>
      </c>
      <c r="E1270" t="s">
        <v>42</v>
      </c>
      <c r="F1270" t="s">
        <v>74</v>
      </c>
      <c r="G1270">
        <v>64</v>
      </c>
      <c r="H1270" t="s">
        <v>4623</v>
      </c>
      <c r="I1270" t="s">
        <v>52</v>
      </c>
      <c r="J1270" t="s">
        <v>20</v>
      </c>
      <c r="K1270" s="2">
        <v>214882.94</v>
      </c>
      <c r="L1270" s="2" t="s">
        <v>4625</v>
      </c>
      <c r="M1270">
        <v>133.02000000000001</v>
      </c>
      <c r="N1270">
        <v>3</v>
      </c>
      <c r="O1270" t="s">
        <v>29</v>
      </c>
      <c r="P1270" t="s">
        <v>30</v>
      </c>
      <c r="Q1270" t="s">
        <v>23</v>
      </c>
      <c r="R1270">
        <v>2</v>
      </c>
      <c r="S1270">
        <v>6</v>
      </c>
      <c r="T1270" t="s">
        <v>4769</v>
      </c>
      <c r="U1270" t="s">
        <v>4740</v>
      </c>
    </row>
    <row r="1271" spans="1:21" x14ac:dyDescent="0.25">
      <c r="A1271" t="s">
        <v>1168</v>
      </c>
      <c r="B1271" t="s">
        <v>3889</v>
      </c>
      <c r="C1271" s="1">
        <v>45998</v>
      </c>
      <c r="D1271" s="1" t="s">
        <v>4648</v>
      </c>
      <c r="E1271" t="s">
        <v>17</v>
      </c>
      <c r="F1271" t="s">
        <v>18</v>
      </c>
      <c r="G1271">
        <v>56</v>
      </c>
      <c r="H1271" t="s">
        <v>4623</v>
      </c>
      <c r="I1271" t="s">
        <v>27</v>
      </c>
      <c r="J1271" t="s">
        <v>20</v>
      </c>
      <c r="K1271" s="2">
        <v>95498.64</v>
      </c>
      <c r="L1271" s="2" t="s">
        <v>4625</v>
      </c>
      <c r="M1271">
        <v>194.19</v>
      </c>
      <c r="N1271">
        <v>1</v>
      </c>
      <c r="O1271" t="s">
        <v>21</v>
      </c>
      <c r="P1271" t="s">
        <v>58</v>
      </c>
      <c r="Q1271" t="s">
        <v>36</v>
      </c>
      <c r="R1271">
        <v>0</v>
      </c>
      <c r="S1271">
        <v>5</v>
      </c>
      <c r="T1271" t="s">
        <v>4769</v>
      </c>
      <c r="U1271" t="s">
        <v>4740</v>
      </c>
    </row>
    <row r="1272" spans="1:21" x14ac:dyDescent="0.25">
      <c r="A1272" t="s">
        <v>511</v>
      </c>
      <c r="B1272" t="s">
        <v>3890</v>
      </c>
      <c r="C1272" s="1">
        <v>45653</v>
      </c>
      <c r="D1272" s="1" t="s">
        <v>4646</v>
      </c>
      <c r="E1272" s="3" t="s">
        <v>63</v>
      </c>
      <c r="F1272" t="s">
        <v>51</v>
      </c>
      <c r="G1272">
        <v>49</v>
      </c>
      <c r="H1272" t="s">
        <v>4621</v>
      </c>
      <c r="I1272" s="3" t="s">
        <v>52</v>
      </c>
      <c r="J1272" s="3" t="s">
        <v>28</v>
      </c>
      <c r="K1272" s="2">
        <v>192571.28</v>
      </c>
      <c r="L1272" s="2" t="s">
        <v>4625</v>
      </c>
      <c r="M1272">
        <v>44.86</v>
      </c>
      <c r="N1272">
        <v>0</v>
      </c>
      <c r="O1272" s="3" t="s">
        <v>29</v>
      </c>
      <c r="P1272" t="s">
        <v>2086</v>
      </c>
      <c r="Q1272" s="3" t="s">
        <v>36</v>
      </c>
      <c r="R1272">
        <v>5</v>
      </c>
      <c r="S1272">
        <v>0</v>
      </c>
      <c r="T1272" t="s">
        <v>4767</v>
      </c>
      <c r="U1272" t="s">
        <v>4740</v>
      </c>
    </row>
    <row r="1273" spans="1:21" x14ac:dyDescent="0.25">
      <c r="A1273" t="s">
        <v>1296</v>
      </c>
      <c r="B1273" t="s">
        <v>3891</v>
      </c>
      <c r="C1273" s="1">
        <v>45923</v>
      </c>
      <c r="D1273" s="1" t="s">
        <v>4651</v>
      </c>
      <c r="E1273" s="3" t="s">
        <v>77</v>
      </c>
      <c r="F1273" t="s">
        <v>18</v>
      </c>
      <c r="G1273">
        <v>49</v>
      </c>
      <c r="H1273" t="s">
        <v>4621</v>
      </c>
      <c r="I1273" s="3" t="s">
        <v>27</v>
      </c>
      <c r="J1273" s="3" t="s">
        <v>39</v>
      </c>
      <c r="K1273" s="2">
        <v>457736.74</v>
      </c>
      <c r="L1273" s="2" t="s">
        <v>4626</v>
      </c>
      <c r="M1273">
        <v>134.85</v>
      </c>
      <c r="N1273">
        <v>5</v>
      </c>
      <c r="O1273" s="3" t="s">
        <v>35</v>
      </c>
      <c r="P1273" s="3" t="s">
        <v>58</v>
      </c>
      <c r="Q1273" s="3" t="s">
        <v>23</v>
      </c>
      <c r="R1273">
        <v>0</v>
      </c>
      <c r="S1273">
        <v>0</v>
      </c>
      <c r="T1273" t="s">
        <v>4767</v>
      </c>
      <c r="U1273" t="s">
        <v>4740</v>
      </c>
    </row>
    <row r="1274" spans="1:21" x14ac:dyDescent="0.25">
      <c r="A1274" t="s">
        <v>445</v>
      </c>
      <c r="B1274" t="s">
        <v>3892</v>
      </c>
      <c r="C1274" s="1">
        <v>45502</v>
      </c>
      <c r="D1274" s="1" t="s">
        <v>4653</v>
      </c>
      <c r="E1274" s="3" t="s">
        <v>86</v>
      </c>
      <c r="F1274" t="s">
        <v>43</v>
      </c>
      <c r="G1274">
        <v>42</v>
      </c>
      <c r="H1274" t="s">
        <v>4621</v>
      </c>
      <c r="I1274" s="3" t="s">
        <v>52</v>
      </c>
      <c r="J1274" s="3" t="s">
        <v>20</v>
      </c>
      <c r="K1274" s="2">
        <v>78282.009999999995</v>
      </c>
      <c r="L1274" s="2" t="s">
        <v>4625</v>
      </c>
      <c r="M1274">
        <v>56.19</v>
      </c>
      <c r="N1274">
        <v>2</v>
      </c>
      <c r="O1274" s="3" t="s">
        <v>35</v>
      </c>
      <c r="P1274" s="3" t="s">
        <v>58</v>
      </c>
      <c r="Q1274" s="3" t="s">
        <v>23</v>
      </c>
      <c r="R1274">
        <v>2</v>
      </c>
      <c r="S1274">
        <v>0</v>
      </c>
      <c r="T1274" t="s">
        <v>4767</v>
      </c>
      <c r="U1274" t="s">
        <v>4740</v>
      </c>
    </row>
    <row r="1275" spans="1:21" x14ac:dyDescent="0.25">
      <c r="A1275" t="s">
        <v>445</v>
      </c>
      <c r="B1275" t="s">
        <v>3893</v>
      </c>
      <c r="C1275" s="1">
        <v>45623</v>
      </c>
      <c r="D1275" s="1" t="s">
        <v>4646</v>
      </c>
      <c r="E1275" t="s">
        <v>34</v>
      </c>
      <c r="F1275" t="s">
        <v>43</v>
      </c>
      <c r="G1275">
        <v>37</v>
      </c>
      <c r="H1275" t="s">
        <v>4621</v>
      </c>
      <c r="I1275" t="s">
        <v>27</v>
      </c>
      <c r="J1275" t="s">
        <v>39</v>
      </c>
      <c r="K1275" s="2">
        <v>431284.81</v>
      </c>
      <c r="L1275" s="2" t="s">
        <v>4626</v>
      </c>
      <c r="M1275">
        <v>54.48</v>
      </c>
      <c r="N1275">
        <v>3</v>
      </c>
      <c r="O1275" t="s">
        <v>21</v>
      </c>
      <c r="P1275" t="s">
        <v>2086</v>
      </c>
      <c r="Q1275" t="s">
        <v>31</v>
      </c>
      <c r="R1275">
        <v>0</v>
      </c>
      <c r="S1275">
        <v>6</v>
      </c>
      <c r="T1275" t="s">
        <v>4769</v>
      </c>
      <c r="U1275" t="s">
        <v>4740</v>
      </c>
    </row>
    <row r="1276" spans="1:21" x14ac:dyDescent="0.25">
      <c r="A1276" t="s">
        <v>445</v>
      </c>
      <c r="B1276" t="s">
        <v>3894</v>
      </c>
      <c r="C1276" s="1">
        <v>45808</v>
      </c>
      <c r="D1276" s="1" t="s">
        <v>4647</v>
      </c>
      <c r="E1276" s="3" t="s">
        <v>86</v>
      </c>
      <c r="F1276" t="s">
        <v>43</v>
      </c>
      <c r="G1276">
        <v>60</v>
      </c>
      <c r="H1276" t="s">
        <v>4623</v>
      </c>
      <c r="I1276" s="3" t="s">
        <v>27</v>
      </c>
      <c r="J1276" s="3" t="s">
        <v>20</v>
      </c>
      <c r="K1276" s="2">
        <v>455270.38</v>
      </c>
      <c r="L1276" s="2" t="s">
        <v>4626</v>
      </c>
      <c r="M1276">
        <v>35.56</v>
      </c>
      <c r="N1276">
        <v>0</v>
      </c>
      <c r="O1276" s="3" t="s">
        <v>29</v>
      </c>
      <c r="P1276" s="3" t="s">
        <v>58</v>
      </c>
      <c r="Q1276" s="3" t="s">
        <v>36</v>
      </c>
      <c r="R1276">
        <v>6</v>
      </c>
      <c r="S1276">
        <v>0</v>
      </c>
      <c r="T1276" t="s">
        <v>4767</v>
      </c>
      <c r="U1276" t="s">
        <v>4740</v>
      </c>
    </row>
    <row r="1277" spans="1:21" x14ac:dyDescent="0.25">
      <c r="A1277" t="s">
        <v>607</v>
      </c>
      <c r="B1277" t="s">
        <v>3895</v>
      </c>
      <c r="C1277" s="1">
        <v>45475</v>
      </c>
      <c r="D1277" s="1" t="s">
        <v>4653</v>
      </c>
      <c r="E1277" t="s">
        <v>86</v>
      </c>
      <c r="F1277" t="s">
        <v>43</v>
      </c>
      <c r="G1277">
        <v>62</v>
      </c>
      <c r="H1277" t="s">
        <v>4623</v>
      </c>
      <c r="I1277" t="s">
        <v>27</v>
      </c>
      <c r="J1277" t="s">
        <v>28</v>
      </c>
      <c r="K1277" s="2">
        <v>165014.29999999999</v>
      </c>
      <c r="L1277" s="2" t="s">
        <v>4625</v>
      </c>
      <c r="M1277">
        <v>20.55</v>
      </c>
      <c r="N1277">
        <v>4</v>
      </c>
      <c r="O1277" t="s">
        <v>35</v>
      </c>
      <c r="P1277" t="s">
        <v>22</v>
      </c>
      <c r="Q1277" t="s">
        <v>36</v>
      </c>
      <c r="R1277">
        <v>2</v>
      </c>
      <c r="S1277">
        <v>4</v>
      </c>
      <c r="T1277" t="s">
        <v>4768</v>
      </c>
      <c r="U1277" t="s">
        <v>4740</v>
      </c>
    </row>
    <row r="1278" spans="1:21" x14ac:dyDescent="0.25">
      <c r="A1278" t="s">
        <v>607</v>
      </c>
      <c r="B1278" t="s">
        <v>3896</v>
      </c>
      <c r="C1278" s="1">
        <v>45867</v>
      </c>
      <c r="D1278" s="1" t="s">
        <v>4651</v>
      </c>
      <c r="E1278" t="s">
        <v>63</v>
      </c>
      <c r="F1278" t="s">
        <v>51</v>
      </c>
      <c r="G1278">
        <v>57</v>
      </c>
      <c r="H1278" t="s">
        <v>4623</v>
      </c>
      <c r="I1278" t="s">
        <v>52</v>
      </c>
      <c r="J1278" t="s">
        <v>28</v>
      </c>
      <c r="K1278" s="2">
        <v>344236.52</v>
      </c>
      <c r="L1278" s="2" t="s">
        <v>4625</v>
      </c>
      <c r="M1278">
        <v>54.32</v>
      </c>
      <c r="N1278">
        <v>0</v>
      </c>
      <c r="O1278" t="s">
        <v>29</v>
      </c>
      <c r="P1278" t="s">
        <v>30</v>
      </c>
      <c r="Q1278" t="s">
        <v>31</v>
      </c>
      <c r="R1278">
        <v>6</v>
      </c>
      <c r="S1278">
        <v>1</v>
      </c>
      <c r="T1278" t="s">
        <v>4767</v>
      </c>
      <c r="U1278" t="s">
        <v>4740</v>
      </c>
    </row>
    <row r="1279" spans="1:21" x14ac:dyDescent="0.25">
      <c r="A1279" t="s">
        <v>1889</v>
      </c>
      <c r="B1279" t="s">
        <v>3897</v>
      </c>
      <c r="C1279" s="1">
        <v>45873</v>
      </c>
      <c r="D1279" s="1" t="s">
        <v>4651</v>
      </c>
      <c r="E1279" t="s">
        <v>86</v>
      </c>
      <c r="F1279" t="s">
        <v>43</v>
      </c>
      <c r="G1279">
        <v>49</v>
      </c>
      <c r="H1279" t="s">
        <v>4621</v>
      </c>
      <c r="I1279" t="s">
        <v>27</v>
      </c>
      <c r="J1279" t="s">
        <v>28</v>
      </c>
      <c r="K1279" s="2">
        <v>260658.5</v>
      </c>
      <c r="L1279" s="2" t="s">
        <v>4625</v>
      </c>
      <c r="M1279">
        <v>159.72</v>
      </c>
      <c r="N1279">
        <v>0</v>
      </c>
      <c r="O1279" t="s">
        <v>35</v>
      </c>
      <c r="P1279" t="s">
        <v>22</v>
      </c>
      <c r="Q1279" t="s">
        <v>31</v>
      </c>
      <c r="R1279">
        <v>2</v>
      </c>
      <c r="S1279">
        <v>5</v>
      </c>
      <c r="T1279" t="s">
        <v>4769</v>
      </c>
      <c r="U1279" t="s">
        <v>4740</v>
      </c>
    </row>
    <row r="1280" spans="1:21" x14ac:dyDescent="0.25">
      <c r="A1280" t="s">
        <v>550</v>
      </c>
      <c r="B1280" t="s">
        <v>3898</v>
      </c>
      <c r="C1280" s="1">
        <v>45905</v>
      </c>
      <c r="D1280" s="1" t="s">
        <v>4651</v>
      </c>
      <c r="E1280" t="s">
        <v>17</v>
      </c>
      <c r="F1280" t="s">
        <v>18</v>
      </c>
      <c r="G1280">
        <v>51</v>
      </c>
      <c r="H1280" t="s">
        <v>4621</v>
      </c>
      <c r="I1280" t="s">
        <v>52</v>
      </c>
      <c r="J1280" t="s">
        <v>28</v>
      </c>
      <c r="K1280" s="2">
        <v>272281.57</v>
      </c>
      <c r="L1280" s="2" t="s">
        <v>4625</v>
      </c>
      <c r="M1280">
        <v>113.77</v>
      </c>
      <c r="N1280">
        <v>2</v>
      </c>
      <c r="O1280" t="s">
        <v>35</v>
      </c>
      <c r="P1280" t="s">
        <v>58</v>
      </c>
      <c r="Q1280" t="s">
        <v>36</v>
      </c>
      <c r="R1280">
        <v>0</v>
      </c>
      <c r="S1280">
        <v>5</v>
      </c>
      <c r="T1280" t="s">
        <v>4769</v>
      </c>
      <c r="U1280" t="s">
        <v>4740</v>
      </c>
    </row>
    <row r="1281" spans="1:21" x14ac:dyDescent="0.25">
      <c r="A1281" t="s">
        <v>1749</v>
      </c>
      <c r="B1281" t="s">
        <v>3899</v>
      </c>
      <c r="C1281" s="1">
        <v>45435</v>
      </c>
      <c r="D1281" s="1" t="s">
        <v>4649</v>
      </c>
      <c r="E1281" t="s">
        <v>26</v>
      </c>
      <c r="F1281" t="s">
        <v>47</v>
      </c>
      <c r="G1281">
        <v>49</v>
      </c>
      <c r="H1281" t="s">
        <v>4621</v>
      </c>
      <c r="I1281" t="s">
        <v>52</v>
      </c>
      <c r="J1281" t="s">
        <v>39</v>
      </c>
      <c r="K1281" s="2">
        <v>5838.42</v>
      </c>
      <c r="L1281" s="2" t="s">
        <v>4625</v>
      </c>
      <c r="M1281">
        <v>39.24</v>
      </c>
      <c r="N1281">
        <v>0</v>
      </c>
      <c r="O1281" t="s">
        <v>21</v>
      </c>
      <c r="P1281" t="s">
        <v>22</v>
      </c>
      <c r="Q1281" t="s">
        <v>23</v>
      </c>
      <c r="R1281">
        <v>5</v>
      </c>
      <c r="S1281">
        <v>3</v>
      </c>
      <c r="T1281" t="s">
        <v>4768</v>
      </c>
      <c r="U1281" t="s">
        <v>4740</v>
      </c>
    </row>
    <row r="1282" spans="1:21" x14ac:dyDescent="0.25">
      <c r="A1282" t="s">
        <v>1749</v>
      </c>
      <c r="B1282" t="s">
        <v>3900</v>
      </c>
      <c r="C1282" s="1">
        <v>46015</v>
      </c>
      <c r="D1282" s="1" t="s">
        <v>4648</v>
      </c>
      <c r="E1282" t="s">
        <v>77</v>
      </c>
      <c r="F1282" t="s">
        <v>18</v>
      </c>
      <c r="G1282">
        <v>66</v>
      </c>
      <c r="H1282" t="s">
        <v>4623</v>
      </c>
      <c r="I1282" t="s">
        <v>27</v>
      </c>
      <c r="J1282" t="s">
        <v>28</v>
      </c>
      <c r="K1282" s="2">
        <v>28510.41</v>
      </c>
      <c r="L1282" s="2" t="s">
        <v>4625</v>
      </c>
      <c r="M1282">
        <v>142.75</v>
      </c>
      <c r="N1282">
        <v>3</v>
      </c>
      <c r="O1282" t="s">
        <v>35</v>
      </c>
      <c r="P1282" t="s">
        <v>58</v>
      </c>
      <c r="Q1282" t="s">
        <v>36</v>
      </c>
      <c r="R1282">
        <v>0</v>
      </c>
      <c r="S1282">
        <v>5</v>
      </c>
      <c r="T1282" t="s">
        <v>4769</v>
      </c>
      <c r="U1282" t="s">
        <v>4740</v>
      </c>
    </row>
    <row r="1283" spans="1:21" x14ac:dyDescent="0.25">
      <c r="A1283" t="s">
        <v>1864</v>
      </c>
      <c r="B1283" t="s">
        <v>3901</v>
      </c>
      <c r="C1283" s="1">
        <v>45423</v>
      </c>
      <c r="D1283" s="1" t="s">
        <v>4649</v>
      </c>
      <c r="E1283" t="s">
        <v>46</v>
      </c>
      <c r="F1283" t="s">
        <v>18</v>
      </c>
      <c r="G1283">
        <v>25</v>
      </c>
      <c r="H1283" t="s">
        <v>4622</v>
      </c>
      <c r="I1283" t="s">
        <v>27</v>
      </c>
      <c r="J1283" t="s">
        <v>20</v>
      </c>
      <c r="K1283" s="2">
        <v>337555.75</v>
      </c>
      <c r="L1283" s="2" t="s">
        <v>4625</v>
      </c>
      <c r="M1283">
        <v>105.91</v>
      </c>
      <c r="N1283">
        <v>3</v>
      </c>
      <c r="O1283" t="s">
        <v>29</v>
      </c>
      <c r="P1283" t="s">
        <v>2086</v>
      </c>
      <c r="Q1283" t="s">
        <v>23</v>
      </c>
      <c r="R1283">
        <v>0</v>
      </c>
      <c r="S1283">
        <v>6</v>
      </c>
      <c r="T1283" t="s">
        <v>4769</v>
      </c>
      <c r="U1283" t="s">
        <v>4740</v>
      </c>
    </row>
    <row r="1284" spans="1:21" x14ac:dyDescent="0.25">
      <c r="A1284" t="s">
        <v>1142</v>
      </c>
      <c r="B1284" t="s">
        <v>3902</v>
      </c>
      <c r="C1284" s="1">
        <v>45394</v>
      </c>
      <c r="D1284" s="1" t="s">
        <v>4649</v>
      </c>
      <c r="E1284" s="3" t="s">
        <v>63</v>
      </c>
      <c r="F1284" t="s">
        <v>51</v>
      </c>
      <c r="G1284">
        <v>50</v>
      </c>
      <c r="H1284" t="s">
        <v>4621</v>
      </c>
      <c r="I1284" s="3" t="s">
        <v>52</v>
      </c>
      <c r="J1284" s="3" t="s">
        <v>39</v>
      </c>
      <c r="K1284" s="2">
        <v>20005.650000000001</v>
      </c>
      <c r="L1284" s="2" t="s">
        <v>4625</v>
      </c>
      <c r="M1284">
        <v>146</v>
      </c>
      <c r="N1284">
        <v>0</v>
      </c>
      <c r="O1284" s="3" t="s">
        <v>29</v>
      </c>
      <c r="P1284" s="3" t="s">
        <v>22</v>
      </c>
      <c r="Q1284" s="3" t="s">
        <v>31</v>
      </c>
      <c r="R1284">
        <v>2</v>
      </c>
      <c r="S1284">
        <v>0</v>
      </c>
      <c r="T1284" t="s">
        <v>4767</v>
      </c>
      <c r="U1284" t="s">
        <v>4740</v>
      </c>
    </row>
    <row r="1285" spans="1:21" x14ac:dyDescent="0.25">
      <c r="A1285" t="s">
        <v>1142</v>
      </c>
      <c r="B1285" t="s">
        <v>3903</v>
      </c>
      <c r="C1285" s="1">
        <v>45745</v>
      </c>
      <c r="D1285" s="1" t="s">
        <v>4652</v>
      </c>
      <c r="E1285" t="s">
        <v>46</v>
      </c>
      <c r="F1285" t="s">
        <v>18</v>
      </c>
      <c r="G1285">
        <v>49</v>
      </c>
      <c r="H1285" t="s">
        <v>4621</v>
      </c>
      <c r="I1285" t="s">
        <v>27</v>
      </c>
      <c r="J1285" t="s">
        <v>28</v>
      </c>
      <c r="K1285" s="2">
        <v>487228.49</v>
      </c>
      <c r="L1285" s="2" t="s">
        <v>4626</v>
      </c>
      <c r="M1285">
        <v>33.46</v>
      </c>
      <c r="N1285">
        <v>3</v>
      </c>
      <c r="O1285" t="s">
        <v>21</v>
      </c>
      <c r="P1285" t="s">
        <v>2086</v>
      </c>
      <c r="Q1285" t="s">
        <v>36</v>
      </c>
      <c r="R1285">
        <v>4</v>
      </c>
      <c r="S1285">
        <v>2</v>
      </c>
      <c r="T1285" t="s">
        <v>4767</v>
      </c>
      <c r="U1285" t="s">
        <v>4740</v>
      </c>
    </row>
    <row r="1286" spans="1:21" x14ac:dyDescent="0.25">
      <c r="A1286" t="s">
        <v>1142</v>
      </c>
      <c r="B1286" t="s">
        <v>3904</v>
      </c>
      <c r="C1286" s="1">
        <v>45949</v>
      </c>
      <c r="D1286" s="1" t="s">
        <v>4648</v>
      </c>
      <c r="E1286" s="3" t="s">
        <v>46</v>
      </c>
      <c r="F1286" t="s">
        <v>18</v>
      </c>
      <c r="G1286">
        <v>65</v>
      </c>
      <c r="H1286" t="s">
        <v>4623</v>
      </c>
      <c r="I1286" s="3" t="s">
        <v>27</v>
      </c>
      <c r="J1286" s="3" t="s">
        <v>39</v>
      </c>
      <c r="K1286" s="2">
        <v>50058.7</v>
      </c>
      <c r="L1286" s="2" t="s">
        <v>4625</v>
      </c>
      <c r="M1286">
        <v>152.88999999999999</v>
      </c>
      <c r="N1286">
        <v>0</v>
      </c>
      <c r="O1286" s="3" t="s">
        <v>29</v>
      </c>
      <c r="P1286" s="3" t="s">
        <v>58</v>
      </c>
      <c r="Q1286" s="3" t="s">
        <v>31</v>
      </c>
      <c r="R1286">
        <v>5</v>
      </c>
      <c r="S1286">
        <v>0</v>
      </c>
      <c r="T1286" t="s">
        <v>4767</v>
      </c>
      <c r="U1286" t="s">
        <v>4740</v>
      </c>
    </row>
    <row r="1287" spans="1:21" x14ac:dyDescent="0.25">
      <c r="A1287" t="s">
        <v>1717</v>
      </c>
      <c r="B1287" t="s">
        <v>3905</v>
      </c>
      <c r="C1287" s="1">
        <v>45296</v>
      </c>
      <c r="D1287" s="1" t="s">
        <v>4650</v>
      </c>
      <c r="E1287" t="s">
        <v>17</v>
      </c>
      <c r="F1287" t="s">
        <v>18</v>
      </c>
      <c r="G1287">
        <v>46</v>
      </c>
      <c r="H1287" t="s">
        <v>4621</v>
      </c>
      <c r="I1287" t="s">
        <v>52</v>
      </c>
      <c r="J1287" t="s">
        <v>28</v>
      </c>
      <c r="K1287" s="2">
        <v>223742.98</v>
      </c>
      <c r="L1287" s="2" t="s">
        <v>4625</v>
      </c>
      <c r="M1287">
        <v>81.99</v>
      </c>
      <c r="N1287">
        <v>1</v>
      </c>
      <c r="O1287" t="s">
        <v>29</v>
      </c>
      <c r="P1287" t="s">
        <v>2086</v>
      </c>
      <c r="Q1287" t="s">
        <v>36</v>
      </c>
      <c r="R1287">
        <v>6</v>
      </c>
      <c r="S1287">
        <v>4</v>
      </c>
      <c r="T1287" t="s">
        <v>4768</v>
      </c>
      <c r="U1287" t="s">
        <v>4740</v>
      </c>
    </row>
    <row r="1288" spans="1:21" x14ac:dyDescent="0.25">
      <c r="A1288" t="s">
        <v>1717</v>
      </c>
      <c r="B1288" t="s">
        <v>3906</v>
      </c>
      <c r="C1288" s="1">
        <v>45705</v>
      </c>
      <c r="D1288" s="1" t="s">
        <v>4652</v>
      </c>
      <c r="E1288" t="s">
        <v>63</v>
      </c>
      <c r="F1288" t="s">
        <v>51</v>
      </c>
      <c r="G1288">
        <v>40</v>
      </c>
      <c r="H1288" t="s">
        <v>4621</v>
      </c>
      <c r="I1288" t="s">
        <v>52</v>
      </c>
      <c r="J1288" t="s">
        <v>20</v>
      </c>
      <c r="K1288" s="2">
        <v>10040.41</v>
      </c>
      <c r="L1288" s="2" t="s">
        <v>4625</v>
      </c>
      <c r="M1288">
        <v>91.02</v>
      </c>
      <c r="N1288">
        <v>1</v>
      </c>
      <c r="O1288" t="s">
        <v>21</v>
      </c>
      <c r="P1288" t="s">
        <v>2086</v>
      </c>
      <c r="Q1288" t="s">
        <v>23</v>
      </c>
      <c r="R1288">
        <v>4</v>
      </c>
      <c r="S1288">
        <v>5</v>
      </c>
      <c r="T1288" t="s">
        <v>4769</v>
      </c>
      <c r="U1288" t="s">
        <v>4740</v>
      </c>
    </row>
    <row r="1289" spans="1:21" x14ac:dyDescent="0.25">
      <c r="A1289" t="s">
        <v>1717</v>
      </c>
      <c r="B1289" t="s">
        <v>3907</v>
      </c>
      <c r="C1289" s="1">
        <v>45824</v>
      </c>
      <c r="D1289" s="1" t="s">
        <v>4647</v>
      </c>
      <c r="E1289" t="s">
        <v>42</v>
      </c>
      <c r="F1289" t="s">
        <v>74</v>
      </c>
      <c r="G1289">
        <v>47</v>
      </c>
      <c r="H1289" t="s">
        <v>4621</v>
      </c>
      <c r="I1289" t="s">
        <v>52</v>
      </c>
      <c r="J1289" t="s">
        <v>39</v>
      </c>
      <c r="K1289" s="2">
        <v>97459.71</v>
      </c>
      <c r="L1289" s="2" t="s">
        <v>4625</v>
      </c>
      <c r="M1289">
        <v>13.28</v>
      </c>
      <c r="N1289">
        <v>3</v>
      </c>
      <c r="O1289" t="s">
        <v>35</v>
      </c>
      <c r="P1289" t="s">
        <v>58</v>
      </c>
      <c r="Q1289" t="s">
        <v>23</v>
      </c>
      <c r="R1289">
        <v>0</v>
      </c>
      <c r="S1289">
        <v>1</v>
      </c>
      <c r="T1289" t="s">
        <v>4767</v>
      </c>
      <c r="U1289" t="s">
        <v>4740</v>
      </c>
    </row>
    <row r="1290" spans="1:21" x14ac:dyDescent="0.25">
      <c r="A1290" t="s">
        <v>673</v>
      </c>
      <c r="B1290" t="s">
        <v>3908</v>
      </c>
      <c r="C1290" s="1">
        <v>45466</v>
      </c>
      <c r="D1290" s="1" t="s">
        <v>4649</v>
      </c>
      <c r="E1290" t="s">
        <v>50</v>
      </c>
      <c r="F1290" t="s">
        <v>18</v>
      </c>
      <c r="G1290">
        <v>65</v>
      </c>
      <c r="H1290" t="s">
        <v>4623</v>
      </c>
      <c r="I1290" t="s">
        <v>27</v>
      </c>
      <c r="J1290" t="s">
        <v>28</v>
      </c>
      <c r="K1290" s="2">
        <v>173176.15</v>
      </c>
      <c r="L1290" s="2" t="s">
        <v>4625</v>
      </c>
      <c r="M1290">
        <v>124.36</v>
      </c>
      <c r="N1290">
        <v>4</v>
      </c>
      <c r="O1290" t="s">
        <v>29</v>
      </c>
      <c r="P1290" t="s">
        <v>58</v>
      </c>
      <c r="Q1290" t="s">
        <v>23</v>
      </c>
      <c r="R1290">
        <v>4</v>
      </c>
      <c r="S1290">
        <v>2</v>
      </c>
      <c r="T1290" t="s">
        <v>4767</v>
      </c>
      <c r="U1290" t="s">
        <v>4740</v>
      </c>
    </row>
    <row r="1291" spans="1:21" x14ac:dyDescent="0.25">
      <c r="A1291" t="s">
        <v>673</v>
      </c>
      <c r="B1291" t="s">
        <v>3909</v>
      </c>
      <c r="C1291" s="1">
        <v>45736</v>
      </c>
      <c r="D1291" s="1" t="s">
        <v>4652</v>
      </c>
      <c r="E1291" s="3" t="s">
        <v>34</v>
      </c>
      <c r="F1291" t="s">
        <v>43</v>
      </c>
      <c r="G1291">
        <v>22</v>
      </c>
      <c r="H1291" t="s">
        <v>4622</v>
      </c>
      <c r="I1291" s="3" t="s">
        <v>52</v>
      </c>
      <c r="J1291" s="3" t="s">
        <v>28</v>
      </c>
      <c r="K1291" s="2">
        <v>418820.54</v>
      </c>
      <c r="L1291" s="2" t="s">
        <v>4626</v>
      </c>
      <c r="M1291">
        <v>146.27000000000001</v>
      </c>
      <c r="N1291">
        <v>1</v>
      </c>
      <c r="O1291" s="3" t="s">
        <v>29</v>
      </c>
      <c r="P1291" s="3" t="s">
        <v>22</v>
      </c>
      <c r="Q1291" s="3" t="s">
        <v>31</v>
      </c>
      <c r="R1291">
        <v>3</v>
      </c>
      <c r="S1291">
        <v>0</v>
      </c>
      <c r="T1291" t="s">
        <v>4767</v>
      </c>
      <c r="U1291" t="s">
        <v>4740</v>
      </c>
    </row>
    <row r="1292" spans="1:21" x14ac:dyDescent="0.25">
      <c r="A1292" t="s">
        <v>1281</v>
      </c>
      <c r="B1292" t="s">
        <v>3910</v>
      </c>
      <c r="C1292" s="1">
        <v>45612</v>
      </c>
      <c r="D1292" s="1" t="s">
        <v>4646</v>
      </c>
      <c r="E1292" t="s">
        <v>42</v>
      </c>
      <c r="F1292" t="s">
        <v>74</v>
      </c>
      <c r="G1292">
        <v>38</v>
      </c>
      <c r="H1292" t="s">
        <v>4621</v>
      </c>
      <c r="I1292" t="s">
        <v>27</v>
      </c>
      <c r="J1292" t="s">
        <v>20</v>
      </c>
      <c r="K1292" s="2">
        <v>308950.59999999998</v>
      </c>
      <c r="L1292" s="2" t="s">
        <v>4625</v>
      </c>
      <c r="M1292">
        <v>126.2</v>
      </c>
      <c r="N1292">
        <v>0</v>
      </c>
      <c r="O1292" t="s">
        <v>35</v>
      </c>
      <c r="P1292" t="s">
        <v>2086</v>
      </c>
      <c r="Q1292" t="s">
        <v>36</v>
      </c>
      <c r="R1292">
        <v>4</v>
      </c>
      <c r="S1292">
        <v>4</v>
      </c>
      <c r="T1292" t="s">
        <v>4768</v>
      </c>
      <c r="U1292" t="s">
        <v>4740</v>
      </c>
    </row>
    <row r="1293" spans="1:21" x14ac:dyDescent="0.25">
      <c r="A1293" t="s">
        <v>725</v>
      </c>
      <c r="B1293" t="s">
        <v>3911</v>
      </c>
      <c r="C1293" s="1">
        <v>45798</v>
      </c>
      <c r="D1293" s="1" t="s">
        <v>4647</v>
      </c>
      <c r="E1293" t="s">
        <v>34</v>
      </c>
      <c r="F1293" t="s">
        <v>43</v>
      </c>
      <c r="G1293">
        <v>79</v>
      </c>
      <c r="H1293" t="s">
        <v>4623</v>
      </c>
      <c r="I1293" t="s">
        <v>52</v>
      </c>
      <c r="J1293" t="s">
        <v>20</v>
      </c>
      <c r="K1293" s="2">
        <v>270617.40999999997</v>
      </c>
      <c r="L1293" s="2" t="s">
        <v>4625</v>
      </c>
      <c r="M1293">
        <v>112.89</v>
      </c>
      <c r="N1293">
        <v>0</v>
      </c>
      <c r="O1293" t="s">
        <v>29</v>
      </c>
      <c r="P1293" t="s">
        <v>22</v>
      </c>
      <c r="Q1293" t="s">
        <v>23</v>
      </c>
      <c r="R1293">
        <v>6</v>
      </c>
      <c r="S1293">
        <v>5</v>
      </c>
      <c r="T1293" t="s">
        <v>4769</v>
      </c>
      <c r="U1293" t="s">
        <v>4740</v>
      </c>
    </row>
    <row r="1294" spans="1:21" x14ac:dyDescent="0.25">
      <c r="A1294" t="s">
        <v>1198</v>
      </c>
      <c r="B1294" t="s">
        <v>3912</v>
      </c>
      <c r="C1294" s="1">
        <v>45971</v>
      </c>
      <c r="D1294" s="1" t="s">
        <v>4648</v>
      </c>
      <c r="E1294" t="s">
        <v>46</v>
      </c>
      <c r="F1294" t="s">
        <v>18</v>
      </c>
      <c r="G1294">
        <v>19</v>
      </c>
      <c r="H1294" t="s">
        <v>4622</v>
      </c>
      <c r="I1294" t="s">
        <v>52</v>
      </c>
      <c r="J1294" t="s">
        <v>20</v>
      </c>
      <c r="K1294" s="2">
        <v>22712.01</v>
      </c>
      <c r="L1294" s="2" t="s">
        <v>4625</v>
      </c>
      <c r="M1294">
        <v>196.49</v>
      </c>
      <c r="N1294">
        <v>0</v>
      </c>
      <c r="O1294" t="s">
        <v>35</v>
      </c>
      <c r="P1294" t="s">
        <v>2086</v>
      </c>
      <c r="Q1294" t="s">
        <v>36</v>
      </c>
      <c r="R1294">
        <v>1</v>
      </c>
      <c r="S1294">
        <v>2</v>
      </c>
      <c r="T1294" t="s">
        <v>4767</v>
      </c>
      <c r="U1294" t="s">
        <v>4740</v>
      </c>
    </row>
    <row r="1295" spans="1:21" x14ac:dyDescent="0.25">
      <c r="A1295" t="s">
        <v>742</v>
      </c>
      <c r="B1295" t="s">
        <v>3913</v>
      </c>
      <c r="C1295" s="1">
        <v>45810</v>
      </c>
      <c r="D1295" s="1" t="s">
        <v>4647</v>
      </c>
      <c r="E1295" t="s">
        <v>50</v>
      </c>
      <c r="F1295" t="s">
        <v>18</v>
      </c>
      <c r="G1295">
        <v>55</v>
      </c>
      <c r="H1295" t="s">
        <v>4621</v>
      </c>
      <c r="I1295" t="s">
        <v>27</v>
      </c>
      <c r="J1295" t="s">
        <v>28</v>
      </c>
      <c r="K1295" s="2">
        <v>463395.62</v>
      </c>
      <c r="L1295" s="2" t="s">
        <v>4626</v>
      </c>
      <c r="M1295">
        <v>85.05</v>
      </c>
      <c r="N1295">
        <v>0</v>
      </c>
      <c r="O1295" t="s">
        <v>35</v>
      </c>
      <c r="P1295" t="s">
        <v>22</v>
      </c>
      <c r="Q1295" t="s">
        <v>31</v>
      </c>
      <c r="R1295">
        <v>2</v>
      </c>
      <c r="S1295">
        <v>5</v>
      </c>
      <c r="T1295" t="s">
        <v>4769</v>
      </c>
      <c r="U1295" t="s">
        <v>4740</v>
      </c>
    </row>
    <row r="1296" spans="1:21" x14ac:dyDescent="0.25">
      <c r="A1296" t="s">
        <v>742</v>
      </c>
      <c r="B1296" t="s">
        <v>3914</v>
      </c>
      <c r="C1296" s="1">
        <v>45848</v>
      </c>
      <c r="D1296" s="1" t="s">
        <v>4651</v>
      </c>
      <c r="E1296" t="s">
        <v>34</v>
      </c>
      <c r="F1296" t="s">
        <v>43</v>
      </c>
      <c r="G1296">
        <v>32</v>
      </c>
      <c r="H1296" t="s">
        <v>4622</v>
      </c>
      <c r="I1296" t="s">
        <v>27</v>
      </c>
      <c r="J1296" t="s">
        <v>39</v>
      </c>
      <c r="K1296" s="2">
        <v>161195.38</v>
      </c>
      <c r="L1296" s="2" t="s">
        <v>4625</v>
      </c>
      <c r="M1296">
        <v>41.7</v>
      </c>
      <c r="N1296">
        <v>5</v>
      </c>
      <c r="O1296" t="s">
        <v>29</v>
      </c>
      <c r="P1296" t="s">
        <v>22</v>
      </c>
      <c r="Q1296" t="s">
        <v>36</v>
      </c>
      <c r="R1296">
        <v>2</v>
      </c>
      <c r="S1296">
        <v>6</v>
      </c>
      <c r="T1296" t="s">
        <v>4769</v>
      </c>
      <c r="U1296" t="s">
        <v>4740</v>
      </c>
    </row>
    <row r="1297" spans="1:21" x14ac:dyDescent="0.25">
      <c r="A1297" t="s">
        <v>650</v>
      </c>
      <c r="B1297" t="s">
        <v>3915</v>
      </c>
      <c r="C1297" s="1">
        <v>45315</v>
      </c>
      <c r="D1297" s="1" t="s">
        <v>4650</v>
      </c>
      <c r="E1297" t="s">
        <v>46</v>
      </c>
      <c r="F1297" t="s">
        <v>18</v>
      </c>
      <c r="G1297">
        <v>75</v>
      </c>
      <c r="H1297" t="s">
        <v>4623</v>
      </c>
      <c r="I1297" t="s">
        <v>52</v>
      </c>
      <c r="J1297" t="s">
        <v>28</v>
      </c>
      <c r="K1297" s="2">
        <v>461568.79</v>
      </c>
      <c r="L1297" s="2" t="s">
        <v>4626</v>
      </c>
      <c r="M1297">
        <v>196.41</v>
      </c>
      <c r="N1297">
        <v>4</v>
      </c>
      <c r="O1297" t="s">
        <v>21</v>
      </c>
      <c r="P1297" t="s">
        <v>2086</v>
      </c>
      <c r="Q1297" t="s">
        <v>23</v>
      </c>
      <c r="R1297">
        <v>1</v>
      </c>
      <c r="S1297">
        <v>5</v>
      </c>
      <c r="T1297" t="s">
        <v>4769</v>
      </c>
      <c r="U1297" t="s">
        <v>4740</v>
      </c>
    </row>
    <row r="1298" spans="1:21" x14ac:dyDescent="0.25">
      <c r="A1298" t="s">
        <v>650</v>
      </c>
      <c r="B1298" t="s">
        <v>3916</v>
      </c>
      <c r="C1298" s="1">
        <v>45327</v>
      </c>
      <c r="D1298" s="1" t="s">
        <v>4650</v>
      </c>
      <c r="E1298" t="s">
        <v>17</v>
      </c>
      <c r="F1298" t="s">
        <v>18</v>
      </c>
      <c r="G1298">
        <v>49</v>
      </c>
      <c r="H1298" t="s">
        <v>4621</v>
      </c>
      <c r="I1298" t="s">
        <v>52</v>
      </c>
      <c r="J1298" t="s">
        <v>28</v>
      </c>
      <c r="K1298" s="2">
        <v>384816.25</v>
      </c>
      <c r="L1298" s="2" t="s">
        <v>4625</v>
      </c>
      <c r="M1298">
        <v>129.02000000000001</v>
      </c>
      <c r="N1298">
        <v>5</v>
      </c>
      <c r="O1298" t="s">
        <v>29</v>
      </c>
      <c r="P1298" t="s">
        <v>30</v>
      </c>
      <c r="Q1298" t="s">
        <v>23</v>
      </c>
      <c r="R1298">
        <v>4</v>
      </c>
      <c r="S1298">
        <v>2</v>
      </c>
      <c r="T1298" t="s">
        <v>4767</v>
      </c>
      <c r="U1298" t="s">
        <v>4740</v>
      </c>
    </row>
    <row r="1299" spans="1:21" x14ac:dyDescent="0.25">
      <c r="A1299" t="s">
        <v>1464</v>
      </c>
      <c r="B1299" t="s">
        <v>3917</v>
      </c>
      <c r="C1299" s="1">
        <v>45528</v>
      </c>
      <c r="D1299" s="1" t="s">
        <v>4653</v>
      </c>
      <c r="E1299" t="s">
        <v>111</v>
      </c>
      <c r="F1299" t="s">
        <v>51</v>
      </c>
      <c r="G1299">
        <v>49</v>
      </c>
      <c r="H1299" t="s">
        <v>4621</v>
      </c>
      <c r="I1299" t="s">
        <v>52</v>
      </c>
      <c r="J1299" t="s">
        <v>20</v>
      </c>
      <c r="K1299" s="2">
        <v>352683.87</v>
      </c>
      <c r="L1299" s="2" t="s">
        <v>4625</v>
      </c>
      <c r="M1299">
        <v>93.28</v>
      </c>
      <c r="N1299">
        <v>2</v>
      </c>
      <c r="O1299" t="s">
        <v>35</v>
      </c>
      <c r="P1299" t="s">
        <v>22</v>
      </c>
      <c r="Q1299" t="s">
        <v>23</v>
      </c>
      <c r="R1299">
        <v>5</v>
      </c>
      <c r="S1299">
        <v>1</v>
      </c>
      <c r="T1299" t="s">
        <v>4767</v>
      </c>
      <c r="U1299" t="s">
        <v>4740</v>
      </c>
    </row>
    <row r="1300" spans="1:21" x14ac:dyDescent="0.25">
      <c r="A1300" t="s">
        <v>914</v>
      </c>
      <c r="B1300" t="s">
        <v>3918</v>
      </c>
      <c r="C1300" s="1">
        <v>45306</v>
      </c>
      <c r="D1300" s="1" t="s">
        <v>4650</v>
      </c>
      <c r="E1300" s="3" t="s">
        <v>111</v>
      </c>
      <c r="F1300" t="s">
        <v>51</v>
      </c>
      <c r="G1300">
        <v>49</v>
      </c>
      <c r="H1300" t="s">
        <v>4621</v>
      </c>
      <c r="I1300" s="3" t="s">
        <v>27</v>
      </c>
      <c r="J1300" s="3" t="s">
        <v>39</v>
      </c>
      <c r="K1300" s="2">
        <v>213143.84</v>
      </c>
      <c r="L1300" s="2" t="s">
        <v>4625</v>
      </c>
      <c r="M1300">
        <v>146.43</v>
      </c>
      <c r="N1300">
        <v>4</v>
      </c>
      <c r="O1300" s="3" t="s">
        <v>35</v>
      </c>
      <c r="P1300" t="s">
        <v>2086</v>
      </c>
      <c r="Q1300" s="3" t="s">
        <v>23</v>
      </c>
      <c r="R1300">
        <v>1</v>
      </c>
      <c r="S1300">
        <v>0</v>
      </c>
      <c r="T1300" t="s">
        <v>4767</v>
      </c>
      <c r="U1300" t="s">
        <v>4740</v>
      </c>
    </row>
    <row r="1301" spans="1:21" x14ac:dyDescent="0.25">
      <c r="A1301" t="s">
        <v>1819</v>
      </c>
      <c r="B1301" t="s">
        <v>3919</v>
      </c>
      <c r="C1301" s="1">
        <v>45387</v>
      </c>
      <c r="D1301" s="1" t="s">
        <v>4649</v>
      </c>
      <c r="E1301" t="s">
        <v>42</v>
      </c>
      <c r="F1301" t="s">
        <v>74</v>
      </c>
      <c r="G1301">
        <v>48</v>
      </c>
      <c r="H1301" t="s">
        <v>4621</v>
      </c>
      <c r="I1301" t="s">
        <v>52</v>
      </c>
      <c r="J1301" t="s">
        <v>20</v>
      </c>
      <c r="K1301" s="2">
        <v>452492.62</v>
      </c>
      <c r="L1301" s="2" t="s">
        <v>4626</v>
      </c>
      <c r="M1301">
        <v>140.94</v>
      </c>
      <c r="N1301">
        <v>1</v>
      </c>
      <c r="O1301" t="s">
        <v>35</v>
      </c>
      <c r="P1301" t="s">
        <v>22</v>
      </c>
      <c r="Q1301" t="s">
        <v>23</v>
      </c>
      <c r="R1301">
        <v>6</v>
      </c>
      <c r="S1301">
        <v>1</v>
      </c>
      <c r="T1301" t="s">
        <v>4767</v>
      </c>
      <c r="U1301" t="s">
        <v>4740</v>
      </c>
    </row>
    <row r="1302" spans="1:21" x14ac:dyDescent="0.25">
      <c r="A1302" t="s">
        <v>1925</v>
      </c>
      <c r="B1302" t="s">
        <v>3920</v>
      </c>
      <c r="C1302" s="1">
        <v>45912</v>
      </c>
      <c r="D1302" s="1" t="s">
        <v>4651</v>
      </c>
      <c r="E1302" t="s">
        <v>26</v>
      </c>
      <c r="F1302" t="s">
        <v>47</v>
      </c>
      <c r="G1302">
        <v>54</v>
      </c>
      <c r="H1302" t="s">
        <v>4621</v>
      </c>
      <c r="I1302" t="s">
        <v>52</v>
      </c>
      <c r="J1302" t="s">
        <v>39</v>
      </c>
      <c r="K1302" s="2">
        <v>124015.99</v>
      </c>
      <c r="L1302" s="2" t="s">
        <v>4625</v>
      </c>
      <c r="M1302">
        <v>171.36</v>
      </c>
      <c r="N1302">
        <v>2</v>
      </c>
      <c r="O1302" t="s">
        <v>29</v>
      </c>
      <c r="P1302" t="s">
        <v>30</v>
      </c>
      <c r="Q1302" t="s">
        <v>23</v>
      </c>
      <c r="R1302">
        <v>6</v>
      </c>
      <c r="S1302">
        <v>2</v>
      </c>
      <c r="T1302" t="s">
        <v>4767</v>
      </c>
      <c r="U1302" t="s">
        <v>4740</v>
      </c>
    </row>
    <row r="1303" spans="1:21" x14ac:dyDescent="0.25">
      <c r="A1303" t="s">
        <v>311</v>
      </c>
      <c r="B1303" t="s">
        <v>3921</v>
      </c>
      <c r="C1303" s="1">
        <v>45505</v>
      </c>
      <c r="D1303" s="1" t="s">
        <v>4653</v>
      </c>
      <c r="E1303" s="3" t="s">
        <v>86</v>
      </c>
      <c r="F1303" t="s">
        <v>43</v>
      </c>
      <c r="G1303">
        <v>53</v>
      </c>
      <c r="H1303" t="s">
        <v>4621</v>
      </c>
      <c r="I1303" s="3" t="s">
        <v>27</v>
      </c>
      <c r="J1303" s="3" t="s">
        <v>39</v>
      </c>
      <c r="K1303" s="2">
        <v>352271.15</v>
      </c>
      <c r="L1303" s="2" t="s">
        <v>4625</v>
      </c>
      <c r="M1303">
        <v>172.07</v>
      </c>
      <c r="N1303">
        <v>1</v>
      </c>
      <c r="O1303" s="3" t="s">
        <v>29</v>
      </c>
      <c r="P1303" t="s">
        <v>2086</v>
      </c>
      <c r="Q1303" s="3" t="s">
        <v>23</v>
      </c>
      <c r="R1303">
        <v>1</v>
      </c>
      <c r="S1303">
        <v>0</v>
      </c>
      <c r="T1303" t="s">
        <v>4767</v>
      </c>
      <c r="U1303" t="s">
        <v>4740</v>
      </c>
    </row>
    <row r="1304" spans="1:21" x14ac:dyDescent="0.25">
      <c r="A1304" t="s">
        <v>311</v>
      </c>
      <c r="B1304" t="s">
        <v>3922</v>
      </c>
      <c r="C1304" s="1">
        <v>45742</v>
      </c>
      <c r="D1304" s="1" t="s">
        <v>4652</v>
      </c>
      <c r="E1304" s="3" t="s">
        <v>86</v>
      </c>
      <c r="F1304" t="s">
        <v>43</v>
      </c>
      <c r="G1304">
        <v>71</v>
      </c>
      <c r="H1304" t="s">
        <v>4623</v>
      </c>
      <c r="I1304" s="3" t="s">
        <v>52</v>
      </c>
      <c r="J1304" s="3" t="s">
        <v>20</v>
      </c>
      <c r="K1304" s="2">
        <v>230015.09</v>
      </c>
      <c r="L1304" s="2" t="s">
        <v>4625</v>
      </c>
      <c r="M1304">
        <v>2.35</v>
      </c>
      <c r="N1304">
        <v>0</v>
      </c>
      <c r="O1304" s="3" t="s">
        <v>35</v>
      </c>
      <c r="P1304" s="3" t="s">
        <v>22</v>
      </c>
      <c r="Q1304" s="3" t="s">
        <v>36</v>
      </c>
      <c r="R1304">
        <v>6</v>
      </c>
      <c r="S1304">
        <v>0</v>
      </c>
      <c r="T1304" t="s">
        <v>4767</v>
      </c>
      <c r="U1304" t="s">
        <v>4740</v>
      </c>
    </row>
    <row r="1305" spans="1:21" x14ac:dyDescent="0.25">
      <c r="A1305" t="s">
        <v>1361</v>
      </c>
      <c r="B1305" t="s">
        <v>3923</v>
      </c>
      <c r="C1305" s="1">
        <v>45966</v>
      </c>
      <c r="D1305" s="1" t="s">
        <v>4648</v>
      </c>
      <c r="E1305" t="s">
        <v>26</v>
      </c>
      <c r="F1305" t="s">
        <v>47</v>
      </c>
      <c r="G1305">
        <v>25</v>
      </c>
      <c r="H1305" t="s">
        <v>4622</v>
      </c>
      <c r="I1305" t="s">
        <v>27</v>
      </c>
      <c r="J1305" t="s">
        <v>20</v>
      </c>
      <c r="K1305" s="2">
        <v>260102.13</v>
      </c>
      <c r="L1305" s="2" t="s">
        <v>4625</v>
      </c>
      <c r="M1305">
        <v>860.8</v>
      </c>
      <c r="N1305">
        <v>3</v>
      </c>
      <c r="O1305" t="s">
        <v>35</v>
      </c>
      <c r="P1305" t="s">
        <v>2086</v>
      </c>
      <c r="Q1305" t="s">
        <v>31</v>
      </c>
      <c r="R1305">
        <v>2</v>
      </c>
      <c r="S1305">
        <v>2</v>
      </c>
      <c r="T1305" t="s">
        <v>4767</v>
      </c>
      <c r="U1305" t="s">
        <v>4740</v>
      </c>
    </row>
    <row r="1306" spans="1:21" x14ac:dyDescent="0.25">
      <c r="A1306" t="s">
        <v>2074</v>
      </c>
      <c r="B1306" t="s">
        <v>3924</v>
      </c>
      <c r="C1306" s="1">
        <v>45513</v>
      </c>
      <c r="D1306" s="1" t="s">
        <v>4653</v>
      </c>
      <c r="E1306" t="s">
        <v>50</v>
      </c>
      <c r="F1306" t="s">
        <v>18</v>
      </c>
      <c r="G1306">
        <v>28</v>
      </c>
      <c r="H1306" t="s">
        <v>4622</v>
      </c>
      <c r="I1306" t="s">
        <v>27</v>
      </c>
      <c r="J1306" t="s">
        <v>28</v>
      </c>
      <c r="K1306" s="2">
        <v>472048.41</v>
      </c>
      <c r="L1306" s="2" t="s">
        <v>4626</v>
      </c>
      <c r="M1306">
        <v>90.77</v>
      </c>
      <c r="N1306">
        <v>0</v>
      </c>
      <c r="O1306" t="s">
        <v>21</v>
      </c>
      <c r="P1306" t="s">
        <v>58</v>
      </c>
      <c r="Q1306" t="s">
        <v>23</v>
      </c>
      <c r="R1306">
        <v>5</v>
      </c>
      <c r="S1306">
        <v>5</v>
      </c>
      <c r="T1306" t="s">
        <v>4769</v>
      </c>
      <c r="U1306" t="s">
        <v>4740</v>
      </c>
    </row>
    <row r="1307" spans="1:21" x14ac:dyDescent="0.25">
      <c r="A1307" t="s">
        <v>1367</v>
      </c>
      <c r="B1307" t="s">
        <v>3925</v>
      </c>
      <c r="C1307" s="1">
        <v>45700</v>
      </c>
      <c r="D1307" s="1" t="s">
        <v>4652</v>
      </c>
      <c r="E1307" t="s">
        <v>42</v>
      </c>
      <c r="F1307" t="s">
        <v>74</v>
      </c>
      <c r="G1307">
        <v>49</v>
      </c>
      <c r="H1307" t="s">
        <v>4621</v>
      </c>
      <c r="I1307" t="s">
        <v>52</v>
      </c>
      <c r="J1307" t="s">
        <v>39</v>
      </c>
      <c r="K1307" s="2">
        <v>66484.78</v>
      </c>
      <c r="L1307" s="2" t="s">
        <v>4625</v>
      </c>
      <c r="M1307">
        <v>40.03</v>
      </c>
      <c r="N1307">
        <v>0</v>
      </c>
      <c r="O1307" t="s">
        <v>35</v>
      </c>
      <c r="P1307" t="s">
        <v>22</v>
      </c>
      <c r="Q1307" t="s">
        <v>36</v>
      </c>
      <c r="R1307">
        <v>5</v>
      </c>
      <c r="S1307">
        <v>1</v>
      </c>
      <c r="T1307" t="s">
        <v>4767</v>
      </c>
      <c r="U1307" t="s">
        <v>4740</v>
      </c>
    </row>
    <row r="1308" spans="1:21" x14ac:dyDescent="0.25">
      <c r="A1308" t="s">
        <v>1302</v>
      </c>
      <c r="B1308" t="s">
        <v>3926</v>
      </c>
      <c r="C1308" s="1">
        <v>45444</v>
      </c>
      <c r="D1308" s="1" t="s">
        <v>4649</v>
      </c>
      <c r="E1308" t="s">
        <v>17</v>
      </c>
      <c r="F1308" t="s">
        <v>18</v>
      </c>
      <c r="G1308">
        <v>49</v>
      </c>
      <c r="H1308" t="s">
        <v>4621</v>
      </c>
      <c r="I1308" t="s">
        <v>27</v>
      </c>
      <c r="J1308" t="s">
        <v>28</v>
      </c>
      <c r="K1308" s="2">
        <v>354543.49</v>
      </c>
      <c r="L1308" s="2" t="s">
        <v>4625</v>
      </c>
      <c r="M1308">
        <v>28.52</v>
      </c>
      <c r="N1308">
        <v>4</v>
      </c>
      <c r="O1308" t="s">
        <v>35</v>
      </c>
      <c r="P1308" t="s">
        <v>58</v>
      </c>
      <c r="Q1308" t="s">
        <v>36</v>
      </c>
      <c r="R1308">
        <v>3</v>
      </c>
      <c r="S1308">
        <v>3</v>
      </c>
      <c r="T1308" t="s">
        <v>4768</v>
      </c>
      <c r="U1308" t="s">
        <v>4740</v>
      </c>
    </row>
    <row r="1309" spans="1:21" x14ac:dyDescent="0.25">
      <c r="A1309" t="s">
        <v>1302</v>
      </c>
      <c r="B1309" t="s">
        <v>3927</v>
      </c>
      <c r="C1309" s="1">
        <v>45872</v>
      </c>
      <c r="D1309" s="1" t="s">
        <v>4651</v>
      </c>
      <c r="E1309" s="3" t="s">
        <v>111</v>
      </c>
      <c r="F1309" t="s">
        <v>51</v>
      </c>
      <c r="G1309">
        <v>54</v>
      </c>
      <c r="H1309" t="s">
        <v>4621</v>
      </c>
      <c r="I1309" s="3" t="s">
        <v>52</v>
      </c>
      <c r="J1309" s="3" t="s">
        <v>28</v>
      </c>
      <c r="K1309" s="2">
        <v>199949.84</v>
      </c>
      <c r="L1309" s="2" t="s">
        <v>4625</v>
      </c>
      <c r="M1309">
        <v>65.39</v>
      </c>
      <c r="N1309">
        <v>2</v>
      </c>
      <c r="O1309" s="3" t="s">
        <v>29</v>
      </c>
      <c r="P1309" s="3" t="s">
        <v>30</v>
      </c>
      <c r="Q1309" s="3" t="s">
        <v>36</v>
      </c>
      <c r="R1309">
        <v>6</v>
      </c>
      <c r="S1309">
        <v>0</v>
      </c>
      <c r="T1309" t="s">
        <v>4767</v>
      </c>
      <c r="U1309" t="s">
        <v>4740</v>
      </c>
    </row>
    <row r="1310" spans="1:21" x14ac:dyDescent="0.25">
      <c r="A1310" t="s">
        <v>993</v>
      </c>
      <c r="B1310" t="s">
        <v>3928</v>
      </c>
      <c r="C1310" s="1">
        <v>45583</v>
      </c>
      <c r="D1310" s="1" t="s">
        <v>4646</v>
      </c>
      <c r="E1310" t="s">
        <v>34</v>
      </c>
      <c r="F1310" t="s">
        <v>43</v>
      </c>
      <c r="G1310">
        <v>49</v>
      </c>
      <c r="H1310" t="s">
        <v>4621</v>
      </c>
      <c r="I1310" t="s">
        <v>27</v>
      </c>
      <c r="J1310" t="s">
        <v>20</v>
      </c>
      <c r="K1310" s="2">
        <v>211776.15</v>
      </c>
      <c r="L1310" s="2" t="s">
        <v>4625</v>
      </c>
      <c r="M1310">
        <v>35.06</v>
      </c>
      <c r="N1310">
        <v>3</v>
      </c>
      <c r="O1310" t="s">
        <v>21</v>
      </c>
      <c r="P1310" t="s">
        <v>58</v>
      </c>
      <c r="Q1310" t="s">
        <v>31</v>
      </c>
      <c r="R1310">
        <v>3</v>
      </c>
      <c r="S1310">
        <v>1</v>
      </c>
      <c r="T1310" t="s">
        <v>4767</v>
      </c>
      <c r="U1310" t="s">
        <v>4740</v>
      </c>
    </row>
    <row r="1311" spans="1:21" x14ac:dyDescent="0.25">
      <c r="A1311" t="s">
        <v>1958</v>
      </c>
      <c r="B1311" t="s">
        <v>3929</v>
      </c>
      <c r="C1311" s="1">
        <v>45730</v>
      </c>
      <c r="D1311" s="1" t="s">
        <v>4652</v>
      </c>
      <c r="E1311" t="s">
        <v>34</v>
      </c>
      <c r="F1311" t="s">
        <v>43</v>
      </c>
      <c r="G1311">
        <v>38</v>
      </c>
      <c r="H1311" t="s">
        <v>4621</v>
      </c>
      <c r="I1311" t="s">
        <v>27</v>
      </c>
      <c r="J1311" t="s">
        <v>28</v>
      </c>
      <c r="K1311" s="2">
        <v>404718.74</v>
      </c>
      <c r="L1311" s="2" t="s">
        <v>4626</v>
      </c>
      <c r="M1311">
        <v>29.67</v>
      </c>
      <c r="N1311">
        <v>1</v>
      </c>
      <c r="O1311" t="s">
        <v>35</v>
      </c>
      <c r="P1311" t="s">
        <v>58</v>
      </c>
      <c r="Q1311" t="s">
        <v>36</v>
      </c>
      <c r="R1311">
        <v>6</v>
      </c>
      <c r="S1311">
        <v>6</v>
      </c>
      <c r="T1311" t="s">
        <v>4769</v>
      </c>
      <c r="U1311" t="s">
        <v>4740</v>
      </c>
    </row>
    <row r="1312" spans="1:21" x14ac:dyDescent="0.25">
      <c r="A1312" t="s">
        <v>319</v>
      </c>
      <c r="B1312" t="s">
        <v>3930</v>
      </c>
      <c r="C1312" s="1">
        <v>45323</v>
      </c>
      <c r="D1312" s="1" t="s">
        <v>4650</v>
      </c>
      <c r="E1312" t="s">
        <v>34</v>
      </c>
      <c r="F1312" t="s">
        <v>43</v>
      </c>
      <c r="G1312">
        <v>21</v>
      </c>
      <c r="H1312" t="s">
        <v>4622</v>
      </c>
      <c r="I1312" t="s">
        <v>52</v>
      </c>
      <c r="J1312" t="s">
        <v>28</v>
      </c>
      <c r="K1312" s="2">
        <v>72898.78</v>
      </c>
      <c r="L1312" s="2" t="s">
        <v>4625</v>
      </c>
      <c r="M1312">
        <v>34.47</v>
      </c>
      <c r="N1312">
        <v>3</v>
      </c>
      <c r="O1312" t="s">
        <v>29</v>
      </c>
      <c r="P1312" t="s">
        <v>30</v>
      </c>
      <c r="Q1312" t="s">
        <v>36</v>
      </c>
      <c r="R1312">
        <v>0</v>
      </c>
      <c r="S1312">
        <v>1</v>
      </c>
      <c r="T1312" t="s">
        <v>4767</v>
      </c>
      <c r="U1312" t="s">
        <v>4740</v>
      </c>
    </row>
    <row r="1313" spans="1:21" x14ac:dyDescent="0.25">
      <c r="A1313" t="s">
        <v>319</v>
      </c>
      <c r="B1313" t="s">
        <v>3931</v>
      </c>
      <c r="C1313" s="1">
        <v>45472</v>
      </c>
      <c r="D1313" s="1" t="s">
        <v>4649</v>
      </c>
      <c r="E1313" s="3" t="s">
        <v>42</v>
      </c>
      <c r="F1313" t="s">
        <v>74</v>
      </c>
      <c r="G1313">
        <v>63</v>
      </c>
      <c r="H1313" t="s">
        <v>4623</v>
      </c>
      <c r="I1313" s="3" t="s">
        <v>52</v>
      </c>
      <c r="J1313" s="3" t="s">
        <v>39</v>
      </c>
      <c r="K1313" s="2">
        <v>62804.56</v>
      </c>
      <c r="L1313" s="2" t="s">
        <v>4625</v>
      </c>
      <c r="M1313">
        <v>56.38</v>
      </c>
      <c r="N1313">
        <v>0</v>
      </c>
      <c r="O1313" s="3" t="s">
        <v>29</v>
      </c>
      <c r="P1313" s="3" t="s">
        <v>22</v>
      </c>
      <c r="Q1313" s="3" t="s">
        <v>31</v>
      </c>
      <c r="R1313">
        <v>1</v>
      </c>
      <c r="S1313">
        <v>0</v>
      </c>
      <c r="T1313" t="s">
        <v>4767</v>
      </c>
      <c r="U1313" t="s">
        <v>4740</v>
      </c>
    </row>
    <row r="1314" spans="1:21" x14ac:dyDescent="0.25">
      <c r="A1314" t="s">
        <v>319</v>
      </c>
      <c r="B1314" t="s">
        <v>3932</v>
      </c>
      <c r="C1314" s="1">
        <v>45611</v>
      </c>
      <c r="D1314" s="1" t="s">
        <v>4646</v>
      </c>
      <c r="E1314" s="3" t="s">
        <v>77</v>
      </c>
      <c r="F1314" t="s">
        <v>18</v>
      </c>
      <c r="G1314">
        <v>49</v>
      </c>
      <c r="H1314" t="s">
        <v>4621</v>
      </c>
      <c r="I1314" s="3" t="s">
        <v>27</v>
      </c>
      <c r="J1314" s="3" t="s">
        <v>20</v>
      </c>
      <c r="K1314" s="2">
        <v>14232.2</v>
      </c>
      <c r="L1314" s="2" t="s">
        <v>4625</v>
      </c>
      <c r="M1314">
        <v>83.78</v>
      </c>
      <c r="N1314">
        <v>0</v>
      </c>
      <c r="O1314" s="3" t="s">
        <v>29</v>
      </c>
      <c r="P1314" s="3" t="s">
        <v>22</v>
      </c>
      <c r="Q1314" s="3" t="s">
        <v>31</v>
      </c>
      <c r="R1314">
        <v>2</v>
      </c>
      <c r="S1314">
        <v>0</v>
      </c>
      <c r="T1314" t="s">
        <v>4767</v>
      </c>
      <c r="U1314" t="s">
        <v>4740</v>
      </c>
    </row>
    <row r="1315" spans="1:21" x14ac:dyDescent="0.25">
      <c r="A1315" t="s">
        <v>319</v>
      </c>
      <c r="B1315" t="s">
        <v>3933</v>
      </c>
      <c r="C1315" s="1">
        <v>45783</v>
      </c>
      <c r="D1315" s="1" t="s">
        <v>4647</v>
      </c>
      <c r="E1315" s="3" t="s">
        <v>63</v>
      </c>
      <c r="F1315" t="s">
        <v>51</v>
      </c>
      <c r="G1315">
        <v>49</v>
      </c>
      <c r="H1315" t="s">
        <v>4621</v>
      </c>
      <c r="I1315" s="3" t="s">
        <v>27</v>
      </c>
      <c r="J1315" s="3" t="s">
        <v>28</v>
      </c>
      <c r="K1315" s="2">
        <v>119779.46</v>
      </c>
      <c r="L1315" s="2" t="s">
        <v>4625</v>
      </c>
      <c r="M1315">
        <v>69.09</v>
      </c>
      <c r="N1315">
        <v>5</v>
      </c>
      <c r="O1315" s="3" t="s">
        <v>21</v>
      </c>
      <c r="P1315" s="3" t="s">
        <v>22</v>
      </c>
      <c r="Q1315" s="3" t="s">
        <v>23</v>
      </c>
      <c r="R1315">
        <v>0</v>
      </c>
      <c r="S1315">
        <v>0</v>
      </c>
      <c r="T1315" t="s">
        <v>4767</v>
      </c>
      <c r="U1315" t="s">
        <v>4740</v>
      </c>
    </row>
    <row r="1316" spans="1:21" x14ac:dyDescent="0.25">
      <c r="A1316" t="s">
        <v>1246</v>
      </c>
      <c r="B1316" t="s">
        <v>3934</v>
      </c>
      <c r="C1316" s="1">
        <v>45611</v>
      </c>
      <c r="D1316" s="1" t="s">
        <v>4646</v>
      </c>
      <c r="E1316" s="3" t="s">
        <v>42</v>
      </c>
      <c r="F1316" t="s">
        <v>74</v>
      </c>
      <c r="G1316">
        <v>49</v>
      </c>
      <c r="H1316" t="s">
        <v>4621</v>
      </c>
      <c r="I1316" s="3" t="s">
        <v>27</v>
      </c>
      <c r="J1316" s="3" t="s">
        <v>28</v>
      </c>
      <c r="K1316" s="2">
        <v>345035.93</v>
      </c>
      <c r="L1316" s="2" t="s">
        <v>4625</v>
      </c>
      <c r="M1316">
        <v>94.05</v>
      </c>
      <c r="N1316">
        <v>2</v>
      </c>
      <c r="O1316" s="3" t="s">
        <v>29</v>
      </c>
      <c r="P1316" s="3" t="s">
        <v>58</v>
      </c>
      <c r="Q1316" s="3" t="s">
        <v>31</v>
      </c>
      <c r="R1316">
        <v>3</v>
      </c>
      <c r="S1316">
        <v>0</v>
      </c>
      <c r="T1316" t="s">
        <v>4767</v>
      </c>
      <c r="U1316" t="s">
        <v>4740</v>
      </c>
    </row>
    <row r="1317" spans="1:21" x14ac:dyDescent="0.25">
      <c r="A1317" t="s">
        <v>1246</v>
      </c>
      <c r="B1317" t="s">
        <v>3935</v>
      </c>
      <c r="C1317" s="1">
        <v>45620</v>
      </c>
      <c r="D1317" s="1" t="s">
        <v>4646</v>
      </c>
      <c r="E1317" t="s">
        <v>111</v>
      </c>
      <c r="F1317" t="s">
        <v>51</v>
      </c>
      <c r="G1317">
        <v>38</v>
      </c>
      <c r="H1317" t="s">
        <v>4621</v>
      </c>
      <c r="I1317" t="s">
        <v>27</v>
      </c>
      <c r="J1317" t="s">
        <v>28</v>
      </c>
      <c r="K1317" s="2">
        <v>157850.23999999999</v>
      </c>
      <c r="L1317" s="2" t="s">
        <v>4625</v>
      </c>
      <c r="M1317">
        <v>54.32</v>
      </c>
      <c r="N1317">
        <v>5</v>
      </c>
      <c r="O1317" t="s">
        <v>21</v>
      </c>
      <c r="P1317" t="s">
        <v>22</v>
      </c>
      <c r="Q1317" t="s">
        <v>36</v>
      </c>
      <c r="R1317">
        <v>4</v>
      </c>
      <c r="S1317">
        <v>4</v>
      </c>
      <c r="T1317" t="s">
        <v>4768</v>
      </c>
      <c r="U1317" t="s">
        <v>4740</v>
      </c>
    </row>
    <row r="1318" spans="1:21" x14ac:dyDescent="0.25">
      <c r="A1318" t="s">
        <v>1246</v>
      </c>
      <c r="B1318" t="s">
        <v>3936</v>
      </c>
      <c r="C1318" s="1">
        <v>45765</v>
      </c>
      <c r="D1318" s="1" t="s">
        <v>4647</v>
      </c>
      <c r="E1318" t="s">
        <v>77</v>
      </c>
      <c r="F1318" t="s">
        <v>18</v>
      </c>
      <c r="G1318">
        <v>59</v>
      </c>
      <c r="H1318" t="s">
        <v>4623</v>
      </c>
      <c r="I1318" t="s">
        <v>27</v>
      </c>
      <c r="J1318" t="s">
        <v>39</v>
      </c>
      <c r="K1318" s="2">
        <v>198115.23</v>
      </c>
      <c r="L1318" s="2" t="s">
        <v>4625</v>
      </c>
      <c r="M1318">
        <v>94.34</v>
      </c>
      <c r="N1318">
        <v>1</v>
      </c>
      <c r="O1318" t="s">
        <v>21</v>
      </c>
      <c r="P1318" t="s">
        <v>2086</v>
      </c>
      <c r="Q1318" t="s">
        <v>36</v>
      </c>
      <c r="R1318">
        <v>5</v>
      </c>
      <c r="S1318">
        <v>5</v>
      </c>
      <c r="T1318" t="s">
        <v>4769</v>
      </c>
      <c r="U1318" t="s">
        <v>4740</v>
      </c>
    </row>
    <row r="1319" spans="1:21" x14ac:dyDescent="0.25">
      <c r="A1319" t="s">
        <v>1246</v>
      </c>
      <c r="B1319" t="s">
        <v>3937</v>
      </c>
      <c r="C1319" s="1">
        <v>45855</v>
      </c>
      <c r="D1319" s="1" t="s">
        <v>4651</v>
      </c>
      <c r="E1319" s="3" t="s">
        <v>111</v>
      </c>
      <c r="F1319" t="s">
        <v>51</v>
      </c>
      <c r="G1319">
        <v>35</v>
      </c>
      <c r="H1319" t="s">
        <v>4621</v>
      </c>
      <c r="I1319" s="3" t="s">
        <v>52</v>
      </c>
      <c r="J1319" s="3" t="s">
        <v>39</v>
      </c>
      <c r="K1319" s="2">
        <v>378469.61</v>
      </c>
      <c r="L1319" s="2" t="s">
        <v>4625</v>
      </c>
      <c r="M1319">
        <v>4.83</v>
      </c>
      <c r="N1319">
        <v>3</v>
      </c>
      <c r="O1319" s="3" t="s">
        <v>21</v>
      </c>
      <c r="P1319" s="3" t="s">
        <v>22</v>
      </c>
      <c r="Q1319" s="3" t="s">
        <v>31</v>
      </c>
      <c r="R1319">
        <v>0</v>
      </c>
      <c r="S1319">
        <v>0</v>
      </c>
      <c r="T1319" t="s">
        <v>4767</v>
      </c>
      <c r="U1319" t="s">
        <v>4740</v>
      </c>
    </row>
    <row r="1320" spans="1:21" x14ac:dyDescent="0.25">
      <c r="A1320" t="s">
        <v>1246</v>
      </c>
      <c r="B1320" t="s">
        <v>3938</v>
      </c>
      <c r="C1320" s="1">
        <v>45886</v>
      </c>
      <c r="D1320" s="1" t="s">
        <v>4651</v>
      </c>
      <c r="E1320" t="s">
        <v>42</v>
      </c>
      <c r="F1320" t="s">
        <v>74</v>
      </c>
      <c r="G1320">
        <v>29</v>
      </c>
      <c r="H1320" t="s">
        <v>4622</v>
      </c>
      <c r="I1320" t="s">
        <v>52</v>
      </c>
      <c r="J1320" t="s">
        <v>28</v>
      </c>
      <c r="K1320" s="2">
        <v>64402.58</v>
      </c>
      <c r="L1320" s="2" t="s">
        <v>4625</v>
      </c>
      <c r="M1320">
        <v>44.34</v>
      </c>
      <c r="N1320">
        <v>0</v>
      </c>
      <c r="O1320" t="s">
        <v>29</v>
      </c>
      <c r="P1320" t="s">
        <v>30</v>
      </c>
      <c r="Q1320" t="s">
        <v>31</v>
      </c>
      <c r="R1320">
        <v>4</v>
      </c>
      <c r="S1320">
        <v>5</v>
      </c>
      <c r="T1320" t="s">
        <v>4769</v>
      </c>
      <c r="U1320" t="s">
        <v>4740</v>
      </c>
    </row>
    <row r="1321" spans="1:21" x14ac:dyDescent="0.25">
      <c r="A1321" t="s">
        <v>1304</v>
      </c>
      <c r="B1321" t="s">
        <v>3939</v>
      </c>
      <c r="C1321" s="1">
        <v>45737</v>
      </c>
      <c r="D1321" s="1" t="s">
        <v>4652</v>
      </c>
      <c r="E1321" t="s">
        <v>77</v>
      </c>
      <c r="F1321" t="s">
        <v>18</v>
      </c>
      <c r="G1321">
        <v>20</v>
      </c>
      <c r="H1321" t="s">
        <v>4622</v>
      </c>
      <c r="I1321" t="s">
        <v>52</v>
      </c>
      <c r="J1321" t="s">
        <v>20</v>
      </c>
      <c r="K1321" s="2">
        <v>167593.92000000001</v>
      </c>
      <c r="L1321" s="2" t="s">
        <v>4625</v>
      </c>
      <c r="M1321">
        <v>147.57</v>
      </c>
      <c r="N1321">
        <v>4</v>
      </c>
      <c r="O1321" t="s">
        <v>29</v>
      </c>
      <c r="P1321" t="s">
        <v>22</v>
      </c>
      <c r="Q1321" t="s">
        <v>36</v>
      </c>
      <c r="R1321">
        <v>6</v>
      </c>
      <c r="S1321">
        <v>4</v>
      </c>
      <c r="T1321" t="s">
        <v>4768</v>
      </c>
      <c r="U1321" t="s">
        <v>4740</v>
      </c>
    </row>
    <row r="1322" spans="1:21" x14ac:dyDescent="0.25">
      <c r="A1322" t="s">
        <v>1144</v>
      </c>
      <c r="B1322" t="s">
        <v>3940</v>
      </c>
      <c r="C1322" s="1">
        <v>45452</v>
      </c>
      <c r="D1322" s="1" t="s">
        <v>4649</v>
      </c>
      <c r="E1322" s="3" t="s">
        <v>86</v>
      </c>
      <c r="F1322" t="s">
        <v>43</v>
      </c>
      <c r="G1322">
        <v>34</v>
      </c>
      <c r="H1322" t="s">
        <v>4622</v>
      </c>
      <c r="I1322" s="3" t="s">
        <v>52</v>
      </c>
      <c r="J1322" s="3" t="s">
        <v>20</v>
      </c>
      <c r="K1322" s="2">
        <v>266138.96000000002</v>
      </c>
      <c r="L1322" s="2" t="s">
        <v>4625</v>
      </c>
      <c r="M1322">
        <v>60.71</v>
      </c>
      <c r="N1322">
        <v>4</v>
      </c>
      <c r="O1322" s="3" t="s">
        <v>35</v>
      </c>
      <c r="P1322" t="s">
        <v>2086</v>
      </c>
      <c r="Q1322" s="3" t="s">
        <v>36</v>
      </c>
      <c r="R1322">
        <v>2</v>
      </c>
      <c r="S1322">
        <v>0</v>
      </c>
      <c r="T1322" t="s">
        <v>4767</v>
      </c>
      <c r="U1322" t="s">
        <v>4740</v>
      </c>
    </row>
    <row r="1323" spans="1:21" x14ac:dyDescent="0.25">
      <c r="A1323" t="s">
        <v>1144</v>
      </c>
      <c r="B1323" t="s">
        <v>3941</v>
      </c>
      <c r="C1323" s="1">
        <v>45532</v>
      </c>
      <c r="D1323" s="1" t="s">
        <v>4653</v>
      </c>
      <c r="E1323" t="s">
        <v>46</v>
      </c>
      <c r="F1323" t="s">
        <v>18</v>
      </c>
      <c r="G1323">
        <v>76</v>
      </c>
      <c r="H1323" t="s">
        <v>4623</v>
      </c>
      <c r="I1323" t="s">
        <v>52</v>
      </c>
      <c r="J1323" t="s">
        <v>20</v>
      </c>
      <c r="K1323" s="2">
        <v>384912.63</v>
      </c>
      <c r="L1323" s="2" t="s">
        <v>4625</v>
      </c>
      <c r="M1323">
        <v>99.83</v>
      </c>
      <c r="N1323">
        <v>4</v>
      </c>
      <c r="O1323" t="s">
        <v>35</v>
      </c>
      <c r="P1323" t="s">
        <v>2086</v>
      </c>
      <c r="Q1323" t="s">
        <v>31</v>
      </c>
      <c r="R1323">
        <v>4</v>
      </c>
      <c r="S1323">
        <v>2</v>
      </c>
      <c r="T1323" t="s">
        <v>4767</v>
      </c>
      <c r="U1323" t="s">
        <v>4740</v>
      </c>
    </row>
    <row r="1324" spans="1:21" x14ac:dyDescent="0.25">
      <c r="A1324" t="s">
        <v>1144</v>
      </c>
      <c r="B1324" t="s">
        <v>3942</v>
      </c>
      <c r="C1324" s="1">
        <v>45955</v>
      </c>
      <c r="D1324" s="1" t="s">
        <v>4648</v>
      </c>
      <c r="E1324" t="s">
        <v>42</v>
      </c>
      <c r="F1324" t="s">
        <v>74</v>
      </c>
      <c r="G1324">
        <v>49</v>
      </c>
      <c r="H1324" t="s">
        <v>4621</v>
      </c>
      <c r="I1324" t="s">
        <v>27</v>
      </c>
      <c r="J1324" t="s">
        <v>39</v>
      </c>
      <c r="K1324" s="2">
        <v>150219.17000000001</v>
      </c>
      <c r="L1324" s="2" t="s">
        <v>4625</v>
      </c>
      <c r="M1324">
        <v>164.52</v>
      </c>
      <c r="N1324">
        <v>3</v>
      </c>
      <c r="O1324" t="s">
        <v>29</v>
      </c>
      <c r="P1324" t="s">
        <v>58</v>
      </c>
      <c r="Q1324" t="s">
        <v>31</v>
      </c>
      <c r="R1324">
        <v>0</v>
      </c>
      <c r="S1324">
        <v>4</v>
      </c>
      <c r="T1324" t="s">
        <v>4768</v>
      </c>
      <c r="U1324" t="s">
        <v>4740</v>
      </c>
    </row>
    <row r="1325" spans="1:21" x14ac:dyDescent="0.25">
      <c r="A1325" t="s">
        <v>378</v>
      </c>
      <c r="B1325" t="s">
        <v>3943</v>
      </c>
      <c r="C1325" s="1">
        <v>45775</v>
      </c>
      <c r="D1325" s="1" t="s">
        <v>4647</v>
      </c>
      <c r="E1325" t="s">
        <v>34</v>
      </c>
      <c r="F1325" t="s">
        <v>43</v>
      </c>
      <c r="G1325">
        <v>36</v>
      </c>
      <c r="H1325" t="s">
        <v>4621</v>
      </c>
      <c r="I1325" t="s">
        <v>52</v>
      </c>
      <c r="J1325" t="s">
        <v>28</v>
      </c>
      <c r="K1325" s="2">
        <v>91548.31</v>
      </c>
      <c r="L1325" s="2" t="s">
        <v>4625</v>
      </c>
      <c r="M1325">
        <v>44.59</v>
      </c>
      <c r="N1325">
        <v>0</v>
      </c>
      <c r="O1325" t="s">
        <v>21</v>
      </c>
      <c r="P1325" t="s">
        <v>2086</v>
      </c>
      <c r="Q1325" t="s">
        <v>23</v>
      </c>
      <c r="R1325">
        <v>4</v>
      </c>
      <c r="S1325">
        <v>1</v>
      </c>
      <c r="T1325" t="s">
        <v>4767</v>
      </c>
      <c r="U1325" t="s">
        <v>4740</v>
      </c>
    </row>
    <row r="1326" spans="1:21" x14ac:dyDescent="0.25">
      <c r="A1326" t="s">
        <v>378</v>
      </c>
      <c r="B1326" t="s">
        <v>3944</v>
      </c>
      <c r="C1326" s="1">
        <v>45851</v>
      </c>
      <c r="D1326" s="1" t="s">
        <v>4651</v>
      </c>
      <c r="E1326" s="3" t="s">
        <v>17</v>
      </c>
      <c r="F1326" t="s">
        <v>18</v>
      </c>
      <c r="G1326">
        <v>41</v>
      </c>
      <c r="H1326" t="s">
        <v>4621</v>
      </c>
      <c r="I1326" s="3" t="s">
        <v>27</v>
      </c>
      <c r="J1326" s="3" t="s">
        <v>39</v>
      </c>
      <c r="K1326" s="2">
        <v>102660.05</v>
      </c>
      <c r="L1326" s="2" t="s">
        <v>4625</v>
      </c>
      <c r="M1326">
        <v>137.44</v>
      </c>
      <c r="N1326">
        <v>1</v>
      </c>
      <c r="O1326" s="3" t="s">
        <v>35</v>
      </c>
      <c r="P1326" s="3" t="s">
        <v>58</v>
      </c>
      <c r="Q1326" s="3" t="s">
        <v>23</v>
      </c>
      <c r="R1326">
        <v>0</v>
      </c>
      <c r="S1326">
        <v>0</v>
      </c>
      <c r="T1326" t="s">
        <v>4767</v>
      </c>
      <c r="U1326" t="s">
        <v>4740</v>
      </c>
    </row>
    <row r="1327" spans="1:21" x14ac:dyDescent="0.25">
      <c r="A1327" t="s">
        <v>271</v>
      </c>
      <c r="B1327" t="s">
        <v>3945</v>
      </c>
      <c r="C1327" s="1">
        <v>45757</v>
      </c>
      <c r="D1327" s="1" t="s">
        <v>4647</v>
      </c>
      <c r="E1327" t="s">
        <v>86</v>
      </c>
      <c r="F1327" t="s">
        <v>43</v>
      </c>
      <c r="G1327">
        <v>34</v>
      </c>
      <c r="H1327" t="s">
        <v>4622</v>
      </c>
      <c r="I1327" t="s">
        <v>27</v>
      </c>
      <c r="J1327" t="s">
        <v>20</v>
      </c>
      <c r="K1327" s="2">
        <v>320078.24</v>
      </c>
      <c r="L1327" s="2" t="s">
        <v>4625</v>
      </c>
      <c r="M1327">
        <v>74.14</v>
      </c>
      <c r="N1327">
        <v>1</v>
      </c>
      <c r="O1327" t="s">
        <v>35</v>
      </c>
      <c r="P1327" t="s">
        <v>58</v>
      </c>
      <c r="Q1327" t="s">
        <v>23</v>
      </c>
      <c r="R1327">
        <v>0</v>
      </c>
      <c r="S1327">
        <v>3</v>
      </c>
      <c r="T1327" t="s">
        <v>4768</v>
      </c>
      <c r="U1327" t="s">
        <v>4740</v>
      </c>
    </row>
    <row r="1328" spans="1:21" x14ac:dyDescent="0.25">
      <c r="A1328" t="s">
        <v>1021</v>
      </c>
      <c r="B1328" t="s">
        <v>3946</v>
      </c>
      <c r="C1328" s="1">
        <v>45435</v>
      </c>
      <c r="D1328" s="1" t="s">
        <v>4649</v>
      </c>
      <c r="E1328" t="s">
        <v>63</v>
      </c>
      <c r="F1328" t="s">
        <v>51</v>
      </c>
      <c r="G1328">
        <v>21</v>
      </c>
      <c r="H1328" t="s">
        <v>4622</v>
      </c>
      <c r="I1328" t="s">
        <v>27</v>
      </c>
      <c r="J1328" t="s">
        <v>39</v>
      </c>
      <c r="K1328" s="2">
        <v>353699.86</v>
      </c>
      <c r="L1328" s="2" t="s">
        <v>4625</v>
      </c>
      <c r="M1328">
        <v>13.49</v>
      </c>
      <c r="N1328">
        <v>2</v>
      </c>
      <c r="O1328" t="s">
        <v>29</v>
      </c>
      <c r="P1328" t="s">
        <v>30</v>
      </c>
      <c r="Q1328" t="s">
        <v>31</v>
      </c>
      <c r="R1328">
        <v>5</v>
      </c>
      <c r="S1328">
        <v>6</v>
      </c>
      <c r="T1328" t="s">
        <v>4769</v>
      </c>
      <c r="U1328" t="s">
        <v>4740</v>
      </c>
    </row>
    <row r="1329" spans="1:21" x14ac:dyDescent="0.25">
      <c r="A1329" t="s">
        <v>1021</v>
      </c>
      <c r="B1329" t="s">
        <v>3947</v>
      </c>
      <c r="C1329" s="1">
        <v>45676</v>
      </c>
      <c r="D1329" s="1" t="s">
        <v>4652</v>
      </c>
      <c r="E1329" s="3" t="s">
        <v>50</v>
      </c>
      <c r="F1329" t="s">
        <v>18</v>
      </c>
      <c r="G1329">
        <v>58</v>
      </c>
      <c r="H1329" t="s">
        <v>4623</v>
      </c>
      <c r="I1329" s="3" t="s">
        <v>27</v>
      </c>
      <c r="J1329" s="3" t="s">
        <v>28</v>
      </c>
      <c r="K1329" s="2">
        <v>20135.5</v>
      </c>
      <c r="L1329" s="2" t="s">
        <v>4625</v>
      </c>
      <c r="M1329">
        <v>198.95</v>
      </c>
      <c r="N1329">
        <v>0</v>
      </c>
      <c r="O1329" s="3" t="s">
        <v>21</v>
      </c>
      <c r="P1329" s="3" t="s">
        <v>58</v>
      </c>
      <c r="Q1329" s="3" t="s">
        <v>31</v>
      </c>
      <c r="R1329">
        <v>6</v>
      </c>
      <c r="S1329">
        <v>0</v>
      </c>
      <c r="T1329" t="s">
        <v>4767</v>
      </c>
      <c r="U1329" t="s">
        <v>4740</v>
      </c>
    </row>
    <row r="1330" spans="1:21" x14ac:dyDescent="0.25">
      <c r="A1330" t="s">
        <v>1021</v>
      </c>
      <c r="B1330" t="s">
        <v>3948</v>
      </c>
      <c r="C1330" s="1">
        <v>45694</v>
      </c>
      <c r="D1330" s="1" t="s">
        <v>4652</v>
      </c>
      <c r="E1330" t="s">
        <v>63</v>
      </c>
      <c r="F1330" t="s">
        <v>51</v>
      </c>
      <c r="G1330">
        <v>49</v>
      </c>
      <c r="H1330" t="s">
        <v>4621</v>
      </c>
      <c r="I1330" t="s">
        <v>52</v>
      </c>
      <c r="J1330" t="s">
        <v>39</v>
      </c>
      <c r="K1330" s="2">
        <v>373959.41</v>
      </c>
      <c r="L1330" s="2" t="s">
        <v>4625</v>
      </c>
      <c r="M1330">
        <v>48.71</v>
      </c>
      <c r="N1330">
        <v>4</v>
      </c>
      <c r="O1330" t="s">
        <v>35</v>
      </c>
      <c r="P1330" t="s">
        <v>58</v>
      </c>
      <c r="Q1330" t="s">
        <v>23</v>
      </c>
      <c r="R1330">
        <v>6</v>
      </c>
      <c r="S1330">
        <v>5</v>
      </c>
      <c r="T1330" t="s">
        <v>4769</v>
      </c>
      <c r="U1330" t="s">
        <v>4740</v>
      </c>
    </row>
    <row r="1331" spans="1:21" x14ac:dyDescent="0.25">
      <c r="A1331" t="s">
        <v>1021</v>
      </c>
      <c r="B1331" t="s">
        <v>3949</v>
      </c>
      <c r="C1331" s="1">
        <v>45709</v>
      </c>
      <c r="D1331" s="1" t="s">
        <v>4652</v>
      </c>
      <c r="E1331" t="s">
        <v>50</v>
      </c>
      <c r="F1331" t="s">
        <v>18</v>
      </c>
      <c r="G1331">
        <v>46</v>
      </c>
      <c r="H1331" t="s">
        <v>4621</v>
      </c>
      <c r="I1331" t="s">
        <v>27</v>
      </c>
      <c r="J1331" t="s">
        <v>20</v>
      </c>
      <c r="K1331" s="2">
        <v>199507.21</v>
      </c>
      <c r="L1331" s="2" t="s">
        <v>4625</v>
      </c>
      <c r="M1331">
        <v>156.04</v>
      </c>
      <c r="N1331">
        <v>4</v>
      </c>
      <c r="O1331" t="s">
        <v>35</v>
      </c>
      <c r="P1331" t="s">
        <v>2086</v>
      </c>
      <c r="Q1331" t="s">
        <v>23</v>
      </c>
      <c r="R1331">
        <v>3</v>
      </c>
      <c r="S1331">
        <v>5</v>
      </c>
      <c r="T1331" t="s">
        <v>4769</v>
      </c>
      <c r="U1331" t="s">
        <v>4740</v>
      </c>
    </row>
    <row r="1332" spans="1:21" x14ac:dyDescent="0.25">
      <c r="A1332" t="s">
        <v>752</v>
      </c>
      <c r="B1332" t="s">
        <v>3950</v>
      </c>
      <c r="C1332" s="1">
        <v>45612</v>
      </c>
      <c r="D1332" s="1" t="s">
        <v>4646</v>
      </c>
      <c r="E1332" t="s">
        <v>26</v>
      </c>
      <c r="F1332" t="s">
        <v>47</v>
      </c>
      <c r="G1332">
        <v>58</v>
      </c>
      <c r="H1332" t="s">
        <v>4623</v>
      </c>
      <c r="I1332" t="s">
        <v>52</v>
      </c>
      <c r="J1332" t="s">
        <v>39</v>
      </c>
      <c r="K1332" s="2">
        <v>439192.58</v>
      </c>
      <c r="L1332" s="2" t="s">
        <v>4626</v>
      </c>
      <c r="M1332">
        <v>64.150000000000006</v>
      </c>
      <c r="N1332">
        <v>1</v>
      </c>
      <c r="O1332" t="s">
        <v>35</v>
      </c>
      <c r="P1332" t="s">
        <v>30</v>
      </c>
      <c r="Q1332" t="s">
        <v>36</v>
      </c>
      <c r="R1332">
        <v>4</v>
      </c>
      <c r="S1332">
        <v>2</v>
      </c>
      <c r="T1332" t="s">
        <v>4767</v>
      </c>
      <c r="U1332" t="s">
        <v>4740</v>
      </c>
    </row>
    <row r="1333" spans="1:21" x14ac:dyDescent="0.25">
      <c r="A1333" t="s">
        <v>674</v>
      </c>
      <c r="B1333" t="s">
        <v>3951</v>
      </c>
      <c r="C1333" s="1">
        <v>45472</v>
      </c>
      <c r="D1333" s="1" t="s">
        <v>4649</v>
      </c>
      <c r="E1333" t="s">
        <v>50</v>
      </c>
      <c r="F1333" t="s">
        <v>18</v>
      </c>
      <c r="G1333">
        <v>55</v>
      </c>
      <c r="H1333" t="s">
        <v>4621</v>
      </c>
      <c r="I1333" t="s">
        <v>27</v>
      </c>
      <c r="J1333" t="s">
        <v>20</v>
      </c>
      <c r="K1333" s="2">
        <v>204405.61</v>
      </c>
      <c r="L1333" s="2" t="s">
        <v>4625</v>
      </c>
      <c r="M1333">
        <v>7.01</v>
      </c>
      <c r="N1333">
        <v>4</v>
      </c>
      <c r="O1333" t="s">
        <v>29</v>
      </c>
      <c r="P1333" t="s">
        <v>58</v>
      </c>
      <c r="Q1333" t="s">
        <v>31</v>
      </c>
      <c r="R1333">
        <v>6</v>
      </c>
      <c r="S1333">
        <v>4</v>
      </c>
      <c r="T1333" t="s">
        <v>4768</v>
      </c>
      <c r="U1333" t="s">
        <v>4740</v>
      </c>
    </row>
    <row r="1334" spans="1:21" x14ac:dyDescent="0.25">
      <c r="A1334" t="s">
        <v>674</v>
      </c>
      <c r="B1334" t="s">
        <v>3952</v>
      </c>
      <c r="C1334" s="1">
        <v>45863</v>
      </c>
      <c r="D1334" s="1" t="s">
        <v>4651</v>
      </c>
      <c r="E1334" t="s">
        <v>86</v>
      </c>
      <c r="F1334" t="s">
        <v>43</v>
      </c>
      <c r="G1334">
        <v>49</v>
      </c>
      <c r="H1334" t="s">
        <v>4621</v>
      </c>
      <c r="I1334" t="s">
        <v>52</v>
      </c>
      <c r="J1334" t="s">
        <v>20</v>
      </c>
      <c r="K1334" s="2">
        <v>198371.44</v>
      </c>
      <c r="L1334" s="2" t="s">
        <v>4625</v>
      </c>
      <c r="M1334">
        <v>139.63</v>
      </c>
      <c r="N1334">
        <v>3</v>
      </c>
      <c r="O1334" t="s">
        <v>35</v>
      </c>
      <c r="P1334" t="s">
        <v>2086</v>
      </c>
      <c r="Q1334" t="s">
        <v>36</v>
      </c>
      <c r="R1334">
        <v>3</v>
      </c>
      <c r="S1334">
        <v>2</v>
      </c>
      <c r="T1334" t="s">
        <v>4767</v>
      </c>
      <c r="U1334" t="s">
        <v>4740</v>
      </c>
    </row>
    <row r="1335" spans="1:21" x14ac:dyDescent="0.25">
      <c r="A1335" t="s">
        <v>674</v>
      </c>
      <c r="B1335" t="s">
        <v>3953</v>
      </c>
      <c r="C1335" s="1">
        <v>45959</v>
      </c>
      <c r="D1335" s="1" t="s">
        <v>4648</v>
      </c>
      <c r="E1335" t="s">
        <v>26</v>
      </c>
      <c r="F1335" t="s">
        <v>47</v>
      </c>
      <c r="G1335">
        <v>18</v>
      </c>
      <c r="H1335" t="s">
        <v>4622</v>
      </c>
      <c r="I1335" t="s">
        <v>52</v>
      </c>
      <c r="J1335" t="s">
        <v>39</v>
      </c>
      <c r="K1335" s="2">
        <v>56908.12</v>
      </c>
      <c r="L1335" s="2" t="s">
        <v>4625</v>
      </c>
      <c r="M1335">
        <v>167.59</v>
      </c>
      <c r="N1335">
        <v>5</v>
      </c>
      <c r="O1335" t="s">
        <v>21</v>
      </c>
      <c r="P1335" t="s">
        <v>58</v>
      </c>
      <c r="Q1335" t="s">
        <v>23</v>
      </c>
      <c r="R1335">
        <v>5</v>
      </c>
      <c r="S1335">
        <v>6</v>
      </c>
      <c r="T1335" t="s">
        <v>4769</v>
      </c>
      <c r="U1335" t="s">
        <v>4740</v>
      </c>
    </row>
    <row r="1336" spans="1:21" x14ac:dyDescent="0.25">
      <c r="A1336" t="s">
        <v>1569</v>
      </c>
      <c r="B1336" t="s">
        <v>3954</v>
      </c>
      <c r="C1336" s="1">
        <v>45540</v>
      </c>
      <c r="D1336" s="1" t="s">
        <v>4653</v>
      </c>
      <c r="E1336" t="s">
        <v>111</v>
      </c>
      <c r="F1336" t="s">
        <v>51</v>
      </c>
      <c r="G1336">
        <v>63</v>
      </c>
      <c r="H1336" t="s">
        <v>4623</v>
      </c>
      <c r="I1336" t="s">
        <v>27</v>
      </c>
      <c r="J1336" t="s">
        <v>20</v>
      </c>
      <c r="K1336" s="2">
        <v>377762.99</v>
      </c>
      <c r="L1336" s="2" t="s">
        <v>4625</v>
      </c>
      <c r="M1336">
        <v>150.05000000000001</v>
      </c>
      <c r="N1336">
        <v>5</v>
      </c>
      <c r="O1336" t="s">
        <v>21</v>
      </c>
      <c r="P1336" t="s">
        <v>58</v>
      </c>
      <c r="Q1336" t="s">
        <v>23</v>
      </c>
      <c r="R1336">
        <v>5</v>
      </c>
      <c r="S1336">
        <v>4</v>
      </c>
      <c r="T1336" t="s">
        <v>4768</v>
      </c>
      <c r="U1336" t="s">
        <v>4740</v>
      </c>
    </row>
    <row r="1337" spans="1:21" x14ac:dyDescent="0.25">
      <c r="A1337" t="s">
        <v>1058</v>
      </c>
      <c r="B1337" t="s">
        <v>3955</v>
      </c>
      <c r="C1337" s="1">
        <v>45429</v>
      </c>
      <c r="D1337" s="1" t="s">
        <v>4649</v>
      </c>
      <c r="E1337" s="3" t="s">
        <v>34</v>
      </c>
      <c r="F1337" t="s">
        <v>43</v>
      </c>
      <c r="G1337">
        <v>49</v>
      </c>
      <c r="H1337" t="s">
        <v>4621</v>
      </c>
      <c r="I1337" s="3" t="s">
        <v>27</v>
      </c>
      <c r="J1337" s="3" t="s">
        <v>28</v>
      </c>
      <c r="K1337" s="2">
        <v>365928.48</v>
      </c>
      <c r="L1337" s="2" t="s">
        <v>4625</v>
      </c>
      <c r="M1337">
        <v>111.66</v>
      </c>
      <c r="N1337">
        <v>1</v>
      </c>
      <c r="O1337" s="3" t="s">
        <v>35</v>
      </c>
      <c r="P1337" t="s">
        <v>2086</v>
      </c>
      <c r="Q1337" s="3" t="s">
        <v>36</v>
      </c>
      <c r="R1337">
        <v>4</v>
      </c>
      <c r="S1337">
        <v>0</v>
      </c>
      <c r="T1337" t="s">
        <v>4767</v>
      </c>
      <c r="U1337" t="s">
        <v>4740</v>
      </c>
    </row>
    <row r="1338" spans="1:21" x14ac:dyDescent="0.25">
      <c r="A1338" t="s">
        <v>1058</v>
      </c>
      <c r="B1338" t="s">
        <v>3956</v>
      </c>
      <c r="C1338" s="1">
        <v>45720</v>
      </c>
      <c r="D1338" s="1" t="s">
        <v>4652</v>
      </c>
      <c r="E1338" t="s">
        <v>46</v>
      </c>
      <c r="F1338" t="s">
        <v>18</v>
      </c>
      <c r="G1338">
        <v>49</v>
      </c>
      <c r="H1338" t="s">
        <v>4621</v>
      </c>
      <c r="I1338" t="s">
        <v>27</v>
      </c>
      <c r="J1338" t="s">
        <v>39</v>
      </c>
      <c r="K1338" s="2">
        <v>317049.62</v>
      </c>
      <c r="L1338" s="2" t="s">
        <v>4625</v>
      </c>
      <c r="M1338">
        <v>180.07</v>
      </c>
      <c r="N1338">
        <v>0</v>
      </c>
      <c r="O1338" t="s">
        <v>29</v>
      </c>
      <c r="P1338" t="s">
        <v>58</v>
      </c>
      <c r="Q1338" t="s">
        <v>31</v>
      </c>
      <c r="R1338">
        <v>2</v>
      </c>
      <c r="S1338">
        <v>2</v>
      </c>
      <c r="T1338" t="s">
        <v>4767</v>
      </c>
      <c r="U1338" t="s">
        <v>4740</v>
      </c>
    </row>
    <row r="1339" spans="1:21" x14ac:dyDescent="0.25">
      <c r="A1339" t="s">
        <v>1017</v>
      </c>
      <c r="B1339" t="s">
        <v>3957</v>
      </c>
      <c r="C1339" s="1">
        <v>45965</v>
      </c>
      <c r="D1339" s="1" t="s">
        <v>4648</v>
      </c>
      <c r="E1339" t="s">
        <v>86</v>
      </c>
      <c r="F1339" t="s">
        <v>43</v>
      </c>
      <c r="G1339">
        <v>51</v>
      </c>
      <c r="H1339" t="s">
        <v>4621</v>
      </c>
      <c r="I1339" t="s">
        <v>52</v>
      </c>
      <c r="J1339" t="s">
        <v>39</v>
      </c>
      <c r="K1339" s="2">
        <v>463170.13</v>
      </c>
      <c r="L1339" s="2" t="s">
        <v>4626</v>
      </c>
      <c r="M1339">
        <v>97.26</v>
      </c>
      <c r="N1339">
        <v>1</v>
      </c>
      <c r="O1339" t="s">
        <v>21</v>
      </c>
      <c r="P1339" t="s">
        <v>58</v>
      </c>
      <c r="Q1339" t="s">
        <v>36</v>
      </c>
      <c r="R1339">
        <v>4</v>
      </c>
      <c r="S1339">
        <v>6</v>
      </c>
      <c r="T1339" t="s">
        <v>4769</v>
      </c>
      <c r="U1339" t="s">
        <v>4740</v>
      </c>
    </row>
    <row r="1340" spans="1:21" x14ac:dyDescent="0.25">
      <c r="A1340" t="s">
        <v>1561</v>
      </c>
      <c r="B1340" t="s">
        <v>3958</v>
      </c>
      <c r="C1340" s="1">
        <v>45301</v>
      </c>
      <c r="D1340" s="1" t="s">
        <v>4650</v>
      </c>
      <c r="E1340" t="s">
        <v>46</v>
      </c>
      <c r="F1340" t="s">
        <v>18</v>
      </c>
      <c r="G1340">
        <v>63</v>
      </c>
      <c r="H1340" t="s">
        <v>4623</v>
      </c>
      <c r="I1340" t="s">
        <v>52</v>
      </c>
      <c r="J1340" t="s">
        <v>20</v>
      </c>
      <c r="K1340" s="2">
        <v>406418.36</v>
      </c>
      <c r="L1340" s="2" t="s">
        <v>4626</v>
      </c>
      <c r="M1340">
        <v>71.17</v>
      </c>
      <c r="N1340">
        <v>4</v>
      </c>
      <c r="O1340" t="s">
        <v>35</v>
      </c>
      <c r="P1340" t="s">
        <v>22</v>
      </c>
      <c r="Q1340" t="s">
        <v>36</v>
      </c>
      <c r="R1340">
        <v>0</v>
      </c>
      <c r="S1340">
        <v>4</v>
      </c>
      <c r="T1340" t="s">
        <v>4768</v>
      </c>
      <c r="U1340" t="s">
        <v>4740</v>
      </c>
    </row>
    <row r="1341" spans="1:21" x14ac:dyDescent="0.25">
      <c r="A1341" t="s">
        <v>1499</v>
      </c>
      <c r="B1341" t="s">
        <v>3959</v>
      </c>
      <c r="C1341" s="1">
        <v>45718</v>
      </c>
      <c r="D1341" s="1" t="s">
        <v>4652</v>
      </c>
      <c r="E1341" s="3" t="s">
        <v>86</v>
      </c>
      <c r="F1341" t="s">
        <v>43</v>
      </c>
      <c r="G1341">
        <v>38</v>
      </c>
      <c r="H1341" t="s">
        <v>4621</v>
      </c>
      <c r="I1341" s="3" t="s">
        <v>52</v>
      </c>
      <c r="J1341" s="3" t="s">
        <v>39</v>
      </c>
      <c r="K1341" s="2">
        <v>494512.33</v>
      </c>
      <c r="L1341" s="2" t="s">
        <v>4626</v>
      </c>
      <c r="M1341">
        <v>538.72</v>
      </c>
      <c r="N1341">
        <v>2</v>
      </c>
      <c r="O1341" s="3" t="s">
        <v>35</v>
      </c>
      <c r="P1341" s="3" t="s">
        <v>58</v>
      </c>
      <c r="Q1341" s="3" t="s">
        <v>31</v>
      </c>
      <c r="R1341">
        <v>6</v>
      </c>
      <c r="S1341">
        <v>0</v>
      </c>
      <c r="T1341" t="s">
        <v>4767</v>
      </c>
      <c r="U1341" t="s">
        <v>4740</v>
      </c>
    </row>
    <row r="1342" spans="1:21" x14ac:dyDescent="0.25">
      <c r="A1342" t="s">
        <v>1499</v>
      </c>
      <c r="B1342" t="s">
        <v>3960</v>
      </c>
      <c r="C1342" s="1">
        <v>45913</v>
      </c>
      <c r="D1342" s="1" t="s">
        <v>4651</v>
      </c>
      <c r="E1342" s="3" t="s">
        <v>17</v>
      </c>
      <c r="F1342" t="s">
        <v>18</v>
      </c>
      <c r="G1342">
        <v>39</v>
      </c>
      <c r="H1342" t="s">
        <v>4621</v>
      </c>
      <c r="I1342" s="3" t="s">
        <v>52</v>
      </c>
      <c r="J1342" s="3" t="s">
        <v>39</v>
      </c>
      <c r="K1342" s="2">
        <v>235832.13</v>
      </c>
      <c r="L1342" s="2" t="s">
        <v>4625</v>
      </c>
      <c r="M1342">
        <v>10.74</v>
      </c>
      <c r="N1342">
        <v>0</v>
      </c>
      <c r="O1342" s="3" t="s">
        <v>29</v>
      </c>
      <c r="P1342" s="3" t="s">
        <v>22</v>
      </c>
      <c r="Q1342" s="3" t="s">
        <v>31</v>
      </c>
      <c r="R1342">
        <v>2</v>
      </c>
      <c r="S1342">
        <v>0</v>
      </c>
      <c r="T1342" t="s">
        <v>4767</v>
      </c>
      <c r="U1342" t="s">
        <v>4740</v>
      </c>
    </row>
    <row r="1343" spans="1:21" x14ac:dyDescent="0.25">
      <c r="A1343" t="s">
        <v>1928</v>
      </c>
      <c r="B1343" t="s">
        <v>3961</v>
      </c>
      <c r="C1343" s="1">
        <v>45405</v>
      </c>
      <c r="D1343" s="1" t="s">
        <v>4649</v>
      </c>
      <c r="E1343" t="s">
        <v>77</v>
      </c>
      <c r="F1343" t="s">
        <v>18</v>
      </c>
      <c r="G1343">
        <v>49</v>
      </c>
      <c r="H1343" t="s">
        <v>4621</v>
      </c>
      <c r="I1343" t="s">
        <v>27</v>
      </c>
      <c r="J1343" t="s">
        <v>28</v>
      </c>
      <c r="K1343" s="2">
        <v>84731.91</v>
      </c>
      <c r="L1343" s="2" t="s">
        <v>4625</v>
      </c>
      <c r="M1343">
        <v>127.86</v>
      </c>
      <c r="N1343">
        <v>3</v>
      </c>
      <c r="O1343" t="s">
        <v>21</v>
      </c>
      <c r="P1343" t="s">
        <v>2086</v>
      </c>
      <c r="Q1343" t="s">
        <v>31</v>
      </c>
      <c r="R1343">
        <v>3</v>
      </c>
      <c r="S1343">
        <v>3</v>
      </c>
      <c r="T1343" t="s">
        <v>4768</v>
      </c>
      <c r="U1343" t="s">
        <v>4740</v>
      </c>
    </row>
    <row r="1344" spans="1:21" x14ac:dyDescent="0.25">
      <c r="A1344" t="s">
        <v>1806</v>
      </c>
      <c r="B1344" t="s">
        <v>3962</v>
      </c>
      <c r="C1344" s="1">
        <v>45452</v>
      </c>
      <c r="D1344" s="1" t="s">
        <v>4649</v>
      </c>
      <c r="E1344" t="s">
        <v>34</v>
      </c>
      <c r="F1344" t="s">
        <v>43</v>
      </c>
      <c r="G1344">
        <v>49</v>
      </c>
      <c r="H1344" t="s">
        <v>4621</v>
      </c>
      <c r="I1344" t="s">
        <v>27</v>
      </c>
      <c r="J1344" t="s">
        <v>28</v>
      </c>
      <c r="K1344" s="2">
        <v>72344.78</v>
      </c>
      <c r="L1344" s="2" t="s">
        <v>4625</v>
      </c>
      <c r="M1344">
        <v>148.97999999999999</v>
      </c>
      <c r="N1344">
        <v>3</v>
      </c>
      <c r="O1344" t="s">
        <v>21</v>
      </c>
      <c r="P1344" t="s">
        <v>22</v>
      </c>
      <c r="Q1344" t="s">
        <v>36</v>
      </c>
      <c r="R1344">
        <v>3</v>
      </c>
      <c r="S1344">
        <v>3</v>
      </c>
      <c r="T1344" t="s">
        <v>4768</v>
      </c>
      <c r="U1344" t="s">
        <v>4740</v>
      </c>
    </row>
    <row r="1345" spans="1:21" x14ac:dyDescent="0.25">
      <c r="A1345" t="s">
        <v>1279</v>
      </c>
      <c r="B1345" t="s">
        <v>3963</v>
      </c>
      <c r="C1345" s="1">
        <v>45906</v>
      </c>
      <c r="D1345" s="1" t="s">
        <v>4651</v>
      </c>
      <c r="E1345" s="3" t="s">
        <v>86</v>
      </c>
      <c r="F1345" t="s">
        <v>43</v>
      </c>
      <c r="G1345">
        <v>47</v>
      </c>
      <c r="H1345" t="s">
        <v>4621</v>
      </c>
      <c r="I1345" s="3" t="s">
        <v>27</v>
      </c>
      <c r="J1345" s="3" t="s">
        <v>39</v>
      </c>
      <c r="K1345" s="2">
        <v>378204.22</v>
      </c>
      <c r="L1345" s="2" t="s">
        <v>4625</v>
      </c>
      <c r="M1345">
        <v>120.2</v>
      </c>
      <c r="N1345">
        <v>0</v>
      </c>
      <c r="O1345" s="3" t="s">
        <v>21</v>
      </c>
      <c r="P1345" s="3" t="s">
        <v>58</v>
      </c>
      <c r="Q1345" s="3" t="s">
        <v>36</v>
      </c>
      <c r="R1345">
        <v>1</v>
      </c>
      <c r="S1345">
        <v>0</v>
      </c>
      <c r="T1345" t="s">
        <v>4767</v>
      </c>
      <c r="U1345" t="s">
        <v>4740</v>
      </c>
    </row>
    <row r="1346" spans="1:21" x14ac:dyDescent="0.25">
      <c r="A1346" t="s">
        <v>507</v>
      </c>
      <c r="B1346" t="s">
        <v>3964</v>
      </c>
      <c r="C1346" s="1">
        <v>45701</v>
      </c>
      <c r="D1346" s="1" t="s">
        <v>4652</v>
      </c>
      <c r="E1346" t="s">
        <v>86</v>
      </c>
      <c r="F1346" t="s">
        <v>43</v>
      </c>
      <c r="G1346">
        <v>61</v>
      </c>
      <c r="H1346" t="s">
        <v>4623</v>
      </c>
      <c r="I1346" t="s">
        <v>27</v>
      </c>
      <c r="J1346" t="s">
        <v>20</v>
      </c>
      <c r="K1346" s="2">
        <v>308364.61</v>
      </c>
      <c r="L1346" s="2" t="s">
        <v>4625</v>
      </c>
      <c r="M1346">
        <v>72.59</v>
      </c>
      <c r="N1346">
        <v>1</v>
      </c>
      <c r="O1346" t="s">
        <v>29</v>
      </c>
      <c r="P1346" t="s">
        <v>2086</v>
      </c>
      <c r="Q1346" t="s">
        <v>36</v>
      </c>
      <c r="R1346">
        <v>1</v>
      </c>
      <c r="S1346">
        <v>5</v>
      </c>
      <c r="T1346" t="s">
        <v>4769</v>
      </c>
      <c r="U1346" t="s">
        <v>4740</v>
      </c>
    </row>
    <row r="1347" spans="1:21" x14ac:dyDescent="0.25">
      <c r="A1347" t="s">
        <v>516</v>
      </c>
      <c r="B1347" t="s">
        <v>3965</v>
      </c>
      <c r="C1347" s="1">
        <v>45688</v>
      </c>
      <c r="D1347" s="1" t="s">
        <v>4652</v>
      </c>
      <c r="E1347" s="3" t="s">
        <v>17</v>
      </c>
      <c r="F1347" t="s">
        <v>18</v>
      </c>
      <c r="G1347">
        <v>67</v>
      </c>
      <c r="H1347" t="s">
        <v>4623</v>
      </c>
      <c r="I1347" s="3" t="s">
        <v>52</v>
      </c>
      <c r="J1347" s="3" t="s">
        <v>28</v>
      </c>
      <c r="K1347" s="2">
        <v>134319.20000000001</v>
      </c>
      <c r="L1347" s="2" t="s">
        <v>4625</v>
      </c>
      <c r="M1347">
        <v>125.99</v>
      </c>
      <c r="N1347">
        <v>0</v>
      </c>
      <c r="O1347" s="3" t="s">
        <v>35</v>
      </c>
      <c r="P1347" s="3" t="s">
        <v>58</v>
      </c>
      <c r="Q1347" s="3" t="s">
        <v>31</v>
      </c>
      <c r="R1347">
        <v>0</v>
      </c>
      <c r="S1347">
        <v>0</v>
      </c>
      <c r="T1347" t="s">
        <v>4767</v>
      </c>
      <c r="U1347" t="s">
        <v>4740</v>
      </c>
    </row>
    <row r="1348" spans="1:21" x14ac:dyDescent="0.25">
      <c r="A1348" t="s">
        <v>516</v>
      </c>
      <c r="B1348" t="s">
        <v>3966</v>
      </c>
      <c r="C1348" s="1">
        <v>45695</v>
      </c>
      <c r="D1348" s="1" t="s">
        <v>4652</v>
      </c>
      <c r="E1348" s="3" t="s">
        <v>77</v>
      </c>
      <c r="F1348" t="s">
        <v>18</v>
      </c>
      <c r="G1348">
        <v>30</v>
      </c>
      <c r="H1348" t="s">
        <v>4622</v>
      </c>
      <c r="I1348" s="3" t="s">
        <v>27</v>
      </c>
      <c r="J1348" s="3" t="s">
        <v>20</v>
      </c>
      <c r="K1348" s="2">
        <v>375584.35</v>
      </c>
      <c r="L1348" s="2" t="s">
        <v>4625</v>
      </c>
      <c r="M1348">
        <v>105.62</v>
      </c>
      <c r="N1348">
        <v>4</v>
      </c>
      <c r="O1348" s="3" t="s">
        <v>35</v>
      </c>
      <c r="P1348" s="3" t="s">
        <v>22</v>
      </c>
      <c r="Q1348" s="3" t="s">
        <v>31</v>
      </c>
      <c r="R1348">
        <v>0</v>
      </c>
      <c r="S1348">
        <v>0</v>
      </c>
      <c r="T1348" t="s">
        <v>4767</v>
      </c>
      <c r="U1348" t="s">
        <v>4740</v>
      </c>
    </row>
    <row r="1349" spans="1:21" x14ac:dyDescent="0.25">
      <c r="A1349" t="s">
        <v>354</v>
      </c>
      <c r="B1349" t="s">
        <v>3967</v>
      </c>
      <c r="C1349" s="1">
        <v>45387</v>
      </c>
      <c r="D1349" s="1" t="s">
        <v>4649</v>
      </c>
      <c r="E1349" t="s">
        <v>26</v>
      </c>
      <c r="F1349" t="s">
        <v>47</v>
      </c>
      <c r="G1349">
        <v>19</v>
      </c>
      <c r="H1349" t="s">
        <v>4622</v>
      </c>
      <c r="I1349" t="s">
        <v>52</v>
      </c>
      <c r="J1349" t="s">
        <v>39</v>
      </c>
      <c r="K1349" s="2">
        <v>411978.09</v>
      </c>
      <c r="L1349" s="2" t="s">
        <v>4626</v>
      </c>
      <c r="M1349">
        <v>115.73</v>
      </c>
      <c r="N1349">
        <v>0</v>
      </c>
      <c r="O1349" t="s">
        <v>21</v>
      </c>
      <c r="P1349" t="s">
        <v>2086</v>
      </c>
      <c r="Q1349" t="s">
        <v>23</v>
      </c>
      <c r="R1349">
        <v>3</v>
      </c>
      <c r="S1349">
        <v>6</v>
      </c>
      <c r="T1349" t="s">
        <v>4769</v>
      </c>
      <c r="U1349" t="s">
        <v>4740</v>
      </c>
    </row>
    <row r="1350" spans="1:21" x14ac:dyDescent="0.25">
      <c r="A1350" t="s">
        <v>354</v>
      </c>
      <c r="B1350" t="s">
        <v>3968</v>
      </c>
      <c r="C1350" s="1">
        <v>45576</v>
      </c>
      <c r="D1350" s="1" t="s">
        <v>4646</v>
      </c>
      <c r="E1350" t="s">
        <v>26</v>
      </c>
      <c r="F1350" t="s">
        <v>47</v>
      </c>
      <c r="G1350">
        <v>32</v>
      </c>
      <c r="H1350" t="s">
        <v>4622</v>
      </c>
      <c r="I1350" t="s">
        <v>52</v>
      </c>
      <c r="J1350" t="s">
        <v>28</v>
      </c>
      <c r="K1350" s="2">
        <v>81551.88</v>
      </c>
      <c r="L1350" s="2" t="s">
        <v>4625</v>
      </c>
      <c r="M1350">
        <v>160.63</v>
      </c>
      <c r="N1350">
        <v>2</v>
      </c>
      <c r="O1350" t="s">
        <v>21</v>
      </c>
      <c r="P1350" t="s">
        <v>2086</v>
      </c>
      <c r="Q1350" t="s">
        <v>23</v>
      </c>
      <c r="R1350">
        <v>1</v>
      </c>
      <c r="S1350">
        <v>1</v>
      </c>
      <c r="T1350" t="s">
        <v>4767</v>
      </c>
      <c r="U1350" t="s">
        <v>4740</v>
      </c>
    </row>
    <row r="1351" spans="1:21" x14ac:dyDescent="0.25">
      <c r="A1351" t="s">
        <v>354</v>
      </c>
      <c r="B1351" t="s">
        <v>3969</v>
      </c>
      <c r="C1351" s="1">
        <v>45857</v>
      </c>
      <c r="D1351" s="1" t="s">
        <v>4651</v>
      </c>
      <c r="E1351" t="s">
        <v>77</v>
      </c>
      <c r="F1351" t="s">
        <v>18</v>
      </c>
      <c r="G1351">
        <v>24</v>
      </c>
      <c r="H1351" t="s">
        <v>4622</v>
      </c>
      <c r="I1351" t="s">
        <v>52</v>
      </c>
      <c r="J1351" t="s">
        <v>39</v>
      </c>
      <c r="K1351" s="2">
        <v>186044.02</v>
      </c>
      <c r="L1351" s="2" t="s">
        <v>4625</v>
      </c>
      <c r="M1351">
        <v>62.72</v>
      </c>
      <c r="N1351">
        <v>4</v>
      </c>
      <c r="O1351" t="s">
        <v>21</v>
      </c>
      <c r="P1351" t="s">
        <v>30</v>
      </c>
      <c r="Q1351" t="s">
        <v>23</v>
      </c>
      <c r="R1351">
        <v>6</v>
      </c>
      <c r="S1351">
        <v>1</v>
      </c>
      <c r="T1351" t="s">
        <v>4767</v>
      </c>
      <c r="U1351" t="s">
        <v>4740</v>
      </c>
    </row>
    <row r="1352" spans="1:21" x14ac:dyDescent="0.25">
      <c r="A1352" t="s">
        <v>354</v>
      </c>
      <c r="B1352" t="s">
        <v>3970</v>
      </c>
      <c r="C1352" s="1">
        <v>46007</v>
      </c>
      <c r="D1352" s="1" t="s">
        <v>4648</v>
      </c>
      <c r="E1352" t="s">
        <v>42</v>
      </c>
      <c r="F1352" t="s">
        <v>74</v>
      </c>
      <c r="G1352">
        <v>21</v>
      </c>
      <c r="H1352" t="s">
        <v>4622</v>
      </c>
      <c r="I1352" t="s">
        <v>27</v>
      </c>
      <c r="J1352" t="s">
        <v>28</v>
      </c>
      <c r="K1352" s="2">
        <v>79377.81</v>
      </c>
      <c r="L1352" s="2" t="s">
        <v>4625</v>
      </c>
      <c r="M1352">
        <v>117.7</v>
      </c>
      <c r="N1352">
        <v>5</v>
      </c>
      <c r="O1352" t="s">
        <v>29</v>
      </c>
      <c r="P1352" t="s">
        <v>22</v>
      </c>
      <c r="Q1352" t="s">
        <v>31</v>
      </c>
      <c r="R1352">
        <v>1</v>
      </c>
      <c r="S1352">
        <v>5</v>
      </c>
      <c r="T1352" t="s">
        <v>4769</v>
      </c>
      <c r="U1352" t="s">
        <v>4740</v>
      </c>
    </row>
    <row r="1353" spans="1:21" x14ac:dyDescent="0.25">
      <c r="A1353" t="s">
        <v>1441</v>
      </c>
      <c r="B1353" t="s">
        <v>3971</v>
      </c>
      <c r="C1353" s="1">
        <v>45605</v>
      </c>
      <c r="D1353" s="1" t="s">
        <v>4646</v>
      </c>
      <c r="E1353" t="s">
        <v>77</v>
      </c>
      <c r="F1353" t="s">
        <v>18</v>
      </c>
      <c r="G1353">
        <v>79</v>
      </c>
      <c r="H1353" t="s">
        <v>4623</v>
      </c>
      <c r="I1353" t="s">
        <v>52</v>
      </c>
      <c r="J1353" t="s">
        <v>28</v>
      </c>
      <c r="K1353" s="2">
        <v>270355.59999999998</v>
      </c>
      <c r="L1353" s="2" t="s">
        <v>4625</v>
      </c>
      <c r="M1353">
        <v>124.8</v>
      </c>
      <c r="N1353">
        <v>4</v>
      </c>
      <c r="O1353" t="s">
        <v>29</v>
      </c>
      <c r="P1353" t="s">
        <v>58</v>
      </c>
      <c r="Q1353" t="s">
        <v>31</v>
      </c>
      <c r="R1353">
        <v>2</v>
      </c>
      <c r="S1353">
        <v>1</v>
      </c>
      <c r="T1353" t="s">
        <v>4767</v>
      </c>
      <c r="U1353" t="s">
        <v>4740</v>
      </c>
    </row>
    <row r="1354" spans="1:21" x14ac:dyDescent="0.25">
      <c r="A1354" t="s">
        <v>1152</v>
      </c>
      <c r="B1354" t="s">
        <v>3972</v>
      </c>
      <c r="C1354" s="1">
        <v>45768</v>
      </c>
      <c r="D1354" s="1" t="s">
        <v>4647</v>
      </c>
      <c r="E1354" t="s">
        <v>26</v>
      </c>
      <c r="F1354" t="s">
        <v>47</v>
      </c>
      <c r="G1354">
        <v>49</v>
      </c>
      <c r="H1354" t="s">
        <v>4621</v>
      </c>
      <c r="I1354" t="s">
        <v>27</v>
      </c>
      <c r="J1354" t="s">
        <v>39</v>
      </c>
      <c r="K1354" s="2">
        <v>235286.5</v>
      </c>
      <c r="L1354" s="2" t="s">
        <v>4625</v>
      </c>
      <c r="M1354">
        <v>38.99</v>
      </c>
      <c r="N1354">
        <v>5</v>
      </c>
      <c r="O1354" t="s">
        <v>35</v>
      </c>
      <c r="P1354" t="s">
        <v>22</v>
      </c>
      <c r="Q1354" t="s">
        <v>36</v>
      </c>
      <c r="R1354">
        <v>6</v>
      </c>
      <c r="S1354">
        <v>5</v>
      </c>
      <c r="T1354" t="s">
        <v>4769</v>
      </c>
      <c r="U1354" t="s">
        <v>4740</v>
      </c>
    </row>
    <row r="1355" spans="1:21" x14ac:dyDescent="0.25">
      <c r="A1355" t="s">
        <v>1592</v>
      </c>
      <c r="B1355" t="s">
        <v>3973</v>
      </c>
      <c r="C1355" s="1">
        <v>45557</v>
      </c>
      <c r="D1355" s="1" t="s">
        <v>4653</v>
      </c>
      <c r="E1355" t="s">
        <v>46</v>
      </c>
      <c r="F1355" t="s">
        <v>18</v>
      </c>
      <c r="G1355">
        <v>48</v>
      </c>
      <c r="H1355" t="s">
        <v>4621</v>
      </c>
      <c r="I1355" t="s">
        <v>27</v>
      </c>
      <c r="J1355" t="s">
        <v>39</v>
      </c>
      <c r="K1355" s="2">
        <v>232877.27</v>
      </c>
      <c r="L1355" s="2" t="s">
        <v>4625</v>
      </c>
      <c r="M1355">
        <v>181.66</v>
      </c>
      <c r="N1355">
        <v>2</v>
      </c>
      <c r="O1355" t="s">
        <v>21</v>
      </c>
      <c r="P1355" t="s">
        <v>22</v>
      </c>
      <c r="Q1355" t="s">
        <v>23</v>
      </c>
      <c r="R1355">
        <v>4</v>
      </c>
      <c r="S1355">
        <v>6</v>
      </c>
      <c r="T1355" t="s">
        <v>4769</v>
      </c>
      <c r="U1355" t="s">
        <v>4740</v>
      </c>
    </row>
    <row r="1356" spans="1:21" x14ac:dyDescent="0.25">
      <c r="A1356" t="s">
        <v>487</v>
      </c>
      <c r="B1356" t="s">
        <v>3974</v>
      </c>
      <c r="C1356" s="1">
        <v>45630</v>
      </c>
      <c r="D1356" s="1" t="s">
        <v>4646</v>
      </c>
      <c r="E1356" s="3" t="s">
        <v>77</v>
      </c>
      <c r="F1356" t="s">
        <v>18</v>
      </c>
      <c r="G1356">
        <v>77</v>
      </c>
      <c r="H1356" t="s">
        <v>4623</v>
      </c>
      <c r="I1356" s="3" t="s">
        <v>27</v>
      </c>
      <c r="J1356" s="3" t="s">
        <v>39</v>
      </c>
      <c r="K1356" s="2">
        <v>76819.72</v>
      </c>
      <c r="L1356" s="2" t="s">
        <v>4625</v>
      </c>
      <c r="M1356">
        <v>120.8</v>
      </c>
      <c r="N1356">
        <v>5</v>
      </c>
      <c r="O1356" s="3" t="s">
        <v>21</v>
      </c>
      <c r="P1356" t="s">
        <v>2086</v>
      </c>
      <c r="Q1356" s="3" t="s">
        <v>36</v>
      </c>
      <c r="R1356">
        <v>3</v>
      </c>
      <c r="S1356">
        <v>0</v>
      </c>
      <c r="T1356" t="s">
        <v>4767</v>
      </c>
      <c r="U1356" t="s">
        <v>4740</v>
      </c>
    </row>
    <row r="1357" spans="1:21" x14ac:dyDescent="0.25">
      <c r="A1357" t="s">
        <v>1380</v>
      </c>
      <c r="B1357" t="s">
        <v>3975</v>
      </c>
      <c r="C1357" s="1">
        <v>45428</v>
      </c>
      <c r="D1357" s="1" t="s">
        <v>4649</v>
      </c>
      <c r="E1357" t="s">
        <v>17</v>
      </c>
      <c r="F1357" t="s">
        <v>18</v>
      </c>
      <c r="G1357">
        <v>49</v>
      </c>
      <c r="H1357" t="s">
        <v>4621</v>
      </c>
      <c r="I1357" t="s">
        <v>27</v>
      </c>
      <c r="J1357" t="s">
        <v>20</v>
      </c>
      <c r="K1357" s="2">
        <v>145380.81</v>
      </c>
      <c r="L1357" s="2" t="s">
        <v>4625</v>
      </c>
      <c r="M1357">
        <v>14.85</v>
      </c>
      <c r="N1357">
        <v>0</v>
      </c>
      <c r="O1357" t="s">
        <v>21</v>
      </c>
      <c r="P1357" t="s">
        <v>58</v>
      </c>
      <c r="Q1357" t="s">
        <v>36</v>
      </c>
      <c r="R1357">
        <v>2</v>
      </c>
      <c r="S1357">
        <v>2</v>
      </c>
      <c r="T1357" t="s">
        <v>4767</v>
      </c>
      <c r="U1357" t="s">
        <v>4740</v>
      </c>
    </row>
    <row r="1358" spans="1:21" x14ac:dyDescent="0.25">
      <c r="A1358" t="s">
        <v>1944</v>
      </c>
      <c r="B1358" t="s">
        <v>3976</v>
      </c>
      <c r="C1358" s="1">
        <v>45515</v>
      </c>
      <c r="D1358" s="1" t="s">
        <v>4653</v>
      </c>
      <c r="E1358" s="3" t="s">
        <v>34</v>
      </c>
      <c r="F1358" t="s">
        <v>43</v>
      </c>
      <c r="G1358">
        <v>49</v>
      </c>
      <c r="H1358" t="s">
        <v>4621</v>
      </c>
      <c r="I1358" s="3" t="s">
        <v>27</v>
      </c>
      <c r="J1358" s="3" t="s">
        <v>39</v>
      </c>
      <c r="K1358" s="2">
        <v>194821.89</v>
      </c>
      <c r="L1358" s="2" t="s">
        <v>4625</v>
      </c>
      <c r="M1358">
        <v>872.08</v>
      </c>
      <c r="N1358">
        <v>0</v>
      </c>
      <c r="O1358" s="3" t="s">
        <v>29</v>
      </c>
      <c r="P1358" s="3" t="s">
        <v>22</v>
      </c>
      <c r="Q1358" s="3" t="s">
        <v>23</v>
      </c>
      <c r="R1358">
        <v>6</v>
      </c>
      <c r="S1358">
        <v>0</v>
      </c>
      <c r="T1358" t="s">
        <v>4767</v>
      </c>
      <c r="U1358" t="s">
        <v>4740</v>
      </c>
    </row>
    <row r="1359" spans="1:21" x14ac:dyDescent="0.25">
      <c r="A1359" t="s">
        <v>587</v>
      </c>
      <c r="B1359" t="s">
        <v>3977</v>
      </c>
      <c r="C1359" s="1">
        <v>45440</v>
      </c>
      <c r="D1359" s="1" t="s">
        <v>4649</v>
      </c>
      <c r="E1359" s="3" t="s">
        <v>50</v>
      </c>
      <c r="F1359" t="s">
        <v>18</v>
      </c>
      <c r="G1359">
        <v>55</v>
      </c>
      <c r="H1359" t="s">
        <v>4621</v>
      </c>
      <c r="I1359" s="3" t="s">
        <v>27</v>
      </c>
      <c r="J1359" s="3" t="s">
        <v>28</v>
      </c>
      <c r="K1359" s="2">
        <v>394796.82</v>
      </c>
      <c r="L1359" s="2" t="s">
        <v>4625</v>
      </c>
      <c r="M1359">
        <v>54.61</v>
      </c>
      <c r="N1359">
        <v>3</v>
      </c>
      <c r="O1359" s="3" t="s">
        <v>35</v>
      </c>
      <c r="P1359" s="3" t="s">
        <v>30</v>
      </c>
      <c r="Q1359" s="3" t="s">
        <v>23</v>
      </c>
      <c r="R1359">
        <v>4</v>
      </c>
      <c r="S1359">
        <v>0</v>
      </c>
      <c r="T1359" t="s">
        <v>4767</v>
      </c>
      <c r="U1359" t="s">
        <v>4740</v>
      </c>
    </row>
    <row r="1360" spans="1:21" x14ac:dyDescent="0.25">
      <c r="A1360" t="s">
        <v>587</v>
      </c>
      <c r="B1360" t="s">
        <v>3978</v>
      </c>
      <c r="C1360" s="1">
        <v>45724</v>
      </c>
      <c r="D1360" s="1" t="s">
        <v>4652</v>
      </c>
      <c r="E1360" t="s">
        <v>34</v>
      </c>
      <c r="F1360" t="s">
        <v>43</v>
      </c>
      <c r="G1360">
        <v>75</v>
      </c>
      <c r="H1360" t="s">
        <v>4623</v>
      </c>
      <c r="I1360" t="s">
        <v>52</v>
      </c>
      <c r="J1360" t="s">
        <v>28</v>
      </c>
      <c r="K1360" s="2">
        <v>96545.47</v>
      </c>
      <c r="L1360" s="2" t="s">
        <v>4625</v>
      </c>
      <c r="M1360">
        <v>177</v>
      </c>
      <c r="N1360">
        <v>2</v>
      </c>
      <c r="O1360" t="s">
        <v>35</v>
      </c>
      <c r="P1360" t="s">
        <v>30</v>
      </c>
      <c r="Q1360" t="s">
        <v>31</v>
      </c>
      <c r="R1360">
        <v>0</v>
      </c>
      <c r="S1360">
        <v>3</v>
      </c>
      <c r="T1360" t="s">
        <v>4768</v>
      </c>
      <c r="U1360" t="s">
        <v>4740</v>
      </c>
    </row>
    <row r="1361" spans="1:21" x14ac:dyDescent="0.25">
      <c r="A1361" t="s">
        <v>587</v>
      </c>
      <c r="B1361" t="s">
        <v>3979</v>
      </c>
      <c r="C1361" s="1">
        <v>45877</v>
      </c>
      <c r="D1361" s="1" t="s">
        <v>4651</v>
      </c>
      <c r="E1361" t="s">
        <v>34</v>
      </c>
      <c r="F1361" t="s">
        <v>43</v>
      </c>
      <c r="G1361">
        <v>70</v>
      </c>
      <c r="H1361" t="s">
        <v>4623</v>
      </c>
      <c r="I1361" t="s">
        <v>52</v>
      </c>
      <c r="J1361" t="s">
        <v>28</v>
      </c>
      <c r="K1361" s="2">
        <v>115186.08</v>
      </c>
      <c r="L1361" s="2" t="s">
        <v>4625</v>
      </c>
      <c r="M1361">
        <v>184.22</v>
      </c>
      <c r="N1361">
        <v>0</v>
      </c>
      <c r="O1361" t="s">
        <v>29</v>
      </c>
      <c r="P1361" t="s">
        <v>2086</v>
      </c>
      <c r="Q1361" t="s">
        <v>36</v>
      </c>
      <c r="R1361">
        <v>1</v>
      </c>
      <c r="S1361">
        <v>4</v>
      </c>
      <c r="T1361" t="s">
        <v>4768</v>
      </c>
      <c r="U1361" t="s">
        <v>4740</v>
      </c>
    </row>
    <row r="1362" spans="1:21" x14ac:dyDescent="0.25">
      <c r="A1362" t="s">
        <v>1860</v>
      </c>
      <c r="B1362" t="s">
        <v>3980</v>
      </c>
      <c r="C1362" s="1">
        <v>45784</v>
      </c>
      <c r="D1362" s="1" t="s">
        <v>4647</v>
      </c>
      <c r="E1362" t="s">
        <v>50</v>
      </c>
      <c r="F1362" t="s">
        <v>18</v>
      </c>
      <c r="G1362">
        <v>77</v>
      </c>
      <c r="H1362" t="s">
        <v>4623</v>
      </c>
      <c r="I1362" t="s">
        <v>52</v>
      </c>
      <c r="J1362" t="s">
        <v>39</v>
      </c>
      <c r="K1362" s="2">
        <v>286041.53000000003</v>
      </c>
      <c r="L1362" s="2" t="s">
        <v>4625</v>
      </c>
      <c r="M1362">
        <v>89.54</v>
      </c>
      <c r="N1362">
        <v>0</v>
      </c>
      <c r="O1362" t="s">
        <v>21</v>
      </c>
      <c r="P1362" t="s">
        <v>58</v>
      </c>
      <c r="Q1362" t="s">
        <v>36</v>
      </c>
      <c r="R1362">
        <v>5</v>
      </c>
      <c r="S1362">
        <v>1</v>
      </c>
      <c r="T1362" t="s">
        <v>4767</v>
      </c>
      <c r="U1362" t="s">
        <v>4740</v>
      </c>
    </row>
    <row r="1363" spans="1:21" x14ac:dyDescent="0.25">
      <c r="A1363" t="s">
        <v>1282</v>
      </c>
      <c r="B1363" t="s">
        <v>3981</v>
      </c>
      <c r="C1363" s="1">
        <v>45420</v>
      </c>
      <c r="D1363" s="1" t="s">
        <v>4649</v>
      </c>
      <c r="E1363" t="s">
        <v>77</v>
      </c>
      <c r="F1363" t="s">
        <v>18</v>
      </c>
      <c r="G1363">
        <v>32</v>
      </c>
      <c r="H1363" t="s">
        <v>4622</v>
      </c>
      <c r="I1363" t="s">
        <v>52</v>
      </c>
      <c r="J1363" t="s">
        <v>28</v>
      </c>
      <c r="K1363" s="2">
        <v>135674.04</v>
      </c>
      <c r="L1363" s="2" t="s">
        <v>4625</v>
      </c>
      <c r="M1363">
        <v>51.37</v>
      </c>
      <c r="N1363">
        <v>4</v>
      </c>
      <c r="O1363" t="s">
        <v>21</v>
      </c>
      <c r="P1363" t="s">
        <v>2086</v>
      </c>
      <c r="Q1363" t="s">
        <v>36</v>
      </c>
      <c r="R1363">
        <v>3</v>
      </c>
      <c r="S1363">
        <v>4</v>
      </c>
      <c r="T1363" t="s">
        <v>4768</v>
      </c>
      <c r="U1363" t="s">
        <v>4740</v>
      </c>
    </row>
    <row r="1364" spans="1:21" x14ac:dyDescent="0.25">
      <c r="A1364" t="s">
        <v>1282</v>
      </c>
      <c r="B1364" t="s">
        <v>3982</v>
      </c>
      <c r="C1364" s="1">
        <v>45486</v>
      </c>
      <c r="D1364" s="1" t="s">
        <v>4653</v>
      </c>
      <c r="E1364" t="s">
        <v>46</v>
      </c>
      <c r="F1364" t="s">
        <v>18</v>
      </c>
      <c r="G1364">
        <v>47</v>
      </c>
      <c r="H1364" t="s">
        <v>4621</v>
      </c>
      <c r="I1364" t="s">
        <v>27</v>
      </c>
      <c r="J1364" t="s">
        <v>39</v>
      </c>
      <c r="K1364" s="2">
        <v>299684.73</v>
      </c>
      <c r="L1364" s="2" t="s">
        <v>4625</v>
      </c>
      <c r="M1364">
        <v>38.479999999999997</v>
      </c>
      <c r="N1364">
        <v>0</v>
      </c>
      <c r="O1364" t="s">
        <v>29</v>
      </c>
      <c r="P1364" t="s">
        <v>22</v>
      </c>
      <c r="Q1364" t="s">
        <v>23</v>
      </c>
      <c r="R1364">
        <v>2</v>
      </c>
      <c r="S1364">
        <v>5</v>
      </c>
      <c r="T1364" t="s">
        <v>4769</v>
      </c>
      <c r="U1364" t="s">
        <v>4740</v>
      </c>
    </row>
    <row r="1365" spans="1:21" x14ac:dyDescent="0.25">
      <c r="A1365" t="s">
        <v>834</v>
      </c>
      <c r="B1365" t="s">
        <v>3983</v>
      </c>
      <c r="C1365" s="1">
        <v>45694</v>
      </c>
      <c r="D1365" s="1" t="s">
        <v>4652</v>
      </c>
      <c r="E1365" t="s">
        <v>77</v>
      </c>
      <c r="F1365" t="s">
        <v>18</v>
      </c>
      <c r="G1365">
        <v>34</v>
      </c>
      <c r="H1365" t="s">
        <v>4622</v>
      </c>
      <c r="I1365" t="s">
        <v>52</v>
      </c>
      <c r="J1365" t="s">
        <v>28</v>
      </c>
      <c r="K1365" s="2">
        <v>449495.84</v>
      </c>
      <c r="L1365" s="2" t="s">
        <v>4626</v>
      </c>
      <c r="M1365">
        <v>86.71</v>
      </c>
      <c r="N1365">
        <v>5</v>
      </c>
      <c r="O1365" t="s">
        <v>29</v>
      </c>
      <c r="P1365" t="s">
        <v>2086</v>
      </c>
      <c r="Q1365" t="s">
        <v>31</v>
      </c>
      <c r="R1365">
        <v>4</v>
      </c>
      <c r="S1365">
        <v>2</v>
      </c>
      <c r="T1365" t="s">
        <v>4767</v>
      </c>
      <c r="U1365" t="s">
        <v>4740</v>
      </c>
    </row>
    <row r="1366" spans="1:21" x14ac:dyDescent="0.25">
      <c r="A1366" t="s">
        <v>834</v>
      </c>
      <c r="B1366" t="s">
        <v>3984</v>
      </c>
      <c r="C1366" s="1">
        <v>45801</v>
      </c>
      <c r="D1366" s="1" t="s">
        <v>4647</v>
      </c>
      <c r="E1366" s="3" t="s">
        <v>63</v>
      </c>
      <c r="F1366" t="s">
        <v>51</v>
      </c>
      <c r="G1366">
        <v>40</v>
      </c>
      <c r="H1366" t="s">
        <v>4621</v>
      </c>
      <c r="I1366" s="3" t="s">
        <v>52</v>
      </c>
      <c r="J1366" s="3" t="s">
        <v>39</v>
      </c>
      <c r="K1366" s="2">
        <v>22489.17</v>
      </c>
      <c r="L1366" s="2" t="s">
        <v>4625</v>
      </c>
      <c r="M1366">
        <v>67.94</v>
      </c>
      <c r="N1366">
        <v>3</v>
      </c>
      <c r="O1366" s="3" t="s">
        <v>29</v>
      </c>
      <c r="P1366" t="s">
        <v>2086</v>
      </c>
      <c r="Q1366" s="3" t="s">
        <v>36</v>
      </c>
      <c r="R1366">
        <v>6</v>
      </c>
      <c r="S1366">
        <v>0</v>
      </c>
      <c r="T1366" t="s">
        <v>4767</v>
      </c>
      <c r="U1366" t="s">
        <v>4740</v>
      </c>
    </row>
    <row r="1367" spans="1:21" x14ac:dyDescent="0.25">
      <c r="A1367" t="s">
        <v>1700</v>
      </c>
      <c r="B1367" t="s">
        <v>3985</v>
      </c>
      <c r="C1367" s="1">
        <v>45731</v>
      </c>
      <c r="D1367" s="1" t="s">
        <v>4652</v>
      </c>
      <c r="E1367" t="s">
        <v>50</v>
      </c>
      <c r="F1367" t="s">
        <v>18</v>
      </c>
      <c r="G1367">
        <v>45</v>
      </c>
      <c r="H1367" t="s">
        <v>4621</v>
      </c>
      <c r="I1367" t="s">
        <v>52</v>
      </c>
      <c r="J1367" t="s">
        <v>39</v>
      </c>
      <c r="K1367" s="2">
        <v>403378.49</v>
      </c>
      <c r="L1367" s="2" t="s">
        <v>4626</v>
      </c>
      <c r="M1367">
        <v>114.54</v>
      </c>
      <c r="N1367">
        <v>5</v>
      </c>
      <c r="O1367" t="s">
        <v>21</v>
      </c>
      <c r="P1367" t="s">
        <v>58</v>
      </c>
      <c r="Q1367" t="s">
        <v>36</v>
      </c>
      <c r="R1367">
        <v>3</v>
      </c>
      <c r="S1367">
        <v>3</v>
      </c>
      <c r="T1367" t="s">
        <v>4768</v>
      </c>
      <c r="U1367" t="s">
        <v>4740</v>
      </c>
    </row>
    <row r="1368" spans="1:21" x14ac:dyDescent="0.25">
      <c r="A1368" t="s">
        <v>1908</v>
      </c>
      <c r="B1368" t="s">
        <v>3986</v>
      </c>
      <c r="C1368" s="1">
        <v>45764</v>
      </c>
      <c r="D1368" s="1" t="s">
        <v>4647</v>
      </c>
      <c r="E1368" s="3" t="s">
        <v>63</v>
      </c>
      <c r="F1368" t="s">
        <v>51</v>
      </c>
      <c r="G1368">
        <v>71</v>
      </c>
      <c r="H1368" t="s">
        <v>4623</v>
      </c>
      <c r="I1368" s="3" t="s">
        <v>27</v>
      </c>
      <c r="J1368" s="3" t="s">
        <v>20</v>
      </c>
      <c r="K1368" s="2">
        <v>494345.52</v>
      </c>
      <c r="L1368" s="2" t="s">
        <v>4626</v>
      </c>
      <c r="M1368">
        <v>128.66999999999999</v>
      </c>
      <c r="N1368">
        <v>2</v>
      </c>
      <c r="O1368" s="3" t="s">
        <v>21</v>
      </c>
      <c r="P1368" s="3" t="s">
        <v>22</v>
      </c>
      <c r="Q1368" s="3" t="s">
        <v>31</v>
      </c>
      <c r="R1368">
        <v>3</v>
      </c>
      <c r="S1368">
        <v>0</v>
      </c>
      <c r="T1368" t="s">
        <v>4767</v>
      </c>
      <c r="U1368" t="s">
        <v>4740</v>
      </c>
    </row>
    <row r="1369" spans="1:21" x14ac:dyDescent="0.25">
      <c r="A1369" t="s">
        <v>309</v>
      </c>
      <c r="B1369" t="s">
        <v>3987</v>
      </c>
      <c r="C1369" s="1">
        <v>45394</v>
      </c>
      <c r="D1369" s="1" t="s">
        <v>4649</v>
      </c>
      <c r="E1369" t="s">
        <v>46</v>
      </c>
      <c r="F1369" t="s">
        <v>18</v>
      </c>
      <c r="G1369">
        <v>72</v>
      </c>
      <c r="H1369" t="s">
        <v>4623</v>
      </c>
      <c r="I1369" t="s">
        <v>27</v>
      </c>
      <c r="J1369" t="s">
        <v>39</v>
      </c>
      <c r="K1369" s="2">
        <v>109904.16</v>
      </c>
      <c r="L1369" s="2" t="s">
        <v>4625</v>
      </c>
      <c r="M1369">
        <v>109.22</v>
      </c>
      <c r="N1369">
        <v>5</v>
      </c>
      <c r="O1369" t="s">
        <v>29</v>
      </c>
      <c r="P1369" t="s">
        <v>58</v>
      </c>
      <c r="Q1369" t="s">
        <v>31</v>
      </c>
      <c r="R1369">
        <v>6</v>
      </c>
      <c r="S1369">
        <v>1</v>
      </c>
      <c r="T1369" t="s">
        <v>4767</v>
      </c>
      <c r="U1369" t="s">
        <v>4740</v>
      </c>
    </row>
    <row r="1370" spans="1:21" x14ac:dyDescent="0.25">
      <c r="A1370" t="s">
        <v>309</v>
      </c>
      <c r="B1370" t="s">
        <v>3988</v>
      </c>
      <c r="C1370" s="1">
        <v>45723</v>
      </c>
      <c r="D1370" s="1" t="s">
        <v>4652</v>
      </c>
      <c r="E1370" t="s">
        <v>77</v>
      </c>
      <c r="F1370" t="s">
        <v>18</v>
      </c>
      <c r="G1370">
        <v>49</v>
      </c>
      <c r="H1370" t="s">
        <v>4621</v>
      </c>
      <c r="I1370" t="s">
        <v>27</v>
      </c>
      <c r="J1370" t="s">
        <v>20</v>
      </c>
      <c r="K1370" s="2">
        <v>86411.87</v>
      </c>
      <c r="L1370" s="2" t="s">
        <v>4625</v>
      </c>
      <c r="M1370">
        <v>54.41</v>
      </c>
      <c r="N1370">
        <v>1</v>
      </c>
      <c r="O1370" t="s">
        <v>21</v>
      </c>
      <c r="P1370" t="s">
        <v>2086</v>
      </c>
      <c r="Q1370" t="s">
        <v>36</v>
      </c>
      <c r="R1370">
        <v>6</v>
      </c>
      <c r="S1370">
        <v>5</v>
      </c>
      <c r="T1370" t="s">
        <v>4769</v>
      </c>
      <c r="U1370" t="s">
        <v>4740</v>
      </c>
    </row>
    <row r="1371" spans="1:21" x14ac:dyDescent="0.25">
      <c r="A1371" t="s">
        <v>1475</v>
      </c>
      <c r="B1371" t="s">
        <v>3989</v>
      </c>
      <c r="C1371" s="1">
        <v>45508</v>
      </c>
      <c r="D1371" s="1" t="s">
        <v>4653</v>
      </c>
      <c r="E1371" s="3" t="s">
        <v>50</v>
      </c>
      <c r="F1371" t="s">
        <v>18</v>
      </c>
      <c r="G1371">
        <v>68</v>
      </c>
      <c r="H1371" t="s">
        <v>4623</v>
      </c>
      <c r="I1371" s="3" t="s">
        <v>27</v>
      </c>
      <c r="J1371" s="3" t="s">
        <v>39</v>
      </c>
      <c r="K1371" s="2">
        <v>361949.12</v>
      </c>
      <c r="L1371" s="2" t="s">
        <v>4625</v>
      </c>
      <c r="M1371">
        <v>113.54</v>
      </c>
      <c r="N1371">
        <v>0</v>
      </c>
      <c r="O1371" s="3" t="s">
        <v>21</v>
      </c>
      <c r="P1371" s="3" t="s">
        <v>58</v>
      </c>
      <c r="Q1371" s="3" t="s">
        <v>23</v>
      </c>
      <c r="R1371">
        <v>1</v>
      </c>
      <c r="S1371">
        <v>0</v>
      </c>
      <c r="T1371" t="s">
        <v>4767</v>
      </c>
      <c r="U1371" t="s">
        <v>4740</v>
      </c>
    </row>
    <row r="1372" spans="1:21" x14ac:dyDescent="0.25">
      <c r="A1372" t="s">
        <v>856</v>
      </c>
      <c r="B1372" t="s">
        <v>3990</v>
      </c>
      <c r="C1372" s="1">
        <v>45678</v>
      </c>
      <c r="D1372" s="1" t="s">
        <v>4652</v>
      </c>
      <c r="E1372" t="s">
        <v>42</v>
      </c>
      <c r="F1372" t="s">
        <v>74</v>
      </c>
      <c r="G1372">
        <v>77</v>
      </c>
      <c r="H1372" t="s">
        <v>4623</v>
      </c>
      <c r="I1372" t="s">
        <v>27</v>
      </c>
      <c r="J1372" t="s">
        <v>39</v>
      </c>
      <c r="K1372" s="2">
        <v>330700.12</v>
      </c>
      <c r="L1372" s="2" t="s">
        <v>4625</v>
      </c>
      <c r="M1372">
        <v>138.38</v>
      </c>
      <c r="N1372">
        <v>4</v>
      </c>
      <c r="O1372" t="s">
        <v>29</v>
      </c>
      <c r="P1372" t="s">
        <v>22</v>
      </c>
      <c r="Q1372" t="s">
        <v>31</v>
      </c>
      <c r="R1372">
        <v>0</v>
      </c>
      <c r="S1372">
        <v>1</v>
      </c>
      <c r="T1372" t="s">
        <v>4767</v>
      </c>
      <c r="U1372" t="s">
        <v>4740</v>
      </c>
    </row>
    <row r="1373" spans="1:21" x14ac:dyDescent="0.25">
      <c r="A1373" t="s">
        <v>1765</v>
      </c>
      <c r="B1373" t="s">
        <v>3991</v>
      </c>
      <c r="C1373" s="1">
        <v>46009</v>
      </c>
      <c r="D1373" s="1" t="s">
        <v>4648</v>
      </c>
      <c r="E1373" t="s">
        <v>86</v>
      </c>
      <c r="F1373" t="s">
        <v>43</v>
      </c>
      <c r="G1373">
        <v>49</v>
      </c>
      <c r="H1373" t="s">
        <v>4621</v>
      </c>
      <c r="I1373" t="s">
        <v>52</v>
      </c>
      <c r="J1373" t="s">
        <v>28</v>
      </c>
      <c r="K1373" s="2">
        <v>50984.2</v>
      </c>
      <c r="L1373" s="2" t="s">
        <v>4625</v>
      </c>
      <c r="M1373">
        <v>174.29</v>
      </c>
      <c r="N1373">
        <v>0</v>
      </c>
      <c r="O1373" t="s">
        <v>29</v>
      </c>
      <c r="P1373" t="s">
        <v>58</v>
      </c>
      <c r="Q1373" t="s">
        <v>23</v>
      </c>
      <c r="R1373">
        <v>5</v>
      </c>
      <c r="S1373">
        <v>3</v>
      </c>
      <c r="T1373" t="s">
        <v>4768</v>
      </c>
      <c r="U1373" t="s">
        <v>4740</v>
      </c>
    </row>
    <row r="1374" spans="1:21" x14ac:dyDescent="0.25">
      <c r="A1374" t="s">
        <v>191</v>
      </c>
      <c r="B1374" t="s">
        <v>3992</v>
      </c>
      <c r="C1374" s="1">
        <v>45359</v>
      </c>
      <c r="D1374" s="1" t="s">
        <v>4650</v>
      </c>
      <c r="E1374" s="3" t="s">
        <v>17</v>
      </c>
      <c r="F1374" t="s">
        <v>18</v>
      </c>
      <c r="G1374">
        <v>61</v>
      </c>
      <c r="H1374" t="s">
        <v>4623</v>
      </c>
      <c r="I1374" s="3" t="s">
        <v>52</v>
      </c>
      <c r="J1374" s="3" t="s">
        <v>20</v>
      </c>
      <c r="K1374" s="2">
        <v>183221.18</v>
      </c>
      <c r="L1374" s="2" t="s">
        <v>4625</v>
      </c>
      <c r="M1374">
        <v>78.099999999999994</v>
      </c>
      <c r="N1374">
        <v>5</v>
      </c>
      <c r="O1374" s="3" t="s">
        <v>35</v>
      </c>
      <c r="P1374" t="s">
        <v>2086</v>
      </c>
      <c r="Q1374" s="3" t="s">
        <v>36</v>
      </c>
      <c r="R1374">
        <v>0</v>
      </c>
      <c r="S1374">
        <v>0</v>
      </c>
      <c r="T1374" t="s">
        <v>4767</v>
      </c>
      <c r="U1374" t="s">
        <v>4740</v>
      </c>
    </row>
    <row r="1375" spans="1:21" x14ac:dyDescent="0.25">
      <c r="A1375" t="s">
        <v>191</v>
      </c>
      <c r="B1375" t="s">
        <v>3993</v>
      </c>
      <c r="C1375" s="1">
        <v>45364</v>
      </c>
      <c r="D1375" s="1" t="s">
        <v>4650</v>
      </c>
      <c r="E1375" t="s">
        <v>63</v>
      </c>
      <c r="F1375" t="s">
        <v>51</v>
      </c>
      <c r="G1375">
        <v>49</v>
      </c>
      <c r="H1375" t="s">
        <v>4621</v>
      </c>
      <c r="I1375" t="s">
        <v>52</v>
      </c>
      <c r="J1375" t="s">
        <v>20</v>
      </c>
      <c r="K1375" s="2">
        <v>300026.36</v>
      </c>
      <c r="L1375" s="2" t="s">
        <v>4625</v>
      </c>
      <c r="M1375">
        <v>88.22</v>
      </c>
      <c r="N1375">
        <v>4</v>
      </c>
      <c r="O1375" t="s">
        <v>29</v>
      </c>
      <c r="P1375" t="s">
        <v>2086</v>
      </c>
      <c r="Q1375" t="s">
        <v>31</v>
      </c>
      <c r="R1375">
        <v>0</v>
      </c>
      <c r="S1375">
        <v>3</v>
      </c>
      <c r="T1375" t="s">
        <v>4768</v>
      </c>
      <c r="U1375" t="s">
        <v>4740</v>
      </c>
    </row>
    <row r="1376" spans="1:21" x14ac:dyDescent="0.25">
      <c r="A1376" t="s">
        <v>191</v>
      </c>
      <c r="B1376" t="s">
        <v>3994</v>
      </c>
      <c r="C1376" s="1">
        <v>45649</v>
      </c>
      <c r="D1376" s="1" t="s">
        <v>4646</v>
      </c>
      <c r="E1376" t="s">
        <v>26</v>
      </c>
      <c r="F1376" t="s">
        <v>47</v>
      </c>
      <c r="G1376">
        <v>49</v>
      </c>
      <c r="H1376" t="s">
        <v>4621</v>
      </c>
      <c r="I1376" t="s">
        <v>27</v>
      </c>
      <c r="J1376" t="s">
        <v>39</v>
      </c>
      <c r="K1376" s="2">
        <v>156516.73000000001</v>
      </c>
      <c r="L1376" s="2" t="s">
        <v>4625</v>
      </c>
      <c r="M1376">
        <v>67.28</v>
      </c>
      <c r="N1376">
        <v>4</v>
      </c>
      <c r="O1376" t="s">
        <v>35</v>
      </c>
      <c r="P1376" t="s">
        <v>2086</v>
      </c>
      <c r="Q1376" t="s">
        <v>23</v>
      </c>
      <c r="R1376">
        <v>1</v>
      </c>
      <c r="S1376">
        <v>4</v>
      </c>
      <c r="T1376" t="s">
        <v>4768</v>
      </c>
      <c r="U1376" t="s">
        <v>4740</v>
      </c>
    </row>
    <row r="1377" spans="1:21" x14ac:dyDescent="0.25">
      <c r="A1377" t="s">
        <v>191</v>
      </c>
      <c r="B1377" t="s">
        <v>3995</v>
      </c>
      <c r="C1377" s="1">
        <v>45723</v>
      </c>
      <c r="D1377" s="1" t="s">
        <v>4652</v>
      </c>
      <c r="E1377" t="s">
        <v>77</v>
      </c>
      <c r="F1377" t="s">
        <v>18</v>
      </c>
      <c r="G1377">
        <v>49</v>
      </c>
      <c r="H1377" t="s">
        <v>4621</v>
      </c>
      <c r="I1377" t="s">
        <v>52</v>
      </c>
      <c r="J1377" t="s">
        <v>39</v>
      </c>
      <c r="K1377" s="2">
        <v>2783832.45</v>
      </c>
      <c r="L1377" s="2" t="s">
        <v>4627</v>
      </c>
      <c r="M1377">
        <v>172.08</v>
      </c>
      <c r="N1377">
        <v>1</v>
      </c>
      <c r="O1377" t="s">
        <v>21</v>
      </c>
      <c r="P1377" t="s">
        <v>58</v>
      </c>
      <c r="Q1377" t="s">
        <v>23</v>
      </c>
      <c r="R1377">
        <v>1</v>
      </c>
      <c r="S1377">
        <v>3</v>
      </c>
      <c r="T1377" t="s">
        <v>4768</v>
      </c>
      <c r="U1377" t="s">
        <v>4741</v>
      </c>
    </row>
    <row r="1378" spans="1:21" x14ac:dyDescent="0.25">
      <c r="A1378" t="s">
        <v>435</v>
      </c>
      <c r="B1378" t="s">
        <v>3996</v>
      </c>
      <c r="C1378" s="1">
        <v>45423</v>
      </c>
      <c r="D1378" s="1" t="s">
        <v>4649</v>
      </c>
      <c r="E1378" s="3" t="s">
        <v>34</v>
      </c>
      <c r="F1378" t="s">
        <v>43</v>
      </c>
      <c r="G1378">
        <v>49</v>
      </c>
      <c r="H1378" t="s">
        <v>4621</v>
      </c>
      <c r="I1378" s="3" t="s">
        <v>27</v>
      </c>
      <c r="J1378" s="3" t="s">
        <v>20</v>
      </c>
      <c r="K1378" s="2">
        <v>430202.23</v>
      </c>
      <c r="L1378" s="2" t="s">
        <v>4626</v>
      </c>
      <c r="M1378">
        <v>66</v>
      </c>
      <c r="N1378">
        <v>4</v>
      </c>
      <c r="O1378" s="3" t="s">
        <v>35</v>
      </c>
      <c r="P1378" s="3" t="s">
        <v>30</v>
      </c>
      <c r="Q1378" s="3" t="s">
        <v>31</v>
      </c>
      <c r="R1378">
        <v>4</v>
      </c>
      <c r="S1378">
        <v>0</v>
      </c>
      <c r="T1378" t="s">
        <v>4767</v>
      </c>
      <c r="U1378" t="s">
        <v>4740</v>
      </c>
    </row>
    <row r="1379" spans="1:21" x14ac:dyDescent="0.25">
      <c r="A1379" t="s">
        <v>435</v>
      </c>
      <c r="B1379" t="s">
        <v>3997</v>
      </c>
      <c r="C1379" s="1">
        <v>45599</v>
      </c>
      <c r="D1379" s="1" t="s">
        <v>4646</v>
      </c>
      <c r="E1379" t="s">
        <v>86</v>
      </c>
      <c r="F1379" t="s">
        <v>43</v>
      </c>
      <c r="G1379">
        <v>49</v>
      </c>
      <c r="H1379" t="s">
        <v>4621</v>
      </c>
      <c r="I1379" t="s">
        <v>27</v>
      </c>
      <c r="J1379" t="s">
        <v>20</v>
      </c>
      <c r="K1379" s="2">
        <v>450743.88</v>
      </c>
      <c r="L1379" s="2" t="s">
        <v>4626</v>
      </c>
      <c r="M1379">
        <v>32.65</v>
      </c>
      <c r="N1379">
        <v>3</v>
      </c>
      <c r="O1379" t="s">
        <v>29</v>
      </c>
      <c r="P1379" t="s">
        <v>58</v>
      </c>
      <c r="Q1379" t="s">
        <v>31</v>
      </c>
      <c r="R1379">
        <v>3</v>
      </c>
      <c r="S1379">
        <v>5</v>
      </c>
      <c r="T1379" t="s">
        <v>4769</v>
      </c>
      <c r="U1379" t="s">
        <v>4740</v>
      </c>
    </row>
    <row r="1380" spans="1:21" x14ac:dyDescent="0.25">
      <c r="A1380" t="s">
        <v>435</v>
      </c>
      <c r="B1380" t="s">
        <v>3998</v>
      </c>
      <c r="C1380" s="1">
        <v>45969</v>
      </c>
      <c r="D1380" s="1" t="s">
        <v>4648</v>
      </c>
      <c r="E1380" s="3" t="s">
        <v>77</v>
      </c>
      <c r="F1380" t="s">
        <v>18</v>
      </c>
      <c r="G1380">
        <v>68</v>
      </c>
      <c r="H1380" t="s">
        <v>4623</v>
      </c>
      <c r="I1380" s="3" t="s">
        <v>52</v>
      </c>
      <c r="J1380" s="3" t="s">
        <v>39</v>
      </c>
      <c r="K1380" s="2">
        <v>113544.49</v>
      </c>
      <c r="L1380" s="2" t="s">
        <v>4625</v>
      </c>
      <c r="M1380">
        <v>174.76</v>
      </c>
      <c r="N1380">
        <v>5</v>
      </c>
      <c r="O1380" s="3" t="s">
        <v>21</v>
      </c>
      <c r="P1380" s="3" t="s">
        <v>22</v>
      </c>
      <c r="Q1380" s="3" t="s">
        <v>31</v>
      </c>
      <c r="R1380">
        <v>1</v>
      </c>
      <c r="S1380">
        <v>0</v>
      </c>
      <c r="T1380" t="s">
        <v>4767</v>
      </c>
      <c r="U1380" t="s">
        <v>4740</v>
      </c>
    </row>
    <row r="1381" spans="1:21" x14ac:dyDescent="0.25">
      <c r="A1381" t="s">
        <v>1667</v>
      </c>
      <c r="B1381" t="s">
        <v>3999</v>
      </c>
      <c r="C1381" s="1">
        <v>45909</v>
      </c>
      <c r="D1381" s="1" t="s">
        <v>4651</v>
      </c>
      <c r="E1381" t="s">
        <v>34</v>
      </c>
      <c r="F1381" t="s">
        <v>43</v>
      </c>
      <c r="G1381">
        <v>49</v>
      </c>
      <c r="H1381" t="s">
        <v>4621</v>
      </c>
      <c r="I1381" t="s">
        <v>52</v>
      </c>
      <c r="J1381" t="s">
        <v>39</v>
      </c>
      <c r="K1381" s="2">
        <v>473868.5</v>
      </c>
      <c r="L1381" s="2" t="s">
        <v>4626</v>
      </c>
      <c r="M1381">
        <v>179.15</v>
      </c>
      <c r="N1381">
        <v>0</v>
      </c>
      <c r="O1381" t="s">
        <v>29</v>
      </c>
      <c r="P1381" t="s">
        <v>22</v>
      </c>
      <c r="Q1381" t="s">
        <v>31</v>
      </c>
      <c r="R1381">
        <v>5</v>
      </c>
      <c r="S1381">
        <v>4</v>
      </c>
      <c r="T1381" t="s">
        <v>4768</v>
      </c>
      <c r="U1381" t="s">
        <v>4740</v>
      </c>
    </row>
    <row r="1382" spans="1:21" x14ac:dyDescent="0.25">
      <c r="A1382" t="s">
        <v>849</v>
      </c>
      <c r="B1382" t="s">
        <v>4000</v>
      </c>
      <c r="C1382" s="1">
        <v>45453</v>
      </c>
      <c r="D1382" s="1" t="s">
        <v>4649</v>
      </c>
      <c r="E1382" s="3" t="s">
        <v>17</v>
      </c>
      <c r="F1382" t="s">
        <v>18</v>
      </c>
      <c r="G1382">
        <v>72</v>
      </c>
      <c r="H1382" t="s">
        <v>4623</v>
      </c>
      <c r="I1382" s="3" t="s">
        <v>27</v>
      </c>
      <c r="J1382" s="3" t="s">
        <v>39</v>
      </c>
      <c r="K1382" s="2">
        <v>273427.78999999998</v>
      </c>
      <c r="L1382" s="2" t="s">
        <v>4625</v>
      </c>
      <c r="M1382">
        <v>14.98</v>
      </c>
      <c r="N1382">
        <v>3</v>
      </c>
      <c r="O1382" s="3" t="s">
        <v>21</v>
      </c>
      <c r="P1382" s="3" t="s">
        <v>58</v>
      </c>
      <c r="Q1382" s="3" t="s">
        <v>23</v>
      </c>
      <c r="R1382">
        <v>4</v>
      </c>
      <c r="S1382">
        <v>0</v>
      </c>
      <c r="T1382" t="s">
        <v>4767</v>
      </c>
      <c r="U1382" t="s">
        <v>4740</v>
      </c>
    </row>
    <row r="1383" spans="1:21" x14ac:dyDescent="0.25">
      <c r="A1383" t="s">
        <v>849</v>
      </c>
      <c r="B1383" t="s">
        <v>4001</v>
      </c>
      <c r="C1383" s="1">
        <v>45675</v>
      </c>
      <c r="D1383" s="1" t="s">
        <v>4652</v>
      </c>
      <c r="E1383" t="s">
        <v>17</v>
      </c>
      <c r="F1383" t="s">
        <v>18</v>
      </c>
      <c r="G1383">
        <v>71</v>
      </c>
      <c r="H1383" t="s">
        <v>4623</v>
      </c>
      <c r="I1383" t="s">
        <v>27</v>
      </c>
      <c r="J1383" t="s">
        <v>39</v>
      </c>
      <c r="K1383" s="2">
        <v>282315.74</v>
      </c>
      <c r="L1383" s="2" t="s">
        <v>4625</v>
      </c>
      <c r="M1383">
        <v>10.35</v>
      </c>
      <c r="N1383">
        <v>4</v>
      </c>
      <c r="O1383" t="s">
        <v>21</v>
      </c>
      <c r="P1383" t="s">
        <v>22</v>
      </c>
      <c r="Q1383" t="s">
        <v>23</v>
      </c>
      <c r="R1383">
        <v>3</v>
      </c>
      <c r="S1383">
        <v>3</v>
      </c>
      <c r="T1383" t="s">
        <v>4768</v>
      </c>
      <c r="U1383" t="s">
        <v>4740</v>
      </c>
    </row>
    <row r="1384" spans="1:21" x14ac:dyDescent="0.25">
      <c r="A1384" t="s">
        <v>849</v>
      </c>
      <c r="B1384" t="s">
        <v>4002</v>
      </c>
      <c r="C1384" s="1">
        <v>45900</v>
      </c>
      <c r="D1384" s="1" t="s">
        <v>4651</v>
      </c>
      <c r="E1384" t="s">
        <v>46</v>
      </c>
      <c r="F1384" t="s">
        <v>18</v>
      </c>
      <c r="G1384">
        <v>49</v>
      </c>
      <c r="H1384" t="s">
        <v>4621</v>
      </c>
      <c r="I1384" t="s">
        <v>27</v>
      </c>
      <c r="J1384" t="s">
        <v>20</v>
      </c>
      <c r="K1384" s="2">
        <v>436772.66</v>
      </c>
      <c r="L1384" s="2" t="s">
        <v>4626</v>
      </c>
      <c r="M1384">
        <v>9.67</v>
      </c>
      <c r="N1384">
        <v>1</v>
      </c>
      <c r="O1384" t="s">
        <v>35</v>
      </c>
      <c r="P1384" t="s">
        <v>30</v>
      </c>
      <c r="Q1384" t="s">
        <v>31</v>
      </c>
      <c r="R1384">
        <v>4</v>
      </c>
      <c r="S1384">
        <v>5</v>
      </c>
      <c r="T1384" t="s">
        <v>4769</v>
      </c>
      <c r="U1384" t="s">
        <v>4740</v>
      </c>
    </row>
    <row r="1385" spans="1:21" x14ac:dyDescent="0.25">
      <c r="A1385" t="s">
        <v>849</v>
      </c>
      <c r="B1385" t="s">
        <v>4003</v>
      </c>
      <c r="C1385" s="1">
        <v>46009</v>
      </c>
      <c r="D1385" s="1" t="s">
        <v>4648</v>
      </c>
      <c r="E1385" s="3" t="s">
        <v>86</v>
      </c>
      <c r="F1385" t="s">
        <v>43</v>
      </c>
      <c r="G1385">
        <v>37</v>
      </c>
      <c r="H1385" t="s">
        <v>4621</v>
      </c>
      <c r="I1385" s="3" t="s">
        <v>52</v>
      </c>
      <c r="J1385" s="3" t="s">
        <v>28</v>
      </c>
      <c r="K1385" s="2">
        <v>439861.22</v>
      </c>
      <c r="L1385" s="2" t="s">
        <v>4626</v>
      </c>
      <c r="M1385">
        <v>115.65</v>
      </c>
      <c r="N1385">
        <v>2</v>
      </c>
      <c r="O1385" s="3" t="s">
        <v>21</v>
      </c>
      <c r="P1385" t="s">
        <v>2086</v>
      </c>
      <c r="Q1385" s="3" t="s">
        <v>23</v>
      </c>
      <c r="R1385">
        <v>0</v>
      </c>
      <c r="S1385">
        <v>0</v>
      </c>
      <c r="T1385" t="s">
        <v>4767</v>
      </c>
      <c r="U1385" t="s">
        <v>4740</v>
      </c>
    </row>
    <row r="1386" spans="1:21" x14ac:dyDescent="0.25">
      <c r="A1386" t="s">
        <v>203</v>
      </c>
      <c r="B1386" t="s">
        <v>4004</v>
      </c>
      <c r="C1386" s="1">
        <v>45336</v>
      </c>
      <c r="D1386" s="1" t="s">
        <v>4650</v>
      </c>
      <c r="E1386" t="s">
        <v>50</v>
      </c>
      <c r="F1386" t="s">
        <v>18</v>
      </c>
      <c r="G1386">
        <v>49</v>
      </c>
      <c r="H1386" t="s">
        <v>4621</v>
      </c>
      <c r="I1386" t="s">
        <v>27</v>
      </c>
      <c r="J1386" t="s">
        <v>20</v>
      </c>
      <c r="K1386" s="2">
        <v>438443.6</v>
      </c>
      <c r="L1386" s="2" t="s">
        <v>4626</v>
      </c>
      <c r="M1386">
        <v>119.85</v>
      </c>
      <c r="N1386">
        <v>1</v>
      </c>
      <c r="O1386" t="s">
        <v>35</v>
      </c>
      <c r="P1386" t="s">
        <v>58</v>
      </c>
      <c r="Q1386" t="s">
        <v>36</v>
      </c>
      <c r="R1386">
        <v>2</v>
      </c>
      <c r="S1386">
        <v>6</v>
      </c>
      <c r="T1386" t="s">
        <v>4769</v>
      </c>
      <c r="U1386" t="s">
        <v>4740</v>
      </c>
    </row>
    <row r="1387" spans="1:21" x14ac:dyDescent="0.25">
      <c r="A1387" t="s">
        <v>203</v>
      </c>
      <c r="B1387" t="s">
        <v>4005</v>
      </c>
      <c r="C1387" s="1">
        <v>45800</v>
      </c>
      <c r="D1387" s="1" t="s">
        <v>4647</v>
      </c>
      <c r="E1387" t="s">
        <v>63</v>
      </c>
      <c r="F1387" t="s">
        <v>51</v>
      </c>
      <c r="G1387">
        <v>77</v>
      </c>
      <c r="H1387" t="s">
        <v>4623</v>
      </c>
      <c r="I1387" t="s">
        <v>27</v>
      </c>
      <c r="J1387" t="s">
        <v>20</v>
      </c>
      <c r="K1387" s="2">
        <v>139560.74</v>
      </c>
      <c r="L1387" s="2" t="s">
        <v>4625</v>
      </c>
      <c r="M1387">
        <v>47.3</v>
      </c>
      <c r="N1387">
        <v>5</v>
      </c>
      <c r="O1387" t="s">
        <v>29</v>
      </c>
      <c r="P1387" t="s">
        <v>2086</v>
      </c>
      <c r="Q1387" t="s">
        <v>23</v>
      </c>
      <c r="R1387">
        <v>2</v>
      </c>
      <c r="S1387">
        <v>3</v>
      </c>
      <c r="T1387" t="s">
        <v>4768</v>
      </c>
      <c r="U1387" t="s">
        <v>4740</v>
      </c>
    </row>
    <row r="1388" spans="1:21" x14ac:dyDescent="0.25">
      <c r="A1388" t="s">
        <v>203</v>
      </c>
      <c r="B1388" t="s">
        <v>4006</v>
      </c>
      <c r="C1388" s="1">
        <v>45928</v>
      </c>
      <c r="D1388" s="1" t="s">
        <v>4651</v>
      </c>
      <c r="E1388" t="s">
        <v>111</v>
      </c>
      <c r="F1388" t="s">
        <v>51</v>
      </c>
      <c r="G1388">
        <v>77</v>
      </c>
      <c r="H1388" t="s">
        <v>4623</v>
      </c>
      <c r="I1388" t="s">
        <v>27</v>
      </c>
      <c r="J1388" t="s">
        <v>39</v>
      </c>
      <c r="K1388" s="2">
        <v>116859.2</v>
      </c>
      <c r="L1388" s="2" t="s">
        <v>4625</v>
      </c>
      <c r="M1388">
        <v>56.46</v>
      </c>
      <c r="N1388">
        <v>4</v>
      </c>
      <c r="O1388" t="s">
        <v>29</v>
      </c>
      <c r="P1388" t="s">
        <v>30</v>
      </c>
      <c r="Q1388" t="s">
        <v>31</v>
      </c>
      <c r="R1388">
        <v>2</v>
      </c>
      <c r="S1388">
        <v>1</v>
      </c>
      <c r="T1388" t="s">
        <v>4767</v>
      </c>
      <c r="U1388" t="s">
        <v>4740</v>
      </c>
    </row>
    <row r="1389" spans="1:21" x14ac:dyDescent="0.25">
      <c r="A1389" t="s">
        <v>1340</v>
      </c>
      <c r="B1389" t="s">
        <v>4007</v>
      </c>
      <c r="C1389" s="1">
        <v>45339</v>
      </c>
      <c r="D1389" s="1" t="s">
        <v>4650</v>
      </c>
      <c r="E1389" s="3" t="s">
        <v>42</v>
      </c>
      <c r="F1389" t="s">
        <v>74</v>
      </c>
      <c r="G1389">
        <v>52</v>
      </c>
      <c r="H1389" t="s">
        <v>4621</v>
      </c>
      <c r="I1389" s="3" t="s">
        <v>27</v>
      </c>
      <c r="J1389" s="3" t="s">
        <v>28</v>
      </c>
      <c r="K1389" s="2">
        <v>172619.42</v>
      </c>
      <c r="L1389" s="2" t="s">
        <v>4625</v>
      </c>
      <c r="M1389">
        <v>172.7</v>
      </c>
      <c r="N1389">
        <v>5</v>
      </c>
      <c r="O1389" s="3" t="s">
        <v>29</v>
      </c>
      <c r="P1389" t="s">
        <v>2086</v>
      </c>
      <c r="Q1389" s="3" t="s">
        <v>36</v>
      </c>
      <c r="R1389">
        <v>2</v>
      </c>
      <c r="S1389">
        <v>0</v>
      </c>
      <c r="T1389" t="s">
        <v>4767</v>
      </c>
      <c r="U1389" t="s">
        <v>4740</v>
      </c>
    </row>
    <row r="1390" spans="1:21" x14ac:dyDescent="0.25">
      <c r="A1390" t="s">
        <v>301</v>
      </c>
      <c r="B1390" t="s">
        <v>4008</v>
      </c>
      <c r="C1390" s="1">
        <v>45475</v>
      </c>
      <c r="D1390" s="1" t="s">
        <v>4653</v>
      </c>
      <c r="E1390" t="s">
        <v>111</v>
      </c>
      <c r="F1390" t="s">
        <v>51</v>
      </c>
      <c r="G1390">
        <v>49</v>
      </c>
      <c r="H1390" t="s">
        <v>4621</v>
      </c>
      <c r="I1390" t="s">
        <v>52</v>
      </c>
      <c r="J1390" t="s">
        <v>39</v>
      </c>
      <c r="K1390" s="2">
        <v>450833.93</v>
      </c>
      <c r="L1390" s="2" t="s">
        <v>4626</v>
      </c>
      <c r="M1390">
        <v>113.79</v>
      </c>
      <c r="N1390">
        <v>0</v>
      </c>
      <c r="O1390" t="s">
        <v>29</v>
      </c>
      <c r="P1390" t="s">
        <v>22</v>
      </c>
      <c r="Q1390" t="s">
        <v>36</v>
      </c>
      <c r="R1390">
        <v>4</v>
      </c>
      <c r="S1390">
        <v>1</v>
      </c>
      <c r="T1390" t="s">
        <v>4767</v>
      </c>
      <c r="U1390" t="s">
        <v>4740</v>
      </c>
    </row>
    <row r="1391" spans="1:21" x14ac:dyDescent="0.25">
      <c r="A1391" t="s">
        <v>301</v>
      </c>
      <c r="B1391" t="s">
        <v>4009</v>
      </c>
      <c r="C1391" s="1">
        <v>45906</v>
      </c>
      <c r="D1391" s="1" t="s">
        <v>4651</v>
      </c>
      <c r="E1391" t="s">
        <v>42</v>
      </c>
      <c r="F1391" t="s">
        <v>74</v>
      </c>
      <c r="G1391">
        <v>55</v>
      </c>
      <c r="H1391" t="s">
        <v>4621</v>
      </c>
      <c r="I1391" t="s">
        <v>27</v>
      </c>
      <c r="J1391" t="s">
        <v>39</v>
      </c>
      <c r="K1391" s="2">
        <v>378596.22</v>
      </c>
      <c r="L1391" s="2" t="s">
        <v>4625</v>
      </c>
      <c r="M1391">
        <v>17.95</v>
      </c>
      <c r="N1391">
        <v>5</v>
      </c>
      <c r="O1391" t="s">
        <v>21</v>
      </c>
      <c r="P1391" t="s">
        <v>22</v>
      </c>
      <c r="Q1391" t="s">
        <v>23</v>
      </c>
      <c r="R1391">
        <v>1</v>
      </c>
      <c r="S1391">
        <v>3</v>
      </c>
      <c r="T1391" t="s">
        <v>4768</v>
      </c>
      <c r="U1391" t="s">
        <v>4740</v>
      </c>
    </row>
    <row r="1392" spans="1:21" x14ac:dyDescent="0.25">
      <c r="A1392" t="s">
        <v>1565</v>
      </c>
      <c r="B1392" t="s">
        <v>4010</v>
      </c>
      <c r="C1392" s="1">
        <v>45343</v>
      </c>
      <c r="D1392" s="1" t="s">
        <v>4650</v>
      </c>
      <c r="E1392" t="s">
        <v>26</v>
      </c>
      <c r="F1392" t="s">
        <v>47</v>
      </c>
      <c r="G1392">
        <v>47</v>
      </c>
      <c r="H1392" t="s">
        <v>4621</v>
      </c>
      <c r="I1392" t="s">
        <v>52</v>
      </c>
      <c r="J1392" t="s">
        <v>39</v>
      </c>
      <c r="K1392" s="2">
        <v>38697.699999999997</v>
      </c>
      <c r="L1392" s="2" t="s">
        <v>4625</v>
      </c>
      <c r="M1392">
        <v>62.77</v>
      </c>
      <c r="N1392">
        <v>0</v>
      </c>
      <c r="O1392" t="s">
        <v>21</v>
      </c>
      <c r="P1392" t="s">
        <v>30</v>
      </c>
      <c r="Q1392" t="s">
        <v>23</v>
      </c>
      <c r="R1392">
        <v>2</v>
      </c>
      <c r="S1392">
        <v>3</v>
      </c>
      <c r="T1392" t="s">
        <v>4768</v>
      </c>
      <c r="U1392" t="s">
        <v>4740</v>
      </c>
    </row>
    <row r="1393" spans="1:21" x14ac:dyDescent="0.25">
      <c r="A1393" t="s">
        <v>1565</v>
      </c>
      <c r="B1393" t="s">
        <v>4011</v>
      </c>
      <c r="C1393" s="1">
        <v>45632</v>
      </c>
      <c r="D1393" s="1" t="s">
        <v>4646</v>
      </c>
      <c r="E1393" t="s">
        <v>46</v>
      </c>
      <c r="F1393" t="s">
        <v>18</v>
      </c>
      <c r="G1393">
        <v>33</v>
      </c>
      <c r="H1393" t="s">
        <v>4622</v>
      </c>
      <c r="I1393" t="s">
        <v>27</v>
      </c>
      <c r="J1393" t="s">
        <v>39</v>
      </c>
      <c r="K1393" s="2">
        <v>132820.68</v>
      </c>
      <c r="L1393" s="2" t="s">
        <v>4625</v>
      </c>
      <c r="M1393">
        <v>20.68</v>
      </c>
      <c r="N1393">
        <v>1</v>
      </c>
      <c r="O1393" t="s">
        <v>35</v>
      </c>
      <c r="P1393" t="s">
        <v>2086</v>
      </c>
      <c r="Q1393" t="s">
        <v>36</v>
      </c>
      <c r="R1393">
        <v>6</v>
      </c>
      <c r="S1393">
        <v>6</v>
      </c>
      <c r="T1393" t="s">
        <v>4769</v>
      </c>
      <c r="U1393" t="s">
        <v>4740</v>
      </c>
    </row>
    <row r="1394" spans="1:21" x14ac:dyDescent="0.25">
      <c r="A1394" t="s">
        <v>1738</v>
      </c>
      <c r="B1394" t="s">
        <v>4012</v>
      </c>
      <c r="C1394" s="1">
        <v>45544</v>
      </c>
      <c r="D1394" s="1" t="s">
        <v>4653</v>
      </c>
      <c r="E1394" t="s">
        <v>26</v>
      </c>
      <c r="F1394" t="s">
        <v>47</v>
      </c>
      <c r="G1394">
        <v>66</v>
      </c>
      <c r="H1394" t="s">
        <v>4623</v>
      </c>
      <c r="I1394" t="s">
        <v>27</v>
      </c>
      <c r="J1394" t="s">
        <v>20</v>
      </c>
      <c r="K1394" s="2">
        <v>209780.1</v>
      </c>
      <c r="L1394" s="2" t="s">
        <v>4625</v>
      </c>
      <c r="M1394">
        <v>24.69</v>
      </c>
      <c r="N1394">
        <v>0</v>
      </c>
      <c r="O1394" t="s">
        <v>21</v>
      </c>
      <c r="P1394" t="s">
        <v>2086</v>
      </c>
      <c r="Q1394" t="s">
        <v>36</v>
      </c>
      <c r="R1394">
        <v>1</v>
      </c>
      <c r="S1394">
        <v>1</v>
      </c>
      <c r="T1394" t="s">
        <v>4767</v>
      </c>
      <c r="U1394" t="s">
        <v>4740</v>
      </c>
    </row>
    <row r="1395" spans="1:21" x14ac:dyDescent="0.25">
      <c r="A1395" t="s">
        <v>1738</v>
      </c>
      <c r="B1395" t="s">
        <v>4013</v>
      </c>
      <c r="C1395" s="1">
        <v>45747</v>
      </c>
      <c r="D1395" s="1" t="s">
        <v>4652</v>
      </c>
      <c r="E1395" t="s">
        <v>111</v>
      </c>
      <c r="F1395" t="s">
        <v>51</v>
      </c>
      <c r="G1395">
        <v>49</v>
      </c>
      <c r="H1395" t="s">
        <v>4621</v>
      </c>
      <c r="I1395" t="s">
        <v>52</v>
      </c>
      <c r="J1395" t="s">
        <v>20</v>
      </c>
      <c r="K1395" s="2">
        <v>227486.21</v>
      </c>
      <c r="L1395" s="2" t="s">
        <v>4625</v>
      </c>
      <c r="M1395">
        <v>189.42</v>
      </c>
      <c r="N1395">
        <v>1</v>
      </c>
      <c r="O1395" t="s">
        <v>29</v>
      </c>
      <c r="P1395" t="s">
        <v>2086</v>
      </c>
      <c r="Q1395" t="s">
        <v>31</v>
      </c>
      <c r="R1395">
        <v>3</v>
      </c>
      <c r="S1395">
        <v>4</v>
      </c>
      <c r="T1395" t="s">
        <v>4768</v>
      </c>
      <c r="U1395" t="s">
        <v>4740</v>
      </c>
    </row>
    <row r="1396" spans="1:21" x14ac:dyDescent="0.25">
      <c r="A1396" t="s">
        <v>1214</v>
      </c>
      <c r="B1396" t="s">
        <v>4014</v>
      </c>
      <c r="C1396" s="1">
        <v>45853</v>
      </c>
      <c r="D1396" s="1" t="s">
        <v>4651</v>
      </c>
      <c r="E1396" t="s">
        <v>50</v>
      </c>
      <c r="F1396" t="s">
        <v>18</v>
      </c>
      <c r="G1396">
        <v>21</v>
      </c>
      <c r="H1396" t="s">
        <v>4622</v>
      </c>
      <c r="I1396" t="s">
        <v>27</v>
      </c>
      <c r="J1396" t="s">
        <v>28</v>
      </c>
      <c r="K1396" s="2">
        <v>356869.75</v>
      </c>
      <c r="L1396" s="2" t="s">
        <v>4625</v>
      </c>
      <c r="M1396">
        <v>189.65</v>
      </c>
      <c r="N1396">
        <v>0</v>
      </c>
      <c r="O1396" t="s">
        <v>21</v>
      </c>
      <c r="P1396" t="s">
        <v>30</v>
      </c>
      <c r="Q1396" t="s">
        <v>31</v>
      </c>
      <c r="R1396">
        <v>5</v>
      </c>
      <c r="S1396">
        <v>6</v>
      </c>
      <c r="T1396" t="s">
        <v>4769</v>
      </c>
      <c r="U1396" t="s">
        <v>4740</v>
      </c>
    </row>
    <row r="1397" spans="1:21" x14ac:dyDescent="0.25">
      <c r="A1397" t="s">
        <v>1292</v>
      </c>
      <c r="B1397" t="s">
        <v>4015</v>
      </c>
      <c r="C1397" s="1">
        <v>45548</v>
      </c>
      <c r="D1397" s="1" t="s">
        <v>4653</v>
      </c>
      <c r="E1397" t="s">
        <v>46</v>
      </c>
      <c r="F1397" t="s">
        <v>18</v>
      </c>
      <c r="G1397">
        <v>20</v>
      </c>
      <c r="H1397" t="s">
        <v>4622</v>
      </c>
      <c r="I1397" t="s">
        <v>27</v>
      </c>
      <c r="J1397" t="s">
        <v>39</v>
      </c>
      <c r="K1397" s="2">
        <v>489622.43</v>
      </c>
      <c r="L1397" s="2" t="s">
        <v>4626</v>
      </c>
      <c r="M1397">
        <v>152.38</v>
      </c>
      <c r="N1397">
        <v>1</v>
      </c>
      <c r="O1397" t="s">
        <v>35</v>
      </c>
      <c r="P1397" t="s">
        <v>2086</v>
      </c>
      <c r="Q1397" t="s">
        <v>31</v>
      </c>
      <c r="R1397">
        <v>1</v>
      </c>
      <c r="S1397">
        <v>1</v>
      </c>
      <c r="T1397" t="s">
        <v>4767</v>
      </c>
      <c r="U1397" t="s">
        <v>4740</v>
      </c>
    </row>
    <row r="1398" spans="1:21" x14ac:dyDescent="0.25">
      <c r="A1398" t="s">
        <v>1439</v>
      </c>
      <c r="B1398" t="s">
        <v>4016</v>
      </c>
      <c r="C1398" s="1">
        <v>45462</v>
      </c>
      <c r="D1398" s="1" t="s">
        <v>4649</v>
      </c>
      <c r="E1398" t="s">
        <v>50</v>
      </c>
      <c r="F1398" t="s">
        <v>18</v>
      </c>
      <c r="G1398">
        <v>56</v>
      </c>
      <c r="H1398" t="s">
        <v>4623</v>
      </c>
      <c r="I1398" t="s">
        <v>52</v>
      </c>
      <c r="J1398" t="s">
        <v>20</v>
      </c>
      <c r="K1398" s="2">
        <v>171640.07</v>
      </c>
      <c r="L1398" s="2" t="s">
        <v>4625</v>
      </c>
      <c r="M1398">
        <v>192.41</v>
      </c>
      <c r="N1398">
        <v>0</v>
      </c>
      <c r="O1398" t="s">
        <v>29</v>
      </c>
      <c r="P1398" t="s">
        <v>58</v>
      </c>
      <c r="Q1398" t="s">
        <v>23</v>
      </c>
      <c r="R1398">
        <v>0</v>
      </c>
      <c r="S1398">
        <v>5</v>
      </c>
      <c r="T1398" t="s">
        <v>4769</v>
      </c>
      <c r="U1398" t="s">
        <v>4740</v>
      </c>
    </row>
    <row r="1399" spans="1:21" x14ac:dyDescent="0.25">
      <c r="A1399" t="s">
        <v>1439</v>
      </c>
      <c r="B1399" t="s">
        <v>4017</v>
      </c>
      <c r="C1399" s="1">
        <v>45586</v>
      </c>
      <c r="D1399" s="1" t="s">
        <v>4646</v>
      </c>
      <c r="E1399" t="s">
        <v>63</v>
      </c>
      <c r="F1399" t="s">
        <v>51</v>
      </c>
      <c r="G1399">
        <v>24</v>
      </c>
      <c r="H1399" t="s">
        <v>4622</v>
      </c>
      <c r="I1399" t="s">
        <v>52</v>
      </c>
      <c r="J1399" t="s">
        <v>39</v>
      </c>
      <c r="K1399" s="2">
        <v>342511.55</v>
      </c>
      <c r="L1399" s="2" t="s">
        <v>4625</v>
      </c>
      <c r="M1399">
        <v>19.940000000000001</v>
      </c>
      <c r="N1399">
        <v>4</v>
      </c>
      <c r="O1399" t="s">
        <v>21</v>
      </c>
      <c r="P1399" t="s">
        <v>58</v>
      </c>
      <c r="Q1399" t="s">
        <v>23</v>
      </c>
      <c r="R1399">
        <v>6</v>
      </c>
      <c r="S1399">
        <v>5</v>
      </c>
      <c r="T1399" t="s">
        <v>4769</v>
      </c>
      <c r="U1399" t="s">
        <v>4740</v>
      </c>
    </row>
    <row r="1400" spans="1:21" x14ac:dyDescent="0.25">
      <c r="A1400" t="s">
        <v>1439</v>
      </c>
      <c r="B1400" t="s">
        <v>4018</v>
      </c>
      <c r="C1400" s="1">
        <v>45949</v>
      </c>
      <c r="D1400" s="1" t="s">
        <v>4648</v>
      </c>
      <c r="E1400" t="s">
        <v>42</v>
      </c>
      <c r="F1400" t="s">
        <v>74</v>
      </c>
      <c r="G1400">
        <v>21</v>
      </c>
      <c r="H1400" t="s">
        <v>4622</v>
      </c>
      <c r="I1400" t="s">
        <v>27</v>
      </c>
      <c r="J1400" t="s">
        <v>39</v>
      </c>
      <c r="K1400" s="2">
        <v>439746.08</v>
      </c>
      <c r="L1400" s="2" t="s">
        <v>4626</v>
      </c>
      <c r="M1400">
        <v>95.55</v>
      </c>
      <c r="N1400">
        <v>3</v>
      </c>
      <c r="O1400" t="s">
        <v>21</v>
      </c>
      <c r="P1400" t="s">
        <v>30</v>
      </c>
      <c r="Q1400" t="s">
        <v>23</v>
      </c>
      <c r="R1400">
        <v>1</v>
      </c>
      <c r="S1400">
        <v>1</v>
      </c>
      <c r="T1400" t="s">
        <v>4767</v>
      </c>
      <c r="U1400" t="s">
        <v>4740</v>
      </c>
    </row>
    <row r="1401" spans="1:21" x14ac:dyDescent="0.25">
      <c r="A1401" t="s">
        <v>642</v>
      </c>
      <c r="B1401" t="s">
        <v>4019</v>
      </c>
      <c r="C1401" s="1">
        <v>45439</v>
      </c>
      <c r="D1401" s="1" t="s">
        <v>4649</v>
      </c>
      <c r="E1401" s="3" t="s">
        <v>42</v>
      </c>
      <c r="F1401" t="s">
        <v>74</v>
      </c>
      <c r="G1401">
        <v>80</v>
      </c>
      <c r="H1401" t="s">
        <v>4623</v>
      </c>
      <c r="I1401" s="3" t="s">
        <v>27</v>
      </c>
      <c r="J1401" s="3" t="s">
        <v>39</v>
      </c>
      <c r="K1401" s="2">
        <v>452732.42</v>
      </c>
      <c r="L1401" s="2" t="s">
        <v>4626</v>
      </c>
      <c r="M1401">
        <v>43.55</v>
      </c>
      <c r="N1401">
        <v>1</v>
      </c>
      <c r="O1401" s="3" t="s">
        <v>21</v>
      </c>
      <c r="P1401" t="s">
        <v>2086</v>
      </c>
      <c r="Q1401" s="3" t="s">
        <v>31</v>
      </c>
      <c r="R1401">
        <v>0</v>
      </c>
      <c r="S1401">
        <v>0</v>
      </c>
      <c r="T1401" t="s">
        <v>4767</v>
      </c>
      <c r="U1401" t="s">
        <v>4740</v>
      </c>
    </row>
    <row r="1402" spans="1:21" x14ac:dyDescent="0.25">
      <c r="A1402" t="s">
        <v>642</v>
      </c>
      <c r="B1402" t="s">
        <v>4020</v>
      </c>
      <c r="C1402" s="1">
        <v>45683</v>
      </c>
      <c r="D1402" s="1" t="s">
        <v>4652</v>
      </c>
      <c r="E1402" t="s">
        <v>46</v>
      </c>
      <c r="F1402" t="s">
        <v>18</v>
      </c>
      <c r="G1402">
        <v>24</v>
      </c>
      <c r="H1402" t="s">
        <v>4622</v>
      </c>
      <c r="I1402" t="s">
        <v>27</v>
      </c>
      <c r="J1402" t="s">
        <v>20</v>
      </c>
      <c r="K1402" s="2">
        <v>353392.69</v>
      </c>
      <c r="L1402" s="2" t="s">
        <v>4625</v>
      </c>
      <c r="M1402">
        <v>29.88</v>
      </c>
      <c r="N1402">
        <v>0</v>
      </c>
      <c r="O1402" t="s">
        <v>35</v>
      </c>
      <c r="P1402" t="s">
        <v>58</v>
      </c>
      <c r="Q1402" t="s">
        <v>31</v>
      </c>
      <c r="R1402">
        <v>4</v>
      </c>
      <c r="S1402">
        <v>6</v>
      </c>
      <c r="T1402" t="s">
        <v>4769</v>
      </c>
      <c r="U1402" t="s">
        <v>4740</v>
      </c>
    </row>
    <row r="1403" spans="1:21" x14ac:dyDescent="0.25">
      <c r="A1403" t="s">
        <v>1326</v>
      </c>
      <c r="B1403" t="s">
        <v>4021</v>
      </c>
      <c r="C1403" s="1">
        <v>45737</v>
      </c>
      <c r="D1403" s="1" t="s">
        <v>4652</v>
      </c>
      <c r="E1403" t="s">
        <v>26</v>
      </c>
      <c r="F1403" t="s">
        <v>47</v>
      </c>
      <c r="G1403">
        <v>49</v>
      </c>
      <c r="H1403" t="s">
        <v>4621</v>
      </c>
      <c r="I1403" t="s">
        <v>27</v>
      </c>
      <c r="J1403" t="s">
        <v>28</v>
      </c>
      <c r="K1403" s="2">
        <v>446664.39</v>
      </c>
      <c r="L1403" s="2" t="s">
        <v>4626</v>
      </c>
      <c r="M1403">
        <v>153.12</v>
      </c>
      <c r="N1403">
        <v>1</v>
      </c>
      <c r="O1403" t="s">
        <v>21</v>
      </c>
      <c r="P1403" t="s">
        <v>58</v>
      </c>
      <c r="Q1403" t="s">
        <v>23</v>
      </c>
      <c r="R1403">
        <v>6</v>
      </c>
      <c r="S1403">
        <v>2</v>
      </c>
      <c r="T1403" t="s">
        <v>4767</v>
      </c>
      <c r="U1403" t="s">
        <v>4740</v>
      </c>
    </row>
    <row r="1404" spans="1:21" x14ac:dyDescent="0.25">
      <c r="A1404" t="s">
        <v>1326</v>
      </c>
      <c r="B1404" t="s">
        <v>4022</v>
      </c>
      <c r="C1404" s="1">
        <v>45912</v>
      </c>
      <c r="D1404" s="1" t="s">
        <v>4651</v>
      </c>
      <c r="E1404" t="s">
        <v>111</v>
      </c>
      <c r="F1404" t="s">
        <v>51</v>
      </c>
      <c r="G1404">
        <v>79</v>
      </c>
      <c r="H1404" t="s">
        <v>4623</v>
      </c>
      <c r="I1404" t="s">
        <v>52</v>
      </c>
      <c r="J1404" t="s">
        <v>20</v>
      </c>
      <c r="K1404" s="2">
        <v>476901.82</v>
      </c>
      <c r="L1404" s="2" t="s">
        <v>4626</v>
      </c>
      <c r="M1404">
        <v>122.58</v>
      </c>
      <c r="N1404">
        <v>2</v>
      </c>
      <c r="O1404" t="s">
        <v>29</v>
      </c>
      <c r="P1404" t="s">
        <v>58</v>
      </c>
      <c r="Q1404" t="s">
        <v>23</v>
      </c>
      <c r="R1404">
        <v>5</v>
      </c>
      <c r="S1404">
        <v>5</v>
      </c>
      <c r="T1404" t="s">
        <v>4769</v>
      </c>
      <c r="U1404" t="s">
        <v>4740</v>
      </c>
    </row>
    <row r="1405" spans="1:21" x14ac:dyDescent="0.25">
      <c r="A1405" t="s">
        <v>1326</v>
      </c>
      <c r="B1405" t="s">
        <v>4023</v>
      </c>
      <c r="C1405" s="1">
        <v>45946</v>
      </c>
      <c r="D1405" s="1" t="s">
        <v>4648</v>
      </c>
      <c r="E1405" t="s">
        <v>42</v>
      </c>
      <c r="F1405" t="s">
        <v>74</v>
      </c>
      <c r="G1405">
        <v>49</v>
      </c>
      <c r="H1405" t="s">
        <v>4621</v>
      </c>
      <c r="I1405" t="s">
        <v>27</v>
      </c>
      <c r="J1405" t="s">
        <v>28</v>
      </c>
      <c r="K1405" s="2">
        <v>379083.31</v>
      </c>
      <c r="L1405" s="2" t="s">
        <v>4625</v>
      </c>
      <c r="M1405">
        <v>125.67</v>
      </c>
      <c r="N1405">
        <v>2</v>
      </c>
      <c r="O1405" t="s">
        <v>29</v>
      </c>
      <c r="P1405" t="s">
        <v>22</v>
      </c>
      <c r="Q1405" t="s">
        <v>36</v>
      </c>
      <c r="R1405">
        <v>2</v>
      </c>
      <c r="S1405">
        <v>3</v>
      </c>
      <c r="T1405" t="s">
        <v>4768</v>
      </c>
      <c r="U1405" t="s">
        <v>4740</v>
      </c>
    </row>
    <row r="1406" spans="1:21" x14ac:dyDescent="0.25">
      <c r="A1406" t="s">
        <v>463</v>
      </c>
      <c r="B1406" t="s">
        <v>4024</v>
      </c>
      <c r="C1406" s="1">
        <v>45754</v>
      </c>
      <c r="D1406" s="1" t="s">
        <v>4647</v>
      </c>
      <c r="E1406" t="s">
        <v>17</v>
      </c>
      <c r="F1406" t="s">
        <v>18</v>
      </c>
      <c r="G1406">
        <v>49</v>
      </c>
      <c r="H1406" t="s">
        <v>4621</v>
      </c>
      <c r="I1406" t="s">
        <v>52</v>
      </c>
      <c r="J1406" t="s">
        <v>28</v>
      </c>
      <c r="K1406" s="2">
        <v>106969.17</v>
      </c>
      <c r="L1406" s="2" t="s">
        <v>4625</v>
      </c>
      <c r="M1406">
        <v>43.42</v>
      </c>
      <c r="N1406">
        <v>0</v>
      </c>
      <c r="O1406" t="s">
        <v>35</v>
      </c>
      <c r="P1406" t="s">
        <v>58</v>
      </c>
      <c r="Q1406" t="s">
        <v>31</v>
      </c>
      <c r="R1406">
        <v>1</v>
      </c>
      <c r="S1406">
        <v>4</v>
      </c>
      <c r="T1406" t="s">
        <v>4768</v>
      </c>
      <c r="U1406" t="s">
        <v>4740</v>
      </c>
    </row>
    <row r="1407" spans="1:21" x14ac:dyDescent="0.25">
      <c r="A1407" t="s">
        <v>951</v>
      </c>
      <c r="B1407" t="s">
        <v>4025</v>
      </c>
      <c r="C1407" s="1">
        <v>45532</v>
      </c>
      <c r="D1407" s="1" t="s">
        <v>4653</v>
      </c>
      <c r="E1407" t="s">
        <v>111</v>
      </c>
      <c r="F1407" t="s">
        <v>51</v>
      </c>
      <c r="G1407">
        <v>58</v>
      </c>
      <c r="H1407" t="s">
        <v>4623</v>
      </c>
      <c r="I1407" t="s">
        <v>52</v>
      </c>
      <c r="J1407" t="s">
        <v>20</v>
      </c>
      <c r="K1407" s="2">
        <v>411059.29</v>
      </c>
      <c r="L1407" s="2" t="s">
        <v>4626</v>
      </c>
      <c r="M1407">
        <v>116.61</v>
      </c>
      <c r="N1407">
        <v>4</v>
      </c>
      <c r="O1407" t="s">
        <v>21</v>
      </c>
      <c r="P1407" t="s">
        <v>30</v>
      </c>
      <c r="Q1407" t="s">
        <v>23</v>
      </c>
      <c r="R1407">
        <v>3</v>
      </c>
      <c r="S1407">
        <v>2</v>
      </c>
      <c r="T1407" t="s">
        <v>4767</v>
      </c>
      <c r="U1407" t="s">
        <v>4740</v>
      </c>
    </row>
    <row r="1408" spans="1:21" x14ac:dyDescent="0.25">
      <c r="A1408" t="s">
        <v>1032</v>
      </c>
      <c r="B1408" t="s">
        <v>4026</v>
      </c>
      <c r="C1408" s="1">
        <v>45363</v>
      </c>
      <c r="D1408" s="1" t="s">
        <v>4650</v>
      </c>
      <c r="E1408" t="s">
        <v>63</v>
      </c>
      <c r="F1408" t="s">
        <v>51</v>
      </c>
      <c r="G1408">
        <v>27</v>
      </c>
      <c r="H1408" t="s">
        <v>4622</v>
      </c>
      <c r="I1408" t="s">
        <v>27</v>
      </c>
      <c r="J1408" t="s">
        <v>20</v>
      </c>
      <c r="K1408" s="2">
        <v>53978.58</v>
      </c>
      <c r="L1408" s="2" t="s">
        <v>4625</v>
      </c>
      <c r="M1408">
        <v>111.7</v>
      </c>
      <c r="N1408">
        <v>4</v>
      </c>
      <c r="O1408" t="s">
        <v>21</v>
      </c>
      <c r="P1408" t="s">
        <v>2086</v>
      </c>
      <c r="Q1408" t="s">
        <v>31</v>
      </c>
      <c r="R1408">
        <v>3</v>
      </c>
      <c r="S1408">
        <v>1</v>
      </c>
      <c r="T1408" t="s">
        <v>4767</v>
      </c>
      <c r="U1408" t="s">
        <v>4740</v>
      </c>
    </row>
    <row r="1409" spans="1:21" x14ac:dyDescent="0.25">
      <c r="A1409" t="s">
        <v>1032</v>
      </c>
      <c r="B1409" t="s">
        <v>4027</v>
      </c>
      <c r="C1409" s="1">
        <v>45561</v>
      </c>
      <c r="D1409" s="1" t="s">
        <v>4653</v>
      </c>
      <c r="E1409" t="s">
        <v>111</v>
      </c>
      <c r="F1409" t="s">
        <v>51</v>
      </c>
      <c r="G1409">
        <v>68</v>
      </c>
      <c r="H1409" t="s">
        <v>4623</v>
      </c>
      <c r="I1409" t="s">
        <v>52</v>
      </c>
      <c r="J1409" t="s">
        <v>20</v>
      </c>
      <c r="K1409" s="2">
        <v>259844.36</v>
      </c>
      <c r="L1409" s="2" t="s">
        <v>4625</v>
      </c>
      <c r="M1409">
        <v>63.14</v>
      </c>
      <c r="N1409">
        <v>4</v>
      </c>
      <c r="O1409" t="s">
        <v>21</v>
      </c>
      <c r="P1409" t="s">
        <v>58</v>
      </c>
      <c r="Q1409" t="s">
        <v>31</v>
      </c>
      <c r="R1409">
        <v>1</v>
      </c>
      <c r="S1409">
        <v>6</v>
      </c>
      <c r="T1409" t="s">
        <v>4769</v>
      </c>
      <c r="U1409" t="s">
        <v>4740</v>
      </c>
    </row>
    <row r="1410" spans="1:21" x14ac:dyDescent="0.25">
      <c r="A1410" t="s">
        <v>1136</v>
      </c>
      <c r="B1410" t="s">
        <v>4028</v>
      </c>
      <c r="C1410" s="1">
        <v>45525</v>
      </c>
      <c r="D1410" s="1" t="s">
        <v>4653</v>
      </c>
      <c r="E1410" t="s">
        <v>26</v>
      </c>
      <c r="F1410" t="s">
        <v>47</v>
      </c>
      <c r="G1410">
        <v>63</v>
      </c>
      <c r="H1410" t="s">
        <v>4623</v>
      </c>
      <c r="I1410" t="s">
        <v>52</v>
      </c>
      <c r="J1410" t="s">
        <v>20</v>
      </c>
      <c r="K1410" s="2">
        <v>485277.74</v>
      </c>
      <c r="L1410" s="2" t="s">
        <v>4626</v>
      </c>
      <c r="M1410">
        <v>113.77</v>
      </c>
      <c r="N1410">
        <v>2</v>
      </c>
      <c r="O1410" t="s">
        <v>35</v>
      </c>
      <c r="P1410" t="s">
        <v>22</v>
      </c>
      <c r="Q1410" t="s">
        <v>36</v>
      </c>
      <c r="R1410">
        <v>2</v>
      </c>
      <c r="S1410">
        <v>4</v>
      </c>
      <c r="T1410" t="s">
        <v>4768</v>
      </c>
      <c r="U1410" t="s">
        <v>4740</v>
      </c>
    </row>
    <row r="1411" spans="1:21" x14ac:dyDescent="0.25">
      <c r="A1411" t="s">
        <v>1136</v>
      </c>
      <c r="B1411" t="s">
        <v>4029</v>
      </c>
      <c r="C1411" s="1">
        <v>45811</v>
      </c>
      <c r="D1411" s="1" t="s">
        <v>4647</v>
      </c>
      <c r="E1411" t="s">
        <v>77</v>
      </c>
      <c r="F1411" t="s">
        <v>18</v>
      </c>
      <c r="G1411">
        <v>49</v>
      </c>
      <c r="H1411" t="s">
        <v>4621</v>
      </c>
      <c r="I1411" t="s">
        <v>52</v>
      </c>
      <c r="J1411" t="s">
        <v>28</v>
      </c>
      <c r="K1411" s="2">
        <v>61880.959999999999</v>
      </c>
      <c r="L1411" s="2" t="s">
        <v>4625</v>
      </c>
      <c r="M1411">
        <v>176.8</v>
      </c>
      <c r="N1411">
        <v>5</v>
      </c>
      <c r="O1411" t="s">
        <v>29</v>
      </c>
      <c r="P1411" t="s">
        <v>58</v>
      </c>
      <c r="Q1411" t="s">
        <v>23</v>
      </c>
      <c r="R1411">
        <v>3</v>
      </c>
      <c r="S1411">
        <v>6</v>
      </c>
      <c r="T1411" t="s">
        <v>4769</v>
      </c>
      <c r="U1411" t="s">
        <v>4740</v>
      </c>
    </row>
    <row r="1412" spans="1:21" x14ac:dyDescent="0.25">
      <c r="A1412" t="s">
        <v>1614</v>
      </c>
      <c r="B1412" t="s">
        <v>4030</v>
      </c>
      <c r="C1412" s="1">
        <v>45585</v>
      </c>
      <c r="D1412" s="1" t="s">
        <v>4646</v>
      </c>
      <c r="E1412" t="s">
        <v>46</v>
      </c>
      <c r="F1412" t="s">
        <v>18</v>
      </c>
      <c r="G1412">
        <v>20</v>
      </c>
      <c r="H1412" t="s">
        <v>4622</v>
      </c>
      <c r="I1412" t="s">
        <v>27</v>
      </c>
      <c r="J1412" t="s">
        <v>28</v>
      </c>
      <c r="K1412" s="2">
        <v>419075.63</v>
      </c>
      <c r="L1412" s="2" t="s">
        <v>4626</v>
      </c>
      <c r="M1412">
        <v>175.78</v>
      </c>
      <c r="N1412">
        <v>0</v>
      </c>
      <c r="O1412" t="s">
        <v>21</v>
      </c>
      <c r="P1412" t="s">
        <v>22</v>
      </c>
      <c r="Q1412" t="s">
        <v>31</v>
      </c>
      <c r="R1412">
        <v>0</v>
      </c>
      <c r="S1412">
        <v>3</v>
      </c>
      <c r="T1412" t="s">
        <v>4768</v>
      </c>
      <c r="U1412" t="s">
        <v>4740</v>
      </c>
    </row>
    <row r="1413" spans="1:21" x14ac:dyDescent="0.25">
      <c r="A1413" t="s">
        <v>1648</v>
      </c>
      <c r="B1413" t="s">
        <v>4031</v>
      </c>
      <c r="C1413" s="1">
        <v>45494</v>
      </c>
      <c r="D1413" s="1" t="s">
        <v>4653</v>
      </c>
      <c r="E1413" t="s">
        <v>63</v>
      </c>
      <c r="F1413" t="s">
        <v>51</v>
      </c>
      <c r="G1413">
        <v>42</v>
      </c>
      <c r="H1413" t="s">
        <v>4621</v>
      </c>
      <c r="I1413" t="s">
        <v>52</v>
      </c>
      <c r="J1413" t="s">
        <v>28</v>
      </c>
      <c r="K1413" s="2">
        <v>190493.16</v>
      </c>
      <c r="L1413" s="2" t="s">
        <v>4625</v>
      </c>
      <c r="M1413">
        <v>84.19</v>
      </c>
      <c r="N1413">
        <v>2</v>
      </c>
      <c r="O1413" t="s">
        <v>21</v>
      </c>
      <c r="P1413" t="s">
        <v>58</v>
      </c>
      <c r="Q1413" t="s">
        <v>23</v>
      </c>
      <c r="R1413">
        <v>0</v>
      </c>
      <c r="S1413">
        <v>3</v>
      </c>
      <c r="T1413" t="s">
        <v>4768</v>
      </c>
      <c r="U1413" t="s">
        <v>4740</v>
      </c>
    </row>
    <row r="1414" spans="1:21" x14ac:dyDescent="0.25">
      <c r="A1414" t="s">
        <v>1648</v>
      </c>
      <c r="B1414" t="s">
        <v>4032</v>
      </c>
      <c r="C1414" s="1">
        <v>45878</v>
      </c>
      <c r="D1414" s="1" t="s">
        <v>4651</v>
      </c>
      <c r="E1414" s="3" t="s">
        <v>42</v>
      </c>
      <c r="F1414" t="s">
        <v>74</v>
      </c>
      <c r="G1414">
        <v>43</v>
      </c>
      <c r="H1414" t="s">
        <v>4621</v>
      </c>
      <c r="I1414" s="3" t="s">
        <v>52</v>
      </c>
      <c r="J1414" s="3" t="s">
        <v>20</v>
      </c>
      <c r="K1414" s="2">
        <v>395913.78</v>
      </c>
      <c r="L1414" s="2" t="s">
        <v>4625</v>
      </c>
      <c r="M1414">
        <v>161.51</v>
      </c>
      <c r="N1414">
        <v>2</v>
      </c>
      <c r="O1414" s="3" t="s">
        <v>29</v>
      </c>
      <c r="P1414" s="3" t="s">
        <v>22</v>
      </c>
      <c r="Q1414" s="3" t="s">
        <v>36</v>
      </c>
      <c r="R1414">
        <v>0</v>
      </c>
      <c r="S1414">
        <v>0</v>
      </c>
      <c r="T1414" t="s">
        <v>4767</v>
      </c>
      <c r="U1414" t="s">
        <v>4740</v>
      </c>
    </row>
    <row r="1415" spans="1:21" x14ac:dyDescent="0.25">
      <c r="A1415" t="s">
        <v>1391</v>
      </c>
      <c r="B1415" t="s">
        <v>4033</v>
      </c>
      <c r="C1415" s="1">
        <v>45334</v>
      </c>
      <c r="D1415" s="1" t="s">
        <v>4650</v>
      </c>
      <c r="E1415" t="s">
        <v>26</v>
      </c>
      <c r="F1415" t="s">
        <v>47</v>
      </c>
      <c r="G1415">
        <v>30</v>
      </c>
      <c r="H1415" t="s">
        <v>4622</v>
      </c>
      <c r="I1415" t="s">
        <v>27</v>
      </c>
      <c r="J1415" t="s">
        <v>28</v>
      </c>
      <c r="K1415" s="2">
        <v>255555.46</v>
      </c>
      <c r="L1415" s="2" t="s">
        <v>4625</v>
      </c>
      <c r="M1415">
        <v>174.36</v>
      </c>
      <c r="N1415">
        <v>2</v>
      </c>
      <c r="O1415" t="s">
        <v>35</v>
      </c>
      <c r="P1415" t="s">
        <v>2086</v>
      </c>
      <c r="Q1415" t="s">
        <v>31</v>
      </c>
      <c r="R1415">
        <v>1</v>
      </c>
      <c r="S1415">
        <v>4</v>
      </c>
      <c r="T1415" t="s">
        <v>4768</v>
      </c>
      <c r="U1415" t="s">
        <v>4740</v>
      </c>
    </row>
    <row r="1416" spans="1:21" x14ac:dyDescent="0.25">
      <c r="A1416" t="s">
        <v>1391</v>
      </c>
      <c r="B1416" t="s">
        <v>4034</v>
      </c>
      <c r="C1416" s="1">
        <v>45472</v>
      </c>
      <c r="D1416" s="1" t="s">
        <v>4649</v>
      </c>
      <c r="E1416" t="s">
        <v>17</v>
      </c>
      <c r="F1416" t="s">
        <v>18</v>
      </c>
      <c r="G1416">
        <v>49</v>
      </c>
      <c r="H1416" t="s">
        <v>4621</v>
      </c>
      <c r="I1416" t="s">
        <v>52</v>
      </c>
      <c r="J1416" t="s">
        <v>20</v>
      </c>
      <c r="K1416" s="2">
        <v>228760.94</v>
      </c>
      <c r="L1416" s="2" t="s">
        <v>4625</v>
      </c>
      <c r="M1416">
        <v>162.44</v>
      </c>
      <c r="N1416">
        <v>0</v>
      </c>
      <c r="O1416" t="s">
        <v>35</v>
      </c>
      <c r="P1416" t="s">
        <v>30</v>
      </c>
      <c r="Q1416" t="s">
        <v>36</v>
      </c>
      <c r="R1416">
        <v>2</v>
      </c>
      <c r="S1416">
        <v>5</v>
      </c>
      <c r="T1416" t="s">
        <v>4769</v>
      </c>
      <c r="U1416" t="s">
        <v>4740</v>
      </c>
    </row>
    <row r="1417" spans="1:21" x14ac:dyDescent="0.25">
      <c r="A1417" t="s">
        <v>323</v>
      </c>
      <c r="B1417" t="s">
        <v>4035</v>
      </c>
      <c r="C1417" s="1">
        <v>45636</v>
      </c>
      <c r="D1417" s="1" t="s">
        <v>4646</v>
      </c>
      <c r="E1417" t="s">
        <v>63</v>
      </c>
      <c r="F1417" t="s">
        <v>51</v>
      </c>
      <c r="G1417">
        <v>49</v>
      </c>
      <c r="H1417" t="s">
        <v>4621</v>
      </c>
      <c r="I1417" t="s">
        <v>52</v>
      </c>
      <c r="J1417" t="s">
        <v>39</v>
      </c>
      <c r="K1417" s="2">
        <v>419663.96</v>
      </c>
      <c r="L1417" s="2" t="s">
        <v>4626</v>
      </c>
      <c r="M1417">
        <v>132.83000000000001</v>
      </c>
      <c r="N1417">
        <v>2</v>
      </c>
      <c r="O1417" t="s">
        <v>21</v>
      </c>
      <c r="P1417" t="s">
        <v>2086</v>
      </c>
      <c r="Q1417" t="s">
        <v>31</v>
      </c>
      <c r="R1417">
        <v>1</v>
      </c>
      <c r="S1417">
        <v>5</v>
      </c>
      <c r="T1417" t="s">
        <v>4769</v>
      </c>
      <c r="U1417" t="s">
        <v>4740</v>
      </c>
    </row>
    <row r="1418" spans="1:21" x14ac:dyDescent="0.25">
      <c r="A1418" t="s">
        <v>323</v>
      </c>
      <c r="B1418" t="s">
        <v>4036</v>
      </c>
      <c r="C1418" s="1">
        <v>45917</v>
      </c>
      <c r="D1418" s="1" t="s">
        <v>4651</v>
      </c>
      <c r="E1418" s="3" t="s">
        <v>34</v>
      </c>
      <c r="F1418" t="s">
        <v>43</v>
      </c>
      <c r="G1418">
        <v>18</v>
      </c>
      <c r="H1418" t="s">
        <v>4622</v>
      </c>
      <c r="I1418" s="3" t="s">
        <v>27</v>
      </c>
      <c r="J1418" s="3" t="s">
        <v>20</v>
      </c>
      <c r="K1418" s="2">
        <v>100142.99</v>
      </c>
      <c r="L1418" s="2" t="s">
        <v>4625</v>
      </c>
      <c r="M1418">
        <v>134.47</v>
      </c>
      <c r="N1418">
        <v>5</v>
      </c>
      <c r="O1418" s="3" t="s">
        <v>29</v>
      </c>
      <c r="P1418" s="3" t="s">
        <v>22</v>
      </c>
      <c r="Q1418" s="3" t="s">
        <v>23</v>
      </c>
      <c r="R1418">
        <v>5</v>
      </c>
      <c r="S1418">
        <v>0</v>
      </c>
      <c r="T1418" t="s">
        <v>4767</v>
      </c>
      <c r="U1418" t="s">
        <v>4740</v>
      </c>
    </row>
    <row r="1419" spans="1:21" x14ac:dyDescent="0.25">
      <c r="A1419" t="s">
        <v>1125</v>
      </c>
      <c r="B1419" t="s">
        <v>4037</v>
      </c>
      <c r="C1419" s="1">
        <v>45699</v>
      </c>
      <c r="D1419" s="1" t="s">
        <v>4652</v>
      </c>
      <c r="E1419" t="s">
        <v>50</v>
      </c>
      <c r="F1419" t="s">
        <v>18</v>
      </c>
      <c r="G1419">
        <v>49</v>
      </c>
      <c r="H1419" t="s">
        <v>4621</v>
      </c>
      <c r="I1419" t="s">
        <v>27</v>
      </c>
      <c r="J1419" t="s">
        <v>28</v>
      </c>
      <c r="K1419" s="2">
        <v>304274.5</v>
      </c>
      <c r="L1419" s="2" t="s">
        <v>4625</v>
      </c>
      <c r="M1419">
        <v>143.24</v>
      </c>
      <c r="N1419">
        <v>0</v>
      </c>
      <c r="O1419" t="s">
        <v>29</v>
      </c>
      <c r="P1419" t="s">
        <v>22</v>
      </c>
      <c r="Q1419" t="s">
        <v>23</v>
      </c>
      <c r="R1419">
        <v>0</v>
      </c>
      <c r="S1419">
        <v>5</v>
      </c>
      <c r="T1419" t="s">
        <v>4769</v>
      </c>
      <c r="U1419" t="s">
        <v>4740</v>
      </c>
    </row>
    <row r="1420" spans="1:21" x14ac:dyDescent="0.25">
      <c r="A1420" t="s">
        <v>329</v>
      </c>
      <c r="B1420" t="s">
        <v>4038</v>
      </c>
      <c r="C1420" s="1">
        <v>45848</v>
      </c>
      <c r="D1420" s="1" t="s">
        <v>4651</v>
      </c>
      <c r="E1420" t="s">
        <v>46</v>
      </c>
      <c r="F1420" t="s">
        <v>18</v>
      </c>
      <c r="G1420">
        <v>31</v>
      </c>
      <c r="H1420" t="s">
        <v>4622</v>
      </c>
      <c r="I1420" t="s">
        <v>27</v>
      </c>
      <c r="J1420" t="s">
        <v>20</v>
      </c>
      <c r="K1420" s="2">
        <v>229746.05</v>
      </c>
      <c r="L1420" s="2" t="s">
        <v>4625</v>
      </c>
      <c r="M1420">
        <v>153.41999999999999</v>
      </c>
      <c r="N1420">
        <v>0</v>
      </c>
      <c r="O1420" t="s">
        <v>21</v>
      </c>
      <c r="P1420" t="s">
        <v>30</v>
      </c>
      <c r="Q1420" t="s">
        <v>31</v>
      </c>
      <c r="R1420">
        <v>1</v>
      </c>
      <c r="S1420">
        <v>5</v>
      </c>
      <c r="T1420" t="s">
        <v>4769</v>
      </c>
      <c r="U1420" t="s">
        <v>4740</v>
      </c>
    </row>
    <row r="1421" spans="1:21" x14ac:dyDescent="0.25">
      <c r="A1421" t="s">
        <v>524</v>
      </c>
      <c r="B1421" t="s">
        <v>4039</v>
      </c>
      <c r="C1421" s="1">
        <v>45411</v>
      </c>
      <c r="D1421" s="1" t="s">
        <v>4649</v>
      </c>
      <c r="E1421" s="3" t="s">
        <v>46</v>
      </c>
      <c r="F1421" t="s">
        <v>18</v>
      </c>
      <c r="G1421">
        <v>61</v>
      </c>
      <c r="H1421" t="s">
        <v>4623</v>
      </c>
      <c r="I1421" s="3" t="s">
        <v>27</v>
      </c>
      <c r="J1421" s="3" t="s">
        <v>20</v>
      </c>
      <c r="K1421" s="2">
        <v>327786.21999999997</v>
      </c>
      <c r="L1421" s="2" t="s">
        <v>4625</v>
      </c>
      <c r="M1421">
        <v>154.29</v>
      </c>
      <c r="N1421">
        <v>3</v>
      </c>
      <c r="O1421" s="3" t="s">
        <v>29</v>
      </c>
      <c r="P1421" s="3" t="s">
        <v>22</v>
      </c>
      <c r="Q1421" s="3" t="s">
        <v>23</v>
      </c>
      <c r="R1421">
        <v>0</v>
      </c>
      <c r="S1421">
        <v>0</v>
      </c>
      <c r="T1421" t="s">
        <v>4767</v>
      </c>
      <c r="U1421" t="s">
        <v>4740</v>
      </c>
    </row>
    <row r="1422" spans="1:21" x14ac:dyDescent="0.25">
      <c r="A1422" t="s">
        <v>524</v>
      </c>
      <c r="B1422" t="s">
        <v>4040</v>
      </c>
      <c r="C1422" s="1">
        <v>45920</v>
      </c>
      <c r="D1422" s="1" t="s">
        <v>4651</v>
      </c>
      <c r="E1422" s="3" t="s">
        <v>77</v>
      </c>
      <c r="F1422" t="s">
        <v>18</v>
      </c>
      <c r="G1422">
        <v>49</v>
      </c>
      <c r="H1422" t="s">
        <v>4621</v>
      </c>
      <c r="I1422" s="3" t="s">
        <v>52</v>
      </c>
      <c r="J1422" s="3" t="s">
        <v>39</v>
      </c>
      <c r="K1422" s="2">
        <v>143735.15</v>
      </c>
      <c r="L1422" s="2" t="s">
        <v>4625</v>
      </c>
      <c r="M1422">
        <v>102.58</v>
      </c>
      <c r="N1422">
        <v>3</v>
      </c>
      <c r="O1422" s="3" t="s">
        <v>35</v>
      </c>
      <c r="P1422" s="3" t="s">
        <v>30</v>
      </c>
      <c r="Q1422" s="3" t="s">
        <v>36</v>
      </c>
      <c r="R1422">
        <v>1</v>
      </c>
      <c r="S1422">
        <v>0</v>
      </c>
      <c r="T1422" t="s">
        <v>4767</v>
      </c>
      <c r="U1422" t="s">
        <v>4740</v>
      </c>
    </row>
    <row r="1423" spans="1:21" x14ac:dyDescent="0.25">
      <c r="A1423" t="s">
        <v>1645</v>
      </c>
      <c r="B1423" t="s">
        <v>4041</v>
      </c>
      <c r="C1423" s="1">
        <v>46003</v>
      </c>
      <c r="D1423" s="1" t="s">
        <v>4648</v>
      </c>
      <c r="E1423" t="s">
        <v>86</v>
      </c>
      <c r="F1423" t="s">
        <v>43</v>
      </c>
      <c r="G1423">
        <v>74</v>
      </c>
      <c r="H1423" t="s">
        <v>4623</v>
      </c>
      <c r="I1423" t="s">
        <v>52</v>
      </c>
      <c r="J1423" t="s">
        <v>28</v>
      </c>
      <c r="K1423" s="2">
        <v>81840.41</v>
      </c>
      <c r="L1423" s="2" t="s">
        <v>4625</v>
      </c>
      <c r="M1423">
        <v>19.64</v>
      </c>
      <c r="N1423">
        <v>1</v>
      </c>
      <c r="O1423" t="s">
        <v>29</v>
      </c>
      <c r="P1423" t="s">
        <v>2086</v>
      </c>
      <c r="Q1423" t="s">
        <v>31</v>
      </c>
      <c r="R1423">
        <v>6</v>
      </c>
      <c r="S1423">
        <v>1</v>
      </c>
      <c r="T1423" t="s">
        <v>4767</v>
      </c>
      <c r="U1423" t="s">
        <v>4740</v>
      </c>
    </row>
    <row r="1424" spans="1:21" x14ac:dyDescent="0.25">
      <c r="A1424" t="s">
        <v>1545</v>
      </c>
      <c r="B1424" t="s">
        <v>4042</v>
      </c>
      <c r="C1424" s="1">
        <v>45517</v>
      </c>
      <c r="D1424" s="1" t="s">
        <v>4653</v>
      </c>
      <c r="E1424" s="3" t="s">
        <v>17</v>
      </c>
      <c r="F1424" t="s">
        <v>18</v>
      </c>
      <c r="G1424">
        <v>40</v>
      </c>
      <c r="H1424" t="s">
        <v>4621</v>
      </c>
      <c r="I1424" s="3" t="s">
        <v>52</v>
      </c>
      <c r="J1424" s="3" t="s">
        <v>39</v>
      </c>
      <c r="K1424" s="2">
        <v>37662.94</v>
      </c>
      <c r="L1424" s="2" t="s">
        <v>4625</v>
      </c>
      <c r="M1424">
        <v>163.93</v>
      </c>
      <c r="N1424">
        <v>2</v>
      </c>
      <c r="O1424" s="3" t="s">
        <v>21</v>
      </c>
      <c r="P1424" s="3" t="s">
        <v>58</v>
      </c>
      <c r="Q1424" s="3" t="s">
        <v>23</v>
      </c>
      <c r="R1424">
        <v>5</v>
      </c>
      <c r="S1424">
        <v>0</v>
      </c>
      <c r="T1424" t="s">
        <v>4767</v>
      </c>
      <c r="U1424" t="s">
        <v>4740</v>
      </c>
    </row>
    <row r="1425" spans="1:21" x14ac:dyDescent="0.25">
      <c r="A1425" t="s">
        <v>1545</v>
      </c>
      <c r="B1425" t="s">
        <v>4043</v>
      </c>
      <c r="C1425" s="1">
        <v>45542</v>
      </c>
      <c r="D1425" s="1" t="s">
        <v>4653</v>
      </c>
      <c r="E1425" t="s">
        <v>46</v>
      </c>
      <c r="F1425" t="s">
        <v>18</v>
      </c>
      <c r="G1425">
        <v>38</v>
      </c>
      <c r="H1425" t="s">
        <v>4621</v>
      </c>
      <c r="I1425" t="s">
        <v>27</v>
      </c>
      <c r="J1425" t="s">
        <v>20</v>
      </c>
      <c r="K1425" s="2">
        <v>199222.77</v>
      </c>
      <c r="L1425" s="2" t="s">
        <v>4625</v>
      </c>
      <c r="M1425">
        <v>1.77</v>
      </c>
      <c r="N1425">
        <v>2</v>
      </c>
      <c r="O1425" t="s">
        <v>35</v>
      </c>
      <c r="P1425" t="s">
        <v>2086</v>
      </c>
      <c r="Q1425" t="s">
        <v>31</v>
      </c>
      <c r="R1425">
        <v>2</v>
      </c>
      <c r="S1425">
        <v>5</v>
      </c>
      <c r="T1425" t="s">
        <v>4769</v>
      </c>
      <c r="U1425" t="s">
        <v>4740</v>
      </c>
    </row>
    <row r="1426" spans="1:21" x14ac:dyDescent="0.25">
      <c r="A1426" t="s">
        <v>1630</v>
      </c>
      <c r="B1426" t="s">
        <v>4044</v>
      </c>
      <c r="C1426" s="1">
        <v>45403</v>
      </c>
      <c r="D1426" s="1" t="s">
        <v>4649</v>
      </c>
      <c r="E1426" s="3" t="s">
        <v>34</v>
      </c>
      <c r="F1426" t="s">
        <v>43</v>
      </c>
      <c r="G1426">
        <v>23</v>
      </c>
      <c r="H1426" t="s">
        <v>4622</v>
      </c>
      <c r="I1426" s="3" t="s">
        <v>52</v>
      </c>
      <c r="J1426" s="3" t="s">
        <v>28</v>
      </c>
      <c r="K1426" s="2">
        <v>18190.63</v>
      </c>
      <c r="L1426" s="2" t="s">
        <v>4625</v>
      </c>
      <c r="M1426">
        <v>186</v>
      </c>
      <c r="N1426">
        <v>1</v>
      </c>
      <c r="O1426" s="3" t="s">
        <v>35</v>
      </c>
      <c r="P1426" t="s">
        <v>2086</v>
      </c>
      <c r="Q1426" s="3" t="s">
        <v>31</v>
      </c>
      <c r="R1426">
        <v>5</v>
      </c>
      <c r="S1426">
        <v>0</v>
      </c>
      <c r="T1426" t="s">
        <v>4767</v>
      </c>
      <c r="U1426" t="s">
        <v>4740</v>
      </c>
    </row>
    <row r="1427" spans="1:21" x14ac:dyDescent="0.25">
      <c r="A1427" t="s">
        <v>1630</v>
      </c>
      <c r="B1427" t="s">
        <v>4045</v>
      </c>
      <c r="C1427" s="1">
        <v>45967</v>
      </c>
      <c r="D1427" s="1" t="s">
        <v>4648</v>
      </c>
      <c r="E1427" t="s">
        <v>86</v>
      </c>
      <c r="F1427" t="s">
        <v>43</v>
      </c>
      <c r="G1427">
        <v>51</v>
      </c>
      <c r="H1427" t="s">
        <v>4621</v>
      </c>
      <c r="I1427" t="s">
        <v>27</v>
      </c>
      <c r="J1427" t="s">
        <v>28</v>
      </c>
      <c r="K1427" s="2">
        <v>441327.18</v>
      </c>
      <c r="L1427" s="2" t="s">
        <v>4626</v>
      </c>
      <c r="M1427">
        <v>157.49</v>
      </c>
      <c r="N1427">
        <v>2</v>
      </c>
      <c r="O1427" t="s">
        <v>21</v>
      </c>
      <c r="P1427" t="s">
        <v>2086</v>
      </c>
      <c r="Q1427" t="s">
        <v>31</v>
      </c>
      <c r="R1427">
        <v>2</v>
      </c>
      <c r="S1427">
        <v>1</v>
      </c>
      <c r="T1427" t="s">
        <v>4767</v>
      </c>
      <c r="U1427" t="s">
        <v>4740</v>
      </c>
    </row>
    <row r="1428" spans="1:21" x14ac:dyDescent="0.25">
      <c r="A1428" t="s">
        <v>1595</v>
      </c>
      <c r="B1428" t="s">
        <v>4046</v>
      </c>
      <c r="C1428" s="1">
        <v>45483</v>
      </c>
      <c r="D1428" s="1" t="s">
        <v>4653</v>
      </c>
      <c r="E1428" s="3" t="s">
        <v>26</v>
      </c>
      <c r="F1428" t="s">
        <v>47</v>
      </c>
      <c r="G1428">
        <v>29</v>
      </c>
      <c r="H1428" t="s">
        <v>4622</v>
      </c>
      <c r="I1428" s="3" t="s">
        <v>52</v>
      </c>
      <c r="J1428" s="3" t="s">
        <v>39</v>
      </c>
      <c r="K1428" s="2">
        <v>136668.67000000001</v>
      </c>
      <c r="L1428" s="2" t="s">
        <v>4625</v>
      </c>
      <c r="M1428">
        <v>8.7799999999999994</v>
      </c>
      <c r="N1428">
        <v>1</v>
      </c>
      <c r="O1428" s="3" t="s">
        <v>29</v>
      </c>
      <c r="P1428" t="s">
        <v>2086</v>
      </c>
      <c r="Q1428" s="3" t="s">
        <v>23</v>
      </c>
      <c r="R1428">
        <v>6</v>
      </c>
      <c r="S1428">
        <v>0</v>
      </c>
      <c r="T1428" t="s">
        <v>4767</v>
      </c>
      <c r="U1428" t="s">
        <v>4740</v>
      </c>
    </row>
    <row r="1429" spans="1:21" x14ac:dyDescent="0.25">
      <c r="A1429" t="s">
        <v>1595</v>
      </c>
      <c r="B1429" t="s">
        <v>4047</v>
      </c>
      <c r="C1429" s="1">
        <v>45913</v>
      </c>
      <c r="D1429" s="1" t="s">
        <v>4651</v>
      </c>
      <c r="E1429" t="s">
        <v>86</v>
      </c>
      <c r="F1429" t="s">
        <v>43</v>
      </c>
      <c r="G1429">
        <v>72</v>
      </c>
      <c r="H1429" t="s">
        <v>4623</v>
      </c>
      <c r="I1429" t="s">
        <v>52</v>
      </c>
      <c r="J1429" t="s">
        <v>28</v>
      </c>
      <c r="K1429" s="2">
        <v>362443.27</v>
      </c>
      <c r="L1429" s="2" t="s">
        <v>4625</v>
      </c>
      <c r="M1429">
        <v>139.77000000000001</v>
      </c>
      <c r="N1429">
        <v>0</v>
      </c>
      <c r="O1429" t="s">
        <v>21</v>
      </c>
      <c r="P1429" t="s">
        <v>58</v>
      </c>
      <c r="Q1429" t="s">
        <v>31</v>
      </c>
      <c r="R1429">
        <v>5</v>
      </c>
      <c r="S1429">
        <v>5</v>
      </c>
      <c r="T1429" t="s">
        <v>4769</v>
      </c>
      <c r="U1429" t="s">
        <v>4740</v>
      </c>
    </row>
    <row r="1430" spans="1:21" x14ac:dyDescent="0.25">
      <c r="A1430" t="s">
        <v>1483</v>
      </c>
      <c r="B1430" t="s">
        <v>4048</v>
      </c>
      <c r="C1430" s="1">
        <v>45790</v>
      </c>
      <c r="D1430" s="1" t="s">
        <v>4647</v>
      </c>
      <c r="E1430" s="3" t="s">
        <v>46</v>
      </c>
      <c r="F1430" t="s">
        <v>18</v>
      </c>
      <c r="G1430">
        <v>30</v>
      </c>
      <c r="H1430" t="s">
        <v>4622</v>
      </c>
      <c r="I1430" s="3" t="s">
        <v>27</v>
      </c>
      <c r="J1430" s="3" t="s">
        <v>28</v>
      </c>
      <c r="K1430" s="2">
        <v>194775.49</v>
      </c>
      <c r="L1430" s="2" t="s">
        <v>4625</v>
      </c>
      <c r="M1430">
        <v>113.93</v>
      </c>
      <c r="N1430">
        <v>1</v>
      </c>
      <c r="O1430" s="3" t="s">
        <v>21</v>
      </c>
      <c r="P1430" s="3" t="s">
        <v>58</v>
      </c>
      <c r="Q1430" s="3" t="s">
        <v>31</v>
      </c>
      <c r="R1430">
        <v>1</v>
      </c>
      <c r="S1430">
        <v>0</v>
      </c>
      <c r="T1430" t="s">
        <v>4767</v>
      </c>
      <c r="U1430" t="s">
        <v>4740</v>
      </c>
    </row>
    <row r="1431" spans="1:21" x14ac:dyDescent="0.25">
      <c r="A1431" t="s">
        <v>552</v>
      </c>
      <c r="B1431" t="s">
        <v>4049</v>
      </c>
      <c r="C1431" s="1">
        <v>45620</v>
      </c>
      <c r="D1431" s="1" t="s">
        <v>4646</v>
      </c>
      <c r="E1431" t="s">
        <v>46</v>
      </c>
      <c r="F1431" t="s">
        <v>18</v>
      </c>
      <c r="G1431">
        <v>41</v>
      </c>
      <c r="H1431" t="s">
        <v>4621</v>
      </c>
      <c r="I1431" t="s">
        <v>27</v>
      </c>
      <c r="J1431" t="s">
        <v>20</v>
      </c>
      <c r="K1431" s="2">
        <v>388407.12</v>
      </c>
      <c r="L1431" s="2" t="s">
        <v>4625</v>
      </c>
      <c r="M1431">
        <v>147</v>
      </c>
      <c r="N1431">
        <v>4</v>
      </c>
      <c r="O1431" t="s">
        <v>35</v>
      </c>
      <c r="P1431" t="s">
        <v>30</v>
      </c>
      <c r="Q1431" t="s">
        <v>23</v>
      </c>
      <c r="R1431">
        <v>5</v>
      </c>
      <c r="S1431">
        <v>4</v>
      </c>
      <c r="T1431" t="s">
        <v>4768</v>
      </c>
      <c r="U1431" t="s">
        <v>4740</v>
      </c>
    </row>
    <row r="1432" spans="1:21" x14ac:dyDescent="0.25">
      <c r="A1432" t="s">
        <v>552</v>
      </c>
      <c r="B1432" t="s">
        <v>4050</v>
      </c>
      <c r="C1432" s="1">
        <v>45927</v>
      </c>
      <c r="D1432" s="1" t="s">
        <v>4651</v>
      </c>
      <c r="E1432" t="s">
        <v>34</v>
      </c>
      <c r="F1432" t="s">
        <v>43</v>
      </c>
      <c r="G1432">
        <v>49</v>
      </c>
      <c r="H1432" t="s">
        <v>4621</v>
      </c>
      <c r="I1432" t="s">
        <v>52</v>
      </c>
      <c r="J1432" t="s">
        <v>39</v>
      </c>
      <c r="K1432" s="2">
        <v>276104</v>
      </c>
      <c r="L1432" s="2" t="s">
        <v>4625</v>
      </c>
      <c r="M1432">
        <v>55.6</v>
      </c>
      <c r="N1432">
        <v>0</v>
      </c>
      <c r="O1432" t="s">
        <v>35</v>
      </c>
      <c r="P1432" t="s">
        <v>22</v>
      </c>
      <c r="Q1432" t="s">
        <v>23</v>
      </c>
      <c r="R1432">
        <v>1</v>
      </c>
      <c r="S1432">
        <v>4</v>
      </c>
      <c r="T1432" t="s">
        <v>4768</v>
      </c>
      <c r="U1432" t="s">
        <v>4740</v>
      </c>
    </row>
    <row r="1433" spans="1:21" x14ac:dyDescent="0.25">
      <c r="A1433" t="s">
        <v>293</v>
      </c>
      <c r="B1433" t="s">
        <v>4051</v>
      </c>
      <c r="C1433" s="1">
        <v>45432</v>
      </c>
      <c r="D1433" s="1" t="s">
        <v>4649</v>
      </c>
      <c r="E1433" s="3" t="s">
        <v>17</v>
      </c>
      <c r="F1433" t="s">
        <v>18</v>
      </c>
      <c r="G1433">
        <v>77</v>
      </c>
      <c r="H1433" t="s">
        <v>4623</v>
      </c>
      <c r="I1433" s="3" t="s">
        <v>52</v>
      </c>
      <c r="J1433" s="3" t="s">
        <v>39</v>
      </c>
      <c r="K1433" s="2">
        <v>262924.32</v>
      </c>
      <c r="L1433" s="2" t="s">
        <v>4625</v>
      </c>
      <c r="M1433">
        <v>15.79</v>
      </c>
      <c r="N1433">
        <v>0</v>
      </c>
      <c r="O1433" s="3" t="s">
        <v>21</v>
      </c>
      <c r="P1433" s="3" t="s">
        <v>30</v>
      </c>
      <c r="Q1433" s="3" t="s">
        <v>36</v>
      </c>
      <c r="R1433">
        <v>0</v>
      </c>
      <c r="S1433">
        <v>0</v>
      </c>
      <c r="T1433" t="s">
        <v>4767</v>
      </c>
      <c r="U1433" t="s">
        <v>4740</v>
      </c>
    </row>
    <row r="1434" spans="1:21" x14ac:dyDescent="0.25">
      <c r="A1434" t="s">
        <v>293</v>
      </c>
      <c r="B1434" t="s">
        <v>4052</v>
      </c>
      <c r="C1434" s="1">
        <v>45543</v>
      </c>
      <c r="D1434" s="1" t="s">
        <v>4653</v>
      </c>
      <c r="E1434" t="s">
        <v>50</v>
      </c>
      <c r="F1434" t="s">
        <v>18</v>
      </c>
      <c r="G1434">
        <v>33</v>
      </c>
      <c r="H1434" t="s">
        <v>4622</v>
      </c>
      <c r="I1434" t="s">
        <v>52</v>
      </c>
      <c r="J1434" t="s">
        <v>20</v>
      </c>
      <c r="K1434" s="2">
        <v>222386.23</v>
      </c>
      <c r="L1434" s="2" t="s">
        <v>4625</v>
      </c>
      <c r="M1434">
        <v>184.55</v>
      </c>
      <c r="N1434">
        <v>1</v>
      </c>
      <c r="O1434" t="s">
        <v>35</v>
      </c>
      <c r="P1434" t="s">
        <v>22</v>
      </c>
      <c r="Q1434" t="s">
        <v>23</v>
      </c>
      <c r="R1434">
        <v>0</v>
      </c>
      <c r="S1434">
        <v>5</v>
      </c>
      <c r="T1434" t="s">
        <v>4769</v>
      </c>
      <c r="U1434" t="s">
        <v>4740</v>
      </c>
    </row>
    <row r="1435" spans="1:21" x14ac:dyDescent="0.25">
      <c r="A1435" t="s">
        <v>1216</v>
      </c>
      <c r="B1435" t="s">
        <v>4053</v>
      </c>
      <c r="C1435" s="1">
        <v>45856</v>
      </c>
      <c r="D1435" s="1" t="s">
        <v>4651</v>
      </c>
      <c r="E1435" s="3" t="s">
        <v>86</v>
      </c>
      <c r="F1435" t="s">
        <v>43</v>
      </c>
      <c r="G1435">
        <v>78</v>
      </c>
      <c r="H1435" t="s">
        <v>4623</v>
      </c>
      <c r="I1435" s="3" t="s">
        <v>52</v>
      </c>
      <c r="J1435" s="3" t="s">
        <v>39</v>
      </c>
      <c r="K1435" s="2">
        <v>452528.68</v>
      </c>
      <c r="L1435" s="2" t="s">
        <v>4626</v>
      </c>
      <c r="M1435">
        <v>174.15</v>
      </c>
      <c r="N1435">
        <v>1</v>
      </c>
      <c r="O1435" s="3" t="s">
        <v>29</v>
      </c>
      <c r="P1435" s="3" t="s">
        <v>22</v>
      </c>
      <c r="Q1435" s="3" t="s">
        <v>36</v>
      </c>
      <c r="R1435">
        <v>3</v>
      </c>
      <c r="S1435">
        <v>0</v>
      </c>
      <c r="T1435" t="s">
        <v>4767</v>
      </c>
      <c r="U1435" t="s">
        <v>4740</v>
      </c>
    </row>
    <row r="1436" spans="1:21" x14ac:dyDescent="0.25">
      <c r="A1436" t="s">
        <v>1981</v>
      </c>
      <c r="B1436" t="s">
        <v>4054</v>
      </c>
      <c r="C1436" s="1">
        <v>45573</v>
      </c>
      <c r="D1436" s="1" t="s">
        <v>4646</v>
      </c>
      <c r="E1436" t="s">
        <v>46</v>
      </c>
      <c r="F1436" t="s">
        <v>18</v>
      </c>
      <c r="G1436">
        <v>49</v>
      </c>
      <c r="H1436" t="s">
        <v>4621</v>
      </c>
      <c r="I1436" t="s">
        <v>27</v>
      </c>
      <c r="J1436" t="s">
        <v>39</v>
      </c>
      <c r="K1436" s="2">
        <v>207107.9</v>
      </c>
      <c r="L1436" s="2" t="s">
        <v>4625</v>
      </c>
      <c r="M1436">
        <v>52.66</v>
      </c>
      <c r="N1436">
        <v>0</v>
      </c>
      <c r="O1436" t="s">
        <v>29</v>
      </c>
      <c r="P1436" t="s">
        <v>58</v>
      </c>
      <c r="Q1436" t="s">
        <v>31</v>
      </c>
      <c r="R1436">
        <v>0</v>
      </c>
      <c r="S1436">
        <v>4</v>
      </c>
      <c r="T1436" t="s">
        <v>4768</v>
      </c>
      <c r="U1436" t="s">
        <v>4740</v>
      </c>
    </row>
    <row r="1437" spans="1:21" x14ac:dyDescent="0.25">
      <c r="A1437" t="s">
        <v>1820</v>
      </c>
      <c r="B1437" t="s">
        <v>4055</v>
      </c>
      <c r="C1437" s="1">
        <v>45396</v>
      </c>
      <c r="D1437" s="1" t="s">
        <v>4649</v>
      </c>
      <c r="E1437" t="s">
        <v>86</v>
      </c>
      <c r="F1437" t="s">
        <v>43</v>
      </c>
      <c r="G1437">
        <v>49</v>
      </c>
      <c r="H1437" t="s">
        <v>4621</v>
      </c>
      <c r="I1437" t="s">
        <v>27</v>
      </c>
      <c r="J1437" t="s">
        <v>28</v>
      </c>
      <c r="K1437" s="2">
        <v>356246.96</v>
      </c>
      <c r="L1437" s="2" t="s">
        <v>4625</v>
      </c>
      <c r="M1437">
        <v>178.43</v>
      </c>
      <c r="N1437">
        <v>4</v>
      </c>
      <c r="O1437" t="s">
        <v>29</v>
      </c>
      <c r="P1437" t="s">
        <v>22</v>
      </c>
      <c r="Q1437" t="s">
        <v>23</v>
      </c>
      <c r="R1437">
        <v>6</v>
      </c>
      <c r="S1437">
        <v>2</v>
      </c>
      <c r="T1437" t="s">
        <v>4767</v>
      </c>
      <c r="U1437" t="s">
        <v>4740</v>
      </c>
    </row>
    <row r="1438" spans="1:21" x14ac:dyDescent="0.25">
      <c r="A1438" t="s">
        <v>1820</v>
      </c>
      <c r="B1438" t="s">
        <v>4056</v>
      </c>
      <c r="C1438" s="1">
        <v>45977</v>
      </c>
      <c r="D1438" s="1" t="s">
        <v>4648</v>
      </c>
      <c r="E1438" t="s">
        <v>26</v>
      </c>
      <c r="F1438" t="s">
        <v>47</v>
      </c>
      <c r="G1438">
        <v>49</v>
      </c>
      <c r="H1438" t="s">
        <v>4621</v>
      </c>
      <c r="I1438" t="s">
        <v>27</v>
      </c>
      <c r="J1438" t="s">
        <v>20</v>
      </c>
      <c r="K1438" s="2">
        <v>156381.94</v>
      </c>
      <c r="L1438" s="2" t="s">
        <v>4625</v>
      </c>
      <c r="M1438">
        <v>60.01</v>
      </c>
      <c r="N1438">
        <v>0</v>
      </c>
      <c r="O1438" t="s">
        <v>29</v>
      </c>
      <c r="P1438" t="s">
        <v>2086</v>
      </c>
      <c r="Q1438" t="s">
        <v>23</v>
      </c>
      <c r="R1438">
        <v>4</v>
      </c>
      <c r="S1438">
        <v>3</v>
      </c>
      <c r="T1438" t="s">
        <v>4768</v>
      </c>
      <c r="U1438" t="s">
        <v>4740</v>
      </c>
    </row>
    <row r="1439" spans="1:21" x14ac:dyDescent="0.25">
      <c r="A1439" t="s">
        <v>223</v>
      </c>
      <c r="B1439" t="s">
        <v>4057</v>
      </c>
      <c r="C1439" s="1">
        <v>45651</v>
      </c>
      <c r="D1439" s="1" t="s">
        <v>4646</v>
      </c>
      <c r="E1439" t="s">
        <v>111</v>
      </c>
      <c r="F1439" t="s">
        <v>51</v>
      </c>
      <c r="G1439">
        <v>32</v>
      </c>
      <c r="H1439" t="s">
        <v>4622</v>
      </c>
      <c r="I1439" t="s">
        <v>52</v>
      </c>
      <c r="J1439" t="s">
        <v>20</v>
      </c>
      <c r="K1439" s="2">
        <v>41874.32</v>
      </c>
      <c r="L1439" s="2" t="s">
        <v>4625</v>
      </c>
      <c r="M1439">
        <v>61.99</v>
      </c>
      <c r="N1439">
        <v>3</v>
      </c>
      <c r="O1439" t="s">
        <v>35</v>
      </c>
      <c r="P1439" t="s">
        <v>58</v>
      </c>
      <c r="Q1439" t="s">
        <v>31</v>
      </c>
      <c r="R1439">
        <v>2</v>
      </c>
      <c r="S1439">
        <v>6</v>
      </c>
      <c r="T1439" t="s">
        <v>4769</v>
      </c>
      <c r="U1439" t="s">
        <v>4740</v>
      </c>
    </row>
    <row r="1440" spans="1:21" x14ac:dyDescent="0.25">
      <c r="A1440" t="s">
        <v>223</v>
      </c>
      <c r="B1440" t="s">
        <v>4058</v>
      </c>
      <c r="C1440" s="1">
        <v>45919</v>
      </c>
      <c r="D1440" s="1" t="s">
        <v>4651</v>
      </c>
      <c r="E1440" t="s">
        <v>50</v>
      </c>
      <c r="F1440" t="s">
        <v>18</v>
      </c>
      <c r="G1440">
        <v>49</v>
      </c>
      <c r="H1440" t="s">
        <v>4621</v>
      </c>
      <c r="I1440" t="s">
        <v>27</v>
      </c>
      <c r="J1440" t="s">
        <v>39</v>
      </c>
      <c r="K1440" s="2">
        <v>468731.05</v>
      </c>
      <c r="L1440" s="2" t="s">
        <v>4626</v>
      </c>
      <c r="M1440">
        <v>57.21</v>
      </c>
      <c r="N1440">
        <v>3</v>
      </c>
      <c r="O1440" t="s">
        <v>29</v>
      </c>
      <c r="P1440" t="s">
        <v>22</v>
      </c>
      <c r="Q1440" t="s">
        <v>36</v>
      </c>
      <c r="R1440">
        <v>3</v>
      </c>
      <c r="S1440">
        <v>6</v>
      </c>
      <c r="T1440" t="s">
        <v>4769</v>
      </c>
      <c r="U1440" t="s">
        <v>4740</v>
      </c>
    </row>
    <row r="1441" spans="1:21" x14ac:dyDescent="0.25">
      <c r="A1441" t="s">
        <v>690</v>
      </c>
      <c r="B1441" t="s">
        <v>4059</v>
      </c>
      <c r="C1441" s="1">
        <v>45536</v>
      </c>
      <c r="D1441" s="1" t="s">
        <v>4653</v>
      </c>
      <c r="E1441" t="s">
        <v>46</v>
      </c>
      <c r="F1441" t="s">
        <v>18</v>
      </c>
      <c r="G1441">
        <v>49</v>
      </c>
      <c r="H1441" t="s">
        <v>4621</v>
      </c>
      <c r="I1441" t="s">
        <v>52</v>
      </c>
      <c r="J1441" t="s">
        <v>39</v>
      </c>
      <c r="K1441" s="2">
        <v>402527.41</v>
      </c>
      <c r="L1441" s="2" t="s">
        <v>4626</v>
      </c>
      <c r="M1441">
        <v>42.59</v>
      </c>
      <c r="N1441">
        <v>0</v>
      </c>
      <c r="O1441" t="s">
        <v>35</v>
      </c>
      <c r="P1441" t="s">
        <v>2086</v>
      </c>
      <c r="Q1441" t="s">
        <v>36</v>
      </c>
      <c r="R1441">
        <v>2</v>
      </c>
      <c r="S1441">
        <v>1</v>
      </c>
      <c r="T1441" t="s">
        <v>4767</v>
      </c>
      <c r="U1441" t="s">
        <v>4740</v>
      </c>
    </row>
    <row r="1442" spans="1:21" x14ac:dyDescent="0.25">
      <c r="A1442" t="s">
        <v>690</v>
      </c>
      <c r="B1442" t="s">
        <v>4060</v>
      </c>
      <c r="C1442" s="1">
        <v>45638</v>
      </c>
      <c r="D1442" s="1" t="s">
        <v>4646</v>
      </c>
      <c r="E1442" t="s">
        <v>77</v>
      </c>
      <c r="F1442" t="s">
        <v>18</v>
      </c>
      <c r="G1442">
        <v>59</v>
      </c>
      <c r="H1442" t="s">
        <v>4623</v>
      </c>
      <c r="I1442" t="s">
        <v>52</v>
      </c>
      <c r="J1442" t="s">
        <v>39</v>
      </c>
      <c r="K1442" s="2">
        <v>353314.78</v>
      </c>
      <c r="L1442" s="2" t="s">
        <v>4625</v>
      </c>
      <c r="M1442">
        <v>58.68</v>
      </c>
      <c r="N1442">
        <v>4</v>
      </c>
      <c r="O1442" t="s">
        <v>21</v>
      </c>
      <c r="P1442" t="s">
        <v>22</v>
      </c>
      <c r="Q1442" t="s">
        <v>36</v>
      </c>
      <c r="R1442">
        <v>2</v>
      </c>
      <c r="S1442">
        <v>6</v>
      </c>
      <c r="T1442" t="s">
        <v>4769</v>
      </c>
      <c r="U1442" t="s">
        <v>4740</v>
      </c>
    </row>
    <row r="1443" spans="1:21" x14ac:dyDescent="0.25">
      <c r="A1443" t="s">
        <v>1588</v>
      </c>
      <c r="B1443" t="s">
        <v>4061</v>
      </c>
      <c r="C1443" s="1">
        <v>45583</v>
      </c>
      <c r="D1443" s="1" t="s">
        <v>4646</v>
      </c>
      <c r="E1443" t="s">
        <v>111</v>
      </c>
      <c r="F1443" t="s">
        <v>51</v>
      </c>
      <c r="G1443">
        <v>49</v>
      </c>
      <c r="H1443" t="s">
        <v>4621</v>
      </c>
      <c r="I1443" t="s">
        <v>27</v>
      </c>
      <c r="J1443" t="s">
        <v>28</v>
      </c>
      <c r="K1443" s="2">
        <v>30228.38</v>
      </c>
      <c r="L1443" s="2" t="s">
        <v>4625</v>
      </c>
      <c r="M1443">
        <v>73.11</v>
      </c>
      <c r="N1443">
        <v>1</v>
      </c>
      <c r="O1443" t="s">
        <v>21</v>
      </c>
      <c r="P1443" t="s">
        <v>58</v>
      </c>
      <c r="Q1443" t="s">
        <v>36</v>
      </c>
      <c r="R1443">
        <v>1</v>
      </c>
      <c r="S1443">
        <v>3</v>
      </c>
      <c r="T1443" t="s">
        <v>4768</v>
      </c>
      <c r="U1443" t="s">
        <v>4740</v>
      </c>
    </row>
    <row r="1444" spans="1:21" x14ac:dyDescent="0.25">
      <c r="A1444" t="s">
        <v>1588</v>
      </c>
      <c r="B1444" t="s">
        <v>4062</v>
      </c>
      <c r="C1444" s="1">
        <v>45592</v>
      </c>
      <c r="D1444" s="1" t="s">
        <v>4646</v>
      </c>
      <c r="E1444" t="s">
        <v>26</v>
      </c>
      <c r="F1444" t="s">
        <v>47</v>
      </c>
      <c r="G1444">
        <v>49</v>
      </c>
      <c r="H1444" t="s">
        <v>4621</v>
      </c>
      <c r="I1444" t="s">
        <v>52</v>
      </c>
      <c r="J1444" t="s">
        <v>28</v>
      </c>
      <c r="K1444" s="2">
        <v>5131.76</v>
      </c>
      <c r="L1444" s="2" t="s">
        <v>4625</v>
      </c>
      <c r="M1444">
        <v>49.73</v>
      </c>
      <c r="N1444">
        <v>1</v>
      </c>
      <c r="O1444" t="s">
        <v>35</v>
      </c>
      <c r="P1444" t="s">
        <v>30</v>
      </c>
      <c r="Q1444" t="s">
        <v>31</v>
      </c>
      <c r="R1444">
        <v>3</v>
      </c>
      <c r="S1444">
        <v>5</v>
      </c>
      <c r="T1444" t="s">
        <v>4769</v>
      </c>
      <c r="U1444" t="s">
        <v>4740</v>
      </c>
    </row>
    <row r="1445" spans="1:21" x14ac:dyDescent="0.25">
      <c r="A1445" t="s">
        <v>1666</v>
      </c>
      <c r="B1445" t="s">
        <v>4063</v>
      </c>
      <c r="C1445" s="1">
        <v>45331</v>
      </c>
      <c r="D1445" s="1" t="s">
        <v>4650</v>
      </c>
      <c r="E1445" t="s">
        <v>26</v>
      </c>
      <c r="F1445" t="s">
        <v>47</v>
      </c>
      <c r="G1445">
        <v>49</v>
      </c>
      <c r="H1445" t="s">
        <v>4621</v>
      </c>
      <c r="I1445" t="s">
        <v>27</v>
      </c>
      <c r="J1445" t="s">
        <v>20</v>
      </c>
      <c r="K1445" s="2">
        <v>460206.2</v>
      </c>
      <c r="L1445" s="2" t="s">
        <v>4626</v>
      </c>
      <c r="M1445">
        <v>101.58</v>
      </c>
      <c r="N1445">
        <v>5</v>
      </c>
      <c r="O1445" t="s">
        <v>35</v>
      </c>
      <c r="P1445" t="s">
        <v>58</v>
      </c>
      <c r="Q1445" t="s">
        <v>31</v>
      </c>
      <c r="R1445">
        <v>0</v>
      </c>
      <c r="S1445">
        <v>1</v>
      </c>
      <c r="T1445" t="s">
        <v>4767</v>
      </c>
      <c r="U1445" t="s">
        <v>4740</v>
      </c>
    </row>
    <row r="1446" spans="1:21" x14ac:dyDescent="0.25">
      <c r="A1446" t="s">
        <v>1666</v>
      </c>
      <c r="B1446" t="s">
        <v>4064</v>
      </c>
      <c r="C1446" s="1">
        <v>45753</v>
      </c>
      <c r="D1446" s="1" t="s">
        <v>4647</v>
      </c>
      <c r="E1446" t="s">
        <v>50</v>
      </c>
      <c r="F1446" t="s">
        <v>18</v>
      </c>
      <c r="G1446">
        <v>26</v>
      </c>
      <c r="H1446" t="s">
        <v>4622</v>
      </c>
      <c r="I1446" t="s">
        <v>52</v>
      </c>
      <c r="J1446" t="s">
        <v>20</v>
      </c>
      <c r="K1446" s="2">
        <v>376244.83</v>
      </c>
      <c r="L1446" s="2" t="s">
        <v>4625</v>
      </c>
      <c r="M1446">
        <v>173.17</v>
      </c>
      <c r="N1446">
        <v>4</v>
      </c>
      <c r="O1446" t="s">
        <v>29</v>
      </c>
      <c r="P1446" t="s">
        <v>2086</v>
      </c>
      <c r="Q1446" t="s">
        <v>36</v>
      </c>
      <c r="R1446">
        <v>0</v>
      </c>
      <c r="S1446">
        <v>6</v>
      </c>
      <c r="T1446" t="s">
        <v>4769</v>
      </c>
      <c r="U1446" t="s">
        <v>4740</v>
      </c>
    </row>
    <row r="1447" spans="1:21" x14ac:dyDescent="0.25">
      <c r="A1447" t="s">
        <v>1260</v>
      </c>
      <c r="B1447" t="s">
        <v>4065</v>
      </c>
      <c r="C1447" s="1">
        <v>45947</v>
      </c>
      <c r="D1447" s="1" t="s">
        <v>4648</v>
      </c>
      <c r="E1447" t="s">
        <v>26</v>
      </c>
      <c r="F1447" t="s">
        <v>47</v>
      </c>
      <c r="G1447">
        <v>45</v>
      </c>
      <c r="H1447" t="s">
        <v>4621</v>
      </c>
      <c r="I1447" t="s">
        <v>52</v>
      </c>
      <c r="J1447" t="s">
        <v>20</v>
      </c>
      <c r="K1447" s="2">
        <v>410041.73</v>
      </c>
      <c r="L1447" s="2" t="s">
        <v>4626</v>
      </c>
      <c r="M1447">
        <v>70.88</v>
      </c>
      <c r="N1447">
        <v>0</v>
      </c>
      <c r="O1447" t="s">
        <v>29</v>
      </c>
      <c r="P1447" t="s">
        <v>30</v>
      </c>
      <c r="Q1447" t="s">
        <v>23</v>
      </c>
      <c r="R1447">
        <v>1</v>
      </c>
      <c r="S1447">
        <v>4</v>
      </c>
      <c r="T1447" t="s">
        <v>4768</v>
      </c>
      <c r="U1447" t="s">
        <v>4740</v>
      </c>
    </row>
    <row r="1448" spans="1:21" x14ac:dyDescent="0.25">
      <c r="A1448" t="s">
        <v>1395</v>
      </c>
      <c r="B1448" t="s">
        <v>4066</v>
      </c>
      <c r="C1448" s="1">
        <v>45318</v>
      </c>
      <c r="D1448" s="1" t="s">
        <v>4650</v>
      </c>
      <c r="E1448" t="s">
        <v>77</v>
      </c>
      <c r="F1448" t="s">
        <v>18</v>
      </c>
      <c r="G1448">
        <v>36</v>
      </c>
      <c r="H1448" t="s">
        <v>4621</v>
      </c>
      <c r="I1448" t="s">
        <v>52</v>
      </c>
      <c r="J1448" t="s">
        <v>28</v>
      </c>
      <c r="K1448" s="2">
        <v>194909.64</v>
      </c>
      <c r="L1448" s="2" t="s">
        <v>4625</v>
      </c>
      <c r="M1448">
        <v>26.94</v>
      </c>
      <c r="N1448">
        <v>2</v>
      </c>
      <c r="O1448" t="s">
        <v>35</v>
      </c>
      <c r="P1448" t="s">
        <v>22</v>
      </c>
      <c r="Q1448" t="s">
        <v>23</v>
      </c>
      <c r="R1448">
        <v>1</v>
      </c>
      <c r="S1448">
        <v>3</v>
      </c>
      <c r="T1448" t="s">
        <v>4768</v>
      </c>
      <c r="U1448" t="s">
        <v>4740</v>
      </c>
    </row>
    <row r="1449" spans="1:21" x14ac:dyDescent="0.25">
      <c r="A1449" t="s">
        <v>1712</v>
      </c>
      <c r="B1449" t="s">
        <v>4067</v>
      </c>
      <c r="C1449" s="1">
        <v>45411</v>
      </c>
      <c r="D1449" s="1" t="s">
        <v>4649</v>
      </c>
      <c r="E1449" s="3" t="s">
        <v>111</v>
      </c>
      <c r="F1449" t="s">
        <v>51</v>
      </c>
      <c r="G1449">
        <v>80</v>
      </c>
      <c r="H1449" t="s">
        <v>4623</v>
      </c>
      <c r="I1449" s="3" t="s">
        <v>52</v>
      </c>
      <c r="J1449" s="3" t="s">
        <v>39</v>
      </c>
      <c r="K1449" s="2">
        <v>5113.68</v>
      </c>
      <c r="L1449" s="2" t="s">
        <v>4625</v>
      </c>
      <c r="M1449">
        <v>194.52</v>
      </c>
      <c r="N1449">
        <v>3</v>
      </c>
      <c r="O1449" s="3" t="s">
        <v>21</v>
      </c>
      <c r="P1449" t="s">
        <v>2086</v>
      </c>
      <c r="Q1449" s="3" t="s">
        <v>23</v>
      </c>
      <c r="R1449">
        <v>2</v>
      </c>
      <c r="S1449">
        <v>0</v>
      </c>
      <c r="T1449" t="s">
        <v>4767</v>
      </c>
      <c r="U1449" t="s">
        <v>4740</v>
      </c>
    </row>
    <row r="1450" spans="1:21" x14ac:dyDescent="0.25">
      <c r="A1450" t="s">
        <v>1712</v>
      </c>
      <c r="B1450" t="s">
        <v>4068</v>
      </c>
      <c r="C1450" s="1">
        <v>45590</v>
      </c>
      <c r="D1450" s="1" t="s">
        <v>4646</v>
      </c>
      <c r="E1450" t="s">
        <v>77</v>
      </c>
      <c r="F1450" t="s">
        <v>18</v>
      </c>
      <c r="G1450">
        <v>39</v>
      </c>
      <c r="H1450" t="s">
        <v>4621</v>
      </c>
      <c r="I1450" t="s">
        <v>52</v>
      </c>
      <c r="J1450" t="s">
        <v>39</v>
      </c>
      <c r="K1450" s="2">
        <v>128636.17</v>
      </c>
      <c r="L1450" s="2" t="s">
        <v>4625</v>
      </c>
      <c r="M1450">
        <v>87.14</v>
      </c>
      <c r="N1450">
        <v>3</v>
      </c>
      <c r="O1450" t="s">
        <v>35</v>
      </c>
      <c r="P1450" t="s">
        <v>22</v>
      </c>
      <c r="Q1450" t="s">
        <v>36</v>
      </c>
      <c r="R1450">
        <v>3</v>
      </c>
      <c r="S1450">
        <v>5</v>
      </c>
      <c r="T1450" t="s">
        <v>4769</v>
      </c>
      <c r="U1450" t="s">
        <v>4740</v>
      </c>
    </row>
    <row r="1451" spans="1:21" x14ac:dyDescent="0.25">
      <c r="A1451" t="s">
        <v>503</v>
      </c>
      <c r="B1451" t="s">
        <v>4069</v>
      </c>
      <c r="C1451" s="1">
        <v>45801</v>
      </c>
      <c r="D1451" s="1" t="s">
        <v>4647</v>
      </c>
      <c r="E1451" s="3" t="s">
        <v>42</v>
      </c>
      <c r="F1451" t="s">
        <v>74</v>
      </c>
      <c r="G1451">
        <v>49</v>
      </c>
      <c r="H1451" t="s">
        <v>4621</v>
      </c>
      <c r="I1451" s="3" t="s">
        <v>27</v>
      </c>
      <c r="J1451" s="3" t="s">
        <v>39</v>
      </c>
      <c r="K1451" s="2">
        <v>321496.59000000003</v>
      </c>
      <c r="L1451" s="2" t="s">
        <v>4625</v>
      </c>
      <c r="M1451">
        <v>185.34</v>
      </c>
      <c r="N1451">
        <v>3</v>
      </c>
      <c r="O1451" s="3" t="s">
        <v>21</v>
      </c>
      <c r="P1451" s="3" t="s">
        <v>22</v>
      </c>
      <c r="Q1451" s="3" t="s">
        <v>23</v>
      </c>
      <c r="R1451">
        <v>3</v>
      </c>
      <c r="S1451">
        <v>0</v>
      </c>
      <c r="T1451" t="s">
        <v>4767</v>
      </c>
      <c r="U1451" t="s">
        <v>4740</v>
      </c>
    </row>
    <row r="1452" spans="1:21" x14ac:dyDescent="0.25">
      <c r="A1452" t="s">
        <v>503</v>
      </c>
      <c r="B1452" t="s">
        <v>4070</v>
      </c>
      <c r="C1452" s="1">
        <v>45817</v>
      </c>
      <c r="D1452" s="1" t="s">
        <v>4647</v>
      </c>
      <c r="E1452" t="s">
        <v>17</v>
      </c>
      <c r="F1452" t="s">
        <v>18</v>
      </c>
      <c r="G1452">
        <v>73</v>
      </c>
      <c r="H1452" t="s">
        <v>4623</v>
      </c>
      <c r="I1452" t="s">
        <v>52</v>
      </c>
      <c r="J1452" t="s">
        <v>39</v>
      </c>
      <c r="K1452" s="2">
        <v>353981.39</v>
      </c>
      <c r="L1452" s="2" t="s">
        <v>4625</v>
      </c>
      <c r="M1452">
        <v>1157.7</v>
      </c>
      <c r="N1452">
        <v>0</v>
      </c>
      <c r="O1452" t="s">
        <v>35</v>
      </c>
      <c r="P1452" t="s">
        <v>22</v>
      </c>
      <c r="Q1452" t="s">
        <v>23</v>
      </c>
      <c r="R1452">
        <v>2</v>
      </c>
      <c r="S1452">
        <v>6</v>
      </c>
      <c r="T1452" t="s">
        <v>4769</v>
      </c>
      <c r="U1452" t="s">
        <v>4740</v>
      </c>
    </row>
    <row r="1453" spans="1:21" x14ac:dyDescent="0.25">
      <c r="A1453" t="s">
        <v>503</v>
      </c>
      <c r="B1453" t="s">
        <v>4071</v>
      </c>
      <c r="C1453" s="1">
        <v>45871</v>
      </c>
      <c r="D1453" s="1" t="s">
        <v>4651</v>
      </c>
      <c r="E1453" s="3" t="s">
        <v>26</v>
      </c>
      <c r="F1453" t="s">
        <v>47</v>
      </c>
      <c r="G1453">
        <v>77</v>
      </c>
      <c r="H1453" t="s">
        <v>4623</v>
      </c>
      <c r="I1453" s="3" t="s">
        <v>27</v>
      </c>
      <c r="J1453" s="3" t="s">
        <v>20</v>
      </c>
      <c r="K1453" s="2">
        <v>446211.36</v>
      </c>
      <c r="L1453" s="2" t="s">
        <v>4626</v>
      </c>
      <c r="M1453">
        <v>122.23</v>
      </c>
      <c r="N1453">
        <v>4</v>
      </c>
      <c r="O1453" s="3" t="s">
        <v>29</v>
      </c>
      <c r="P1453" s="3" t="s">
        <v>30</v>
      </c>
      <c r="Q1453" s="3" t="s">
        <v>31</v>
      </c>
      <c r="R1453">
        <v>3</v>
      </c>
      <c r="S1453">
        <v>0</v>
      </c>
      <c r="T1453" t="s">
        <v>4767</v>
      </c>
      <c r="U1453" t="s">
        <v>4740</v>
      </c>
    </row>
    <row r="1454" spans="1:21" x14ac:dyDescent="0.25">
      <c r="A1454" t="s">
        <v>1034</v>
      </c>
      <c r="B1454" t="s">
        <v>4072</v>
      </c>
      <c r="C1454" s="1">
        <v>45435</v>
      </c>
      <c r="D1454" s="1" t="s">
        <v>4649</v>
      </c>
      <c r="E1454" t="s">
        <v>34</v>
      </c>
      <c r="F1454" t="s">
        <v>43</v>
      </c>
      <c r="G1454">
        <v>29</v>
      </c>
      <c r="H1454" t="s">
        <v>4622</v>
      </c>
      <c r="I1454" t="s">
        <v>27</v>
      </c>
      <c r="J1454" t="s">
        <v>20</v>
      </c>
      <c r="K1454" s="2">
        <v>387157.68</v>
      </c>
      <c r="L1454" s="2" t="s">
        <v>4625</v>
      </c>
      <c r="M1454">
        <v>94.07</v>
      </c>
      <c r="N1454">
        <v>0</v>
      </c>
      <c r="O1454" t="s">
        <v>29</v>
      </c>
      <c r="P1454" t="s">
        <v>2086</v>
      </c>
      <c r="Q1454" t="s">
        <v>23</v>
      </c>
      <c r="R1454">
        <v>2</v>
      </c>
      <c r="S1454">
        <v>6</v>
      </c>
      <c r="T1454" t="s">
        <v>4769</v>
      </c>
      <c r="U1454" t="s">
        <v>4740</v>
      </c>
    </row>
    <row r="1455" spans="1:21" x14ac:dyDescent="0.25">
      <c r="A1455" t="s">
        <v>1034</v>
      </c>
      <c r="B1455" t="s">
        <v>4073</v>
      </c>
      <c r="C1455" s="1">
        <v>45723</v>
      </c>
      <c r="D1455" s="1" t="s">
        <v>4652</v>
      </c>
      <c r="E1455" t="s">
        <v>42</v>
      </c>
      <c r="F1455" t="s">
        <v>74</v>
      </c>
      <c r="G1455">
        <v>31</v>
      </c>
      <c r="H1455" t="s">
        <v>4622</v>
      </c>
      <c r="I1455" t="s">
        <v>27</v>
      </c>
      <c r="J1455" t="s">
        <v>28</v>
      </c>
      <c r="K1455" s="2">
        <v>79335.8</v>
      </c>
      <c r="L1455" s="2" t="s">
        <v>4625</v>
      </c>
      <c r="M1455">
        <v>160.05000000000001</v>
      </c>
      <c r="N1455">
        <v>4</v>
      </c>
      <c r="O1455" t="s">
        <v>21</v>
      </c>
      <c r="P1455" t="s">
        <v>30</v>
      </c>
      <c r="Q1455" t="s">
        <v>31</v>
      </c>
      <c r="R1455">
        <v>2</v>
      </c>
      <c r="S1455">
        <v>5</v>
      </c>
      <c r="T1455" t="s">
        <v>4769</v>
      </c>
      <c r="U1455" t="s">
        <v>4740</v>
      </c>
    </row>
    <row r="1456" spans="1:21" x14ac:dyDescent="0.25">
      <c r="A1456" t="s">
        <v>1034</v>
      </c>
      <c r="B1456" t="s">
        <v>4074</v>
      </c>
      <c r="C1456" s="1">
        <v>45739</v>
      </c>
      <c r="D1456" s="1" t="s">
        <v>4652</v>
      </c>
      <c r="E1456" t="s">
        <v>42</v>
      </c>
      <c r="F1456" t="s">
        <v>74</v>
      </c>
      <c r="G1456">
        <v>40</v>
      </c>
      <c r="H1456" t="s">
        <v>4621</v>
      </c>
      <c r="I1456" t="s">
        <v>27</v>
      </c>
      <c r="J1456" t="s">
        <v>39</v>
      </c>
      <c r="K1456" s="2">
        <v>131271.64000000001</v>
      </c>
      <c r="L1456" s="2" t="s">
        <v>4625</v>
      </c>
      <c r="M1456">
        <v>4.96</v>
      </c>
      <c r="N1456">
        <v>5</v>
      </c>
      <c r="O1456" t="s">
        <v>35</v>
      </c>
      <c r="P1456" t="s">
        <v>2086</v>
      </c>
      <c r="Q1456" t="s">
        <v>31</v>
      </c>
      <c r="R1456">
        <v>5</v>
      </c>
      <c r="S1456">
        <v>2</v>
      </c>
      <c r="T1456" t="s">
        <v>4767</v>
      </c>
      <c r="U1456" t="s">
        <v>4740</v>
      </c>
    </row>
    <row r="1457" spans="1:21" x14ac:dyDescent="0.25">
      <c r="A1457" t="s">
        <v>1034</v>
      </c>
      <c r="B1457" t="s">
        <v>4075</v>
      </c>
      <c r="C1457" s="1">
        <v>45781</v>
      </c>
      <c r="D1457" s="1" t="s">
        <v>4647</v>
      </c>
      <c r="E1457" s="3" t="s">
        <v>42</v>
      </c>
      <c r="F1457" t="s">
        <v>74</v>
      </c>
      <c r="G1457">
        <v>56</v>
      </c>
      <c r="H1457" t="s">
        <v>4623</v>
      </c>
      <c r="I1457" s="3" t="s">
        <v>52</v>
      </c>
      <c r="J1457" s="3" t="s">
        <v>28</v>
      </c>
      <c r="K1457" s="2">
        <v>136713.19</v>
      </c>
      <c r="L1457" s="2" t="s">
        <v>4625</v>
      </c>
      <c r="M1457">
        <v>8.08</v>
      </c>
      <c r="N1457">
        <v>5</v>
      </c>
      <c r="O1457" s="3" t="s">
        <v>21</v>
      </c>
      <c r="P1457" s="3" t="s">
        <v>22</v>
      </c>
      <c r="Q1457" s="3" t="s">
        <v>23</v>
      </c>
      <c r="R1457">
        <v>5</v>
      </c>
      <c r="S1457">
        <v>0</v>
      </c>
      <c r="T1457" t="s">
        <v>4767</v>
      </c>
      <c r="U1457" t="s">
        <v>4740</v>
      </c>
    </row>
    <row r="1458" spans="1:21" x14ac:dyDescent="0.25">
      <c r="A1458" t="s">
        <v>2035</v>
      </c>
      <c r="B1458" t="s">
        <v>4076</v>
      </c>
      <c r="C1458" s="1">
        <v>45497</v>
      </c>
      <c r="D1458" s="1" t="s">
        <v>4653</v>
      </c>
      <c r="E1458" t="s">
        <v>46</v>
      </c>
      <c r="F1458" t="s">
        <v>18</v>
      </c>
      <c r="G1458">
        <v>63</v>
      </c>
      <c r="H1458" t="s">
        <v>4623</v>
      </c>
      <c r="I1458" t="s">
        <v>27</v>
      </c>
      <c r="J1458" t="s">
        <v>20</v>
      </c>
      <c r="K1458" s="2">
        <v>343960.24</v>
      </c>
      <c r="L1458" s="2" t="s">
        <v>4625</v>
      </c>
      <c r="M1458">
        <v>13.5</v>
      </c>
      <c r="N1458">
        <v>4</v>
      </c>
      <c r="O1458" t="s">
        <v>35</v>
      </c>
      <c r="P1458" t="s">
        <v>58</v>
      </c>
      <c r="Q1458" t="s">
        <v>23</v>
      </c>
      <c r="R1458">
        <v>5</v>
      </c>
      <c r="S1458">
        <v>6</v>
      </c>
      <c r="T1458" t="s">
        <v>4769</v>
      </c>
      <c r="U1458" t="s">
        <v>4740</v>
      </c>
    </row>
    <row r="1459" spans="1:21" x14ac:dyDescent="0.25">
      <c r="A1459" t="s">
        <v>2032</v>
      </c>
      <c r="B1459" t="s">
        <v>4077</v>
      </c>
      <c r="C1459" s="1">
        <v>45299</v>
      </c>
      <c r="D1459" s="1" t="s">
        <v>4650</v>
      </c>
      <c r="E1459" t="s">
        <v>42</v>
      </c>
      <c r="F1459" t="s">
        <v>74</v>
      </c>
      <c r="G1459">
        <v>75</v>
      </c>
      <c r="H1459" t="s">
        <v>4623</v>
      </c>
      <c r="I1459" t="s">
        <v>27</v>
      </c>
      <c r="J1459" t="s">
        <v>20</v>
      </c>
      <c r="K1459" s="2">
        <v>287212.64</v>
      </c>
      <c r="L1459" s="2" t="s">
        <v>4625</v>
      </c>
      <c r="M1459">
        <v>15.58</v>
      </c>
      <c r="N1459">
        <v>4</v>
      </c>
      <c r="O1459" t="s">
        <v>29</v>
      </c>
      <c r="P1459" t="s">
        <v>2086</v>
      </c>
      <c r="Q1459" t="s">
        <v>31</v>
      </c>
      <c r="R1459">
        <v>3</v>
      </c>
      <c r="S1459">
        <v>2</v>
      </c>
      <c r="T1459" t="s">
        <v>4767</v>
      </c>
      <c r="U1459" t="s">
        <v>4740</v>
      </c>
    </row>
    <row r="1460" spans="1:21" x14ac:dyDescent="0.25">
      <c r="A1460" t="s">
        <v>1311</v>
      </c>
      <c r="B1460" t="s">
        <v>4078</v>
      </c>
      <c r="C1460" s="1">
        <v>45710</v>
      </c>
      <c r="D1460" s="1" t="s">
        <v>4652</v>
      </c>
      <c r="E1460" t="s">
        <v>34</v>
      </c>
      <c r="F1460" t="s">
        <v>43</v>
      </c>
      <c r="G1460">
        <v>49</v>
      </c>
      <c r="H1460" t="s">
        <v>4621</v>
      </c>
      <c r="I1460" t="s">
        <v>52</v>
      </c>
      <c r="J1460" t="s">
        <v>39</v>
      </c>
      <c r="K1460" s="2">
        <v>130825.76</v>
      </c>
      <c r="L1460" s="2" t="s">
        <v>4625</v>
      </c>
      <c r="M1460">
        <v>73.77</v>
      </c>
      <c r="N1460">
        <v>1</v>
      </c>
      <c r="O1460" t="s">
        <v>29</v>
      </c>
      <c r="P1460" t="s">
        <v>58</v>
      </c>
      <c r="Q1460" t="s">
        <v>36</v>
      </c>
      <c r="R1460">
        <v>4</v>
      </c>
      <c r="S1460">
        <v>6</v>
      </c>
      <c r="T1460" t="s">
        <v>4769</v>
      </c>
      <c r="U1460" t="s">
        <v>4740</v>
      </c>
    </row>
    <row r="1461" spans="1:21" x14ac:dyDescent="0.25">
      <c r="A1461" t="s">
        <v>1311</v>
      </c>
      <c r="B1461" t="s">
        <v>4079</v>
      </c>
      <c r="C1461" s="1">
        <v>45723</v>
      </c>
      <c r="D1461" s="1" t="s">
        <v>4652</v>
      </c>
      <c r="E1461" t="s">
        <v>63</v>
      </c>
      <c r="F1461" t="s">
        <v>51</v>
      </c>
      <c r="G1461">
        <v>65</v>
      </c>
      <c r="H1461" t="s">
        <v>4623</v>
      </c>
      <c r="I1461" t="s">
        <v>27</v>
      </c>
      <c r="J1461" t="s">
        <v>28</v>
      </c>
      <c r="K1461" s="2">
        <v>171670.26</v>
      </c>
      <c r="L1461" s="2" t="s">
        <v>4625</v>
      </c>
      <c r="M1461">
        <v>7.46</v>
      </c>
      <c r="N1461">
        <v>2</v>
      </c>
      <c r="O1461" t="s">
        <v>35</v>
      </c>
      <c r="P1461" t="s">
        <v>2086</v>
      </c>
      <c r="Q1461" t="s">
        <v>23</v>
      </c>
      <c r="R1461">
        <v>3</v>
      </c>
      <c r="S1461">
        <v>5</v>
      </c>
      <c r="T1461" t="s">
        <v>4769</v>
      </c>
      <c r="U1461" t="s">
        <v>4740</v>
      </c>
    </row>
    <row r="1462" spans="1:21" x14ac:dyDescent="0.25">
      <c r="A1462" t="s">
        <v>61</v>
      </c>
      <c r="B1462" t="s">
        <v>4080</v>
      </c>
      <c r="C1462" s="1">
        <v>45493</v>
      </c>
      <c r="D1462" s="1" t="s">
        <v>4653</v>
      </c>
      <c r="E1462" s="3" t="s">
        <v>77</v>
      </c>
      <c r="F1462" t="s">
        <v>18</v>
      </c>
      <c r="G1462">
        <v>49</v>
      </c>
      <c r="H1462" t="s">
        <v>4621</v>
      </c>
      <c r="I1462" s="3" t="s">
        <v>52</v>
      </c>
      <c r="J1462" s="3" t="s">
        <v>20</v>
      </c>
      <c r="K1462" s="2">
        <v>71689.11</v>
      </c>
      <c r="L1462" s="2" t="s">
        <v>4625</v>
      </c>
      <c r="M1462">
        <v>115.19</v>
      </c>
      <c r="N1462">
        <v>0</v>
      </c>
      <c r="O1462" s="3" t="s">
        <v>35</v>
      </c>
      <c r="P1462" s="3" t="s">
        <v>58</v>
      </c>
      <c r="Q1462" s="3" t="s">
        <v>23</v>
      </c>
      <c r="R1462">
        <v>4</v>
      </c>
      <c r="S1462">
        <v>0</v>
      </c>
      <c r="T1462" t="s">
        <v>4767</v>
      </c>
      <c r="U1462" t="s">
        <v>4740</v>
      </c>
    </row>
    <row r="1463" spans="1:21" x14ac:dyDescent="0.25">
      <c r="A1463" t="s">
        <v>61</v>
      </c>
      <c r="B1463" t="s">
        <v>4081</v>
      </c>
      <c r="C1463" s="1">
        <v>45818</v>
      </c>
      <c r="D1463" s="1" t="s">
        <v>4647</v>
      </c>
      <c r="E1463" t="s">
        <v>63</v>
      </c>
      <c r="F1463" t="s">
        <v>51</v>
      </c>
      <c r="G1463">
        <v>24</v>
      </c>
      <c r="H1463" t="s">
        <v>4622</v>
      </c>
      <c r="I1463" t="s">
        <v>27</v>
      </c>
      <c r="J1463" t="s">
        <v>20</v>
      </c>
      <c r="K1463" s="2">
        <v>5581.04</v>
      </c>
      <c r="L1463" s="2" t="s">
        <v>4625</v>
      </c>
      <c r="M1463">
        <v>12.72</v>
      </c>
      <c r="N1463">
        <v>0</v>
      </c>
      <c r="O1463" t="s">
        <v>21</v>
      </c>
      <c r="P1463" t="s">
        <v>2086</v>
      </c>
      <c r="Q1463" t="s">
        <v>23</v>
      </c>
      <c r="R1463">
        <v>5</v>
      </c>
      <c r="S1463">
        <v>2</v>
      </c>
      <c r="T1463" t="s">
        <v>4767</v>
      </c>
      <c r="U1463" t="s">
        <v>4740</v>
      </c>
    </row>
    <row r="1464" spans="1:21" x14ac:dyDescent="0.25">
      <c r="A1464" t="s">
        <v>61</v>
      </c>
      <c r="B1464" t="s">
        <v>4082</v>
      </c>
      <c r="C1464" s="1">
        <v>45830</v>
      </c>
      <c r="D1464" s="1" t="s">
        <v>4647</v>
      </c>
      <c r="E1464" t="s">
        <v>86</v>
      </c>
      <c r="F1464" t="s">
        <v>43</v>
      </c>
      <c r="G1464">
        <v>68</v>
      </c>
      <c r="H1464" t="s">
        <v>4623</v>
      </c>
      <c r="I1464" t="s">
        <v>27</v>
      </c>
      <c r="J1464" t="s">
        <v>39</v>
      </c>
      <c r="K1464" s="2">
        <v>402223.54</v>
      </c>
      <c r="L1464" s="2" t="s">
        <v>4626</v>
      </c>
      <c r="M1464">
        <v>122.78</v>
      </c>
      <c r="N1464">
        <v>2</v>
      </c>
      <c r="O1464" t="s">
        <v>35</v>
      </c>
      <c r="P1464" t="s">
        <v>2086</v>
      </c>
      <c r="Q1464" t="s">
        <v>31</v>
      </c>
      <c r="R1464">
        <v>6</v>
      </c>
      <c r="S1464">
        <v>6</v>
      </c>
      <c r="T1464" t="s">
        <v>4769</v>
      </c>
      <c r="U1464" t="s">
        <v>4740</v>
      </c>
    </row>
    <row r="1465" spans="1:21" x14ac:dyDescent="0.25">
      <c r="A1465" t="s">
        <v>902</v>
      </c>
      <c r="B1465" t="s">
        <v>4083</v>
      </c>
      <c r="C1465" s="1">
        <v>45378</v>
      </c>
      <c r="D1465" s="1" t="s">
        <v>4650</v>
      </c>
      <c r="E1465" t="s">
        <v>46</v>
      </c>
      <c r="F1465" t="s">
        <v>18</v>
      </c>
      <c r="G1465">
        <v>52</v>
      </c>
      <c r="H1465" t="s">
        <v>4621</v>
      </c>
      <c r="I1465" t="s">
        <v>27</v>
      </c>
      <c r="J1465" t="s">
        <v>20</v>
      </c>
      <c r="K1465" s="2">
        <v>63276.56</v>
      </c>
      <c r="L1465" s="2" t="s">
        <v>4625</v>
      </c>
      <c r="M1465">
        <v>42.04</v>
      </c>
      <c r="N1465">
        <v>4</v>
      </c>
      <c r="O1465" t="s">
        <v>21</v>
      </c>
      <c r="P1465" t="s">
        <v>30</v>
      </c>
      <c r="Q1465" t="s">
        <v>36</v>
      </c>
      <c r="R1465">
        <v>4</v>
      </c>
      <c r="S1465">
        <v>1</v>
      </c>
      <c r="T1465" t="s">
        <v>4767</v>
      </c>
      <c r="U1465" t="s">
        <v>4740</v>
      </c>
    </row>
    <row r="1466" spans="1:21" x14ac:dyDescent="0.25">
      <c r="A1466" t="s">
        <v>1527</v>
      </c>
      <c r="B1466" t="s">
        <v>4084</v>
      </c>
      <c r="C1466" s="1">
        <v>45422</v>
      </c>
      <c r="D1466" s="1" t="s">
        <v>4649</v>
      </c>
      <c r="E1466" t="s">
        <v>77</v>
      </c>
      <c r="F1466" t="s">
        <v>18</v>
      </c>
      <c r="G1466">
        <v>28</v>
      </c>
      <c r="H1466" t="s">
        <v>4622</v>
      </c>
      <c r="I1466" t="s">
        <v>52</v>
      </c>
      <c r="J1466" t="s">
        <v>28</v>
      </c>
      <c r="K1466" s="2">
        <v>86972.41</v>
      </c>
      <c r="L1466" s="2" t="s">
        <v>4625</v>
      </c>
      <c r="M1466">
        <v>54.9</v>
      </c>
      <c r="N1466">
        <v>0</v>
      </c>
      <c r="O1466" t="s">
        <v>29</v>
      </c>
      <c r="P1466" t="s">
        <v>2086</v>
      </c>
      <c r="Q1466" t="s">
        <v>23</v>
      </c>
      <c r="R1466">
        <v>2</v>
      </c>
      <c r="S1466">
        <v>1</v>
      </c>
      <c r="T1466" t="s">
        <v>4767</v>
      </c>
      <c r="U1466" t="s">
        <v>4740</v>
      </c>
    </row>
    <row r="1467" spans="1:21" x14ac:dyDescent="0.25">
      <c r="A1467" t="s">
        <v>1527</v>
      </c>
      <c r="B1467" t="s">
        <v>4085</v>
      </c>
      <c r="C1467" s="1">
        <v>45440</v>
      </c>
      <c r="D1467" s="1" t="s">
        <v>4649</v>
      </c>
      <c r="E1467" t="s">
        <v>34</v>
      </c>
      <c r="F1467" t="s">
        <v>43</v>
      </c>
      <c r="G1467">
        <v>62</v>
      </c>
      <c r="H1467" t="s">
        <v>4623</v>
      </c>
      <c r="I1467" t="s">
        <v>52</v>
      </c>
      <c r="J1467" t="s">
        <v>20</v>
      </c>
      <c r="K1467" s="2">
        <v>155671.07999999999</v>
      </c>
      <c r="L1467" s="2" t="s">
        <v>4625</v>
      </c>
      <c r="M1467">
        <v>187.22</v>
      </c>
      <c r="N1467">
        <v>5</v>
      </c>
      <c r="O1467" t="s">
        <v>35</v>
      </c>
      <c r="P1467" t="s">
        <v>22</v>
      </c>
      <c r="Q1467" t="s">
        <v>36</v>
      </c>
      <c r="R1467">
        <v>2</v>
      </c>
      <c r="S1467">
        <v>1</v>
      </c>
      <c r="T1467" t="s">
        <v>4767</v>
      </c>
      <c r="U1467" t="s">
        <v>4740</v>
      </c>
    </row>
    <row r="1468" spans="1:21" x14ac:dyDescent="0.25">
      <c r="A1468" t="s">
        <v>1948</v>
      </c>
      <c r="B1468" t="s">
        <v>4086</v>
      </c>
      <c r="C1468" s="1">
        <v>45397</v>
      </c>
      <c r="D1468" s="1" t="s">
        <v>4649</v>
      </c>
      <c r="E1468" t="s">
        <v>26</v>
      </c>
      <c r="F1468" t="s">
        <v>47</v>
      </c>
      <c r="G1468">
        <v>49</v>
      </c>
      <c r="H1468" t="s">
        <v>4621</v>
      </c>
      <c r="I1468" t="s">
        <v>27</v>
      </c>
      <c r="J1468" t="s">
        <v>28</v>
      </c>
      <c r="K1468" s="2">
        <v>3376.01</v>
      </c>
      <c r="L1468" s="2" t="s">
        <v>4625</v>
      </c>
      <c r="M1468">
        <v>94.78</v>
      </c>
      <c r="N1468">
        <v>0</v>
      </c>
      <c r="O1468" t="s">
        <v>35</v>
      </c>
      <c r="P1468" t="s">
        <v>22</v>
      </c>
      <c r="Q1468" t="s">
        <v>36</v>
      </c>
      <c r="R1468">
        <v>6</v>
      </c>
      <c r="S1468">
        <v>6</v>
      </c>
      <c r="T1468" t="s">
        <v>4769</v>
      </c>
      <c r="U1468" t="s">
        <v>4740</v>
      </c>
    </row>
    <row r="1469" spans="1:21" x14ac:dyDescent="0.25">
      <c r="A1469" t="s">
        <v>1427</v>
      </c>
      <c r="B1469" t="s">
        <v>4087</v>
      </c>
      <c r="C1469" s="1">
        <v>45454</v>
      </c>
      <c r="D1469" s="1" t="s">
        <v>4649</v>
      </c>
      <c r="E1469" t="s">
        <v>63</v>
      </c>
      <c r="F1469" t="s">
        <v>51</v>
      </c>
      <c r="G1469">
        <v>18</v>
      </c>
      <c r="H1469" t="s">
        <v>4622</v>
      </c>
      <c r="I1469" t="s">
        <v>52</v>
      </c>
      <c r="J1469" t="s">
        <v>28</v>
      </c>
      <c r="K1469" s="2">
        <v>166897.10999999999</v>
      </c>
      <c r="L1469" s="2" t="s">
        <v>4625</v>
      </c>
      <c r="M1469">
        <v>51.1</v>
      </c>
      <c r="N1469">
        <v>4</v>
      </c>
      <c r="O1469" t="s">
        <v>29</v>
      </c>
      <c r="P1469" t="s">
        <v>30</v>
      </c>
      <c r="Q1469" t="s">
        <v>31</v>
      </c>
      <c r="R1469">
        <v>2</v>
      </c>
      <c r="S1469">
        <v>6</v>
      </c>
      <c r="T1469" t="s">
        <v>4769</v>
      </c>
      <c r="U1469" t="s">
        <v>4740</v>
      </c>
    </row>
    <row r="1470" spans="1:21" x14ac:dyDescent="0.25">
      <c r="A1470" t="s">
        <v>1427</v>
      </c>
      <c r="B1470" t="s">
        <v>4088</v>
      </c>
      <c r="C1470" s="1">
        <v>45648</v>
      </c>
      <c r="D1470" s="1" t="s">
        <v>4646</v>
      </c>
      <c r="E1470" s="3" t="s">
        <v>46</v>
      </c>
      <c r="F1470" t="s">
        <v>18</v>
      </c>
      <c r="G1470">
        <v>72</v>
      </c>
      <c r="H1470" t="s">
        <v>4623</v>
      </c>
      <c r="I1470" s="3" t="s">
        <v>52</v>
      </c>
      <c r="J1470" s="3" t="s">
        <v>20</v>
      </c>
      <c r="K1470" s="2">
        <v>144086.01999999999</v>
      </c>
      <c r="L1470" s="2" t="s">
        <v>4625</v>
      </c>
      <c r="M1470">
        <v>103.25</v>
      </c>
      <c r="N1470">
        <v>0</v>
      </c>
      <c r="O1470" s="3" t="s">
        <v>35</v>
      </c>
      <c r="P1470" s="3" t="s">
        <v>30</v>
      </c>
      <c r="Q1470" s="3" t="s">
        <v>31</v>
      </c>
      <c r="R1470">
        <v>1</v>
      </c>
      <c r="S1470">
        <v>0</v>
      </c>
      <c r="T1470" t="s">
        <v>4767</v>
      </c>
      <c r="U1470" t="s">
        <v>4740</v>
      </c>
    </row>
    <row r="1471" spans="1:21" x14ac:dyDescent="0.25">
      <c r="A1471" t="s">
        <v>1427</v>
      </c>
      <c r="B1471" t="s">
        <v>4089</v>
      </c>
      <c r="C1471" s="1">
        <v>45725</v>
      </c>
      <c r="D1471" s="1" t="s">
        <v>4652</v>
      </c>
      <c r="E1471" s="3" t="s">
        <v>77</v>
      </c>
      <c r="F1471" t="s">
        <v>18</v>
      </c>
      <c r="G1471">
        <v>73</v>
      </c>
      <c r="H1471" t="s">
        <v>4623</v>
      </c>
      <c r="I1471" s="3" t="s">
        <v>27</v>
      </c>
      <c r="J1471" s="3" t="s">
        <v>20</v>
      </c>
      <c r="K1471" s="2">
        <v>249756.72</v>
      </c>
      <c r="L1471" s="2" t="s">
        <v>4625</v>
      </c>
      <c r="M1471">
        <v>158.05000000000001</v>
      </c>
      <c r="N1471">
        <v>0</v>
      </c>
      <c r="O1471" s="3" t="s">
        <v>29</v>
      </c>
      <c r="P1471" s="3" t="s">
        <v>22</v>
      </c>
      <c r="Q1471" s="3" t="s">
        <v>31</v>
      </c>
      <c r="R1471">
        <v>4</v>
      </c>
      <c r="S1471">
        <v>0</v>
      </c>
      <c r="T1471" t="s">
        <v>4767</v>
      </c>
      <c r="U1471" t="s">
        <v>4740</v>
      </c>
    </row>
    <row r="1472" spans="1:21" x14ac:dyDescent="0.25">
      <c r="A1472" t="s">
        <v>1272</v>
      </c>
      <c r="B1472" t="s">
        <v>4090</v>
      </c>
      <c r="C1472" s="1">
        <v>45442</v>
      </c>
      <c r="D1472" s="1" t="s">
        <v>4649</v>
      </c>
      <c r="E1472" t="s">
        <v>26</v>
      </c>
      <c r="F1472" t="s">
        <v>47</v>
      </c>
      <c r="G1472">
        <v>28</v>
      </c>
      <c r="H1472" t="s">
        <v>4622</v>
      </c>
      <c r="I1472" t="s">
        <v>52</v>
      </c>
      <c r="J1472" t="s">
        <v>20</v>
      </c>
      <c r="K1472" s="2">
        <v>485490.96</v>
      </c>
      <c r="L1472" s="2" t="s">
        <v>4626</v>
      </c>
      <c r="M1472">
        <v>116.84</v>
      </c>
      <c r="N1472">
        <v>0</v>
      </c>
      <c r="O1472" t="s">
        <v>29</v>
      </c>
      <c r="P1472" t="s">
        <v>22</v>
      </c>
      <c r="Q1472" t="s">
        <v>31</v>
      </c>
      <c r="R1472">
        <v>3</v>
      </c>
      <c r="S1472">
        <v>4</v>
      </c>
      <c r="T1472" t="s">
        <v>4768</v>
      </c>
      <c r="U1472" t="s">
        <v>4740</v>
      </c>
    </row>
    <row r="1473" spans="1:21" x14ac:dyDescent="0.25">
      <c r="A1473" t="s">
        <v>1272</v>
      </c>
      <c r="B1473" t="s">
        <v>4091</v>
      </c>
      <c r="C1473" s="1">
        <v>45906</v>
      </c>
      <c r="D1473" s="1" t="s">
        <v>4651</v>
      </c>
      <c r="E1473" s="3" t="s">
        <v>86</v>
      </c>
      <c r="F1473" t="s">
        <v>43</v>
      </c>
      <c r="G1473">
        <v>57</v>
      </c>
      <c r="H1473" t="s">
        <v>4623</v>
      </c>
      <c r="I1473" s="3" t="s">
        <v>27</v>
      </c>
      <c r="J1473" s="3" t="s">
        <v>28</v>
      </c>
      <c r="K1473" s="2">
        <v>399377.26</v>
      </c>
      <c r="L1473" s="2" t="s">
        <v>4625</v>
      </c>
      <c r="M1473">
        <v>83.82</v>
      </c>
      <c r="N1473">
        <v>2</v>
      </c>
      <c r="O1473" s="3" t="s">
        <v>35</v>
      </c>
      <c r="P1473" t="s">
        <v>2086</v>
      </c>
      <c r="Q1473" s="3" t="s">
        <v>36</v>
      </c>
      <c r="R1473">
        <v>5</v>
      </c>
      <c r="S1473">
        <v>0</v>
      </c>
      <c r="T1473" t="s">
        <v>4767</v>
      </c>
      <c r="U1473" t="s">
        <v>4740</v>
      </c>
    </row>
    <row r="1474" spans="1:21" x14ac:dyDescent="0.25">
      <c r="A1474" t="s">
        <v>1705</v>
      </c>
      <c r="B1474" t="s">
        <v>4092</v>
      </c>
      <c r="C1474" s="1">
        <v>45855</v>
      </c>
      <c r="D1474" s="1" t="s">
        <v>4651</v>
      </c>
      <c r="E1474" t="s">
        <v>86</v>
      </c>
      <c r="F1474" t="s">
        <v>43</v>
      </c>
      <c r="G1474">
        <v>69</v>
      </c>
      <c r="H1474" t="s">
        <v>4623</v>
      </c>
      <c r="I1474" t="s">
        <v>52</v>
      </c>
      <c r="J1474" t="s">
        <v>39</v>
      </c>
      <c r="K1474" s="2">
        <v>255944.03</v>
      </c>
      <c r="L1474" s="2" t="s">
        <v>4625</v>
      </c>
      <c r="M1474">
        <v>142.72999999999999</v>
      </c>
      <c r="N1474">
        <v>3</v>
      </c>
      <c r="O1474" t="s">
        <v>29</v>
      </c>
      <c r="P1474" t="s">
        <v>2086</v>
      </c>
      <c r="Q1474" t="s">
        <v>31</v>
      </c>
      <c r="R1474">
        <v>3</v>
      </c>
      <c r="S1474">
        <v>5</v>
      </c>
      <c r="T1474" t="s">
        <v>4769</v>
      </c>
      <c r="U1474" t="s">
        <v>4740</v>
      </c>
    </row>
    <row r="1475" spans="1:21" x14ac:dyDescent="0.25">
      <c r="A1475" t="s">
        <v>558</v>
      </c>
      <c r="B1475" t="s">
        <v>4093</v>
      </c>
      <c r="C1475" s="1">
        <v>45355</v>
      </c>
      <c r="D1475" s="1" t="s">
        <v>4650</v>
      </c>
      <c r="E1475" t="s">
        <v>46</v>
      </c>
      <c r="F1475" t="s">
        <v>18</v>
      </c>
      <c r="G1475">
        <v>56</v>
      </c>
      <c r="H1475" t="s">
        <v>4623</v>
      </c>
      <c r="I1475" t="s">
        <v>27</v>
      </c>
      <c r="J1475" t="s">
        <v>39</v>
      </c>
      <c r="K1475" s="2">
        <v>62607.95</v>
      </c>
      <c r="L1475" s="2" t="s">
        <v>4625</v>
      </c>
      <c r="M1475">
        <v>163.75</v>
      </c>
      <c r="N1475">
        <v>3</v>
      </c>
      <c r="O1475" t="s">
        <v>21</v>
      </c>
      <c r="P1475" t="s">
        <v>2086</v>
      </c>
      <c r="Q1475" t="s">
        <v>31</v>
      </c>
      <c r="R1475">
        <v>1</v>
      </c>
      <c r="S1475">
        <v>5</v>
      </c>
      <c r="T1475" t="s">
        <v>4769</v>
      </c>
      <c r="U1475" t="s">
        <v>4740</v>
      </c>
    </row>
    <row r="1476" spans="1:21" x14ac:dyDescent="0.25">
      <c r="A1476" t="s">
        <v>558</v>
      </c>
      <c r="B1476" t="s">
        <v>4094</v>
      </c>
      <c r="C1476" s="1">
        <v>45358</v>
      </c>
      <c r="D1476" s="1" t="s">
        <v>4650</v>
      </c>
      <c r="E1476" t="s">
        <v>46</v>
      </c>
      <c r="F1476" t="s">
        <v>18</v>
      </c>
      <c r="G1476">
        <v>48</v>
      </c>
      <c r="H1476" t="s">
        <v>4621</v>
      </c>
      <c r="I1476" t="s">
        <v>52</v>
      </c>
      <c r="J1476" t="s">
        <v>20</v>
      </c>
      <c r="K1476" s="2">
        <v>383609.14</v>
      </c>
      <c r="L1476" s="2" t="s">
        <v>4625</v>
      </c>
      <c r="M1476">
        <v>135.22</v>
      </c>
      <c r="N1476">
        <v>3</v>
      </c>
      <c r="O1476" t="s">
        <v>21</v>
      </c>
      <c r="P1476" t="s">
        <v>30</v>
      </c>
      <c r="Q1476" t="s">
        <v>36</v>
      </c>
      <c r="R1476">
        <v>1</v>
      </c>
      <c r="S1476">
        <v>3</v>
      </c>
      <c r="T1476" t="s">
        <v>4768</v>
      </c>
      <c r="U1476" t="s">
        <v>4740</v>
      </c>
    </row>
    <row r="1477" spans="1:21" x14ac:dyDescent="0.25">
      <c r="A1477" t="s">
        <v>558</v>
      </c>
      <c r="B1477" t="s">
        <v>4095</v>
      </c>
      <c r="C1477" s="1">
        <v>45702</v>
      </c>
      <c r="D1477" s="1" t="s">
        <v>4652</v>
      </c>
      <c r="E1477" t="s">
        <v>34</v>
      </c>
      <c r="F1477" t="s">
        <v>43</v>
      </c>
      <c r="G1477">
        <v>77</v>
      </c>
      <c r="H1477" t="s">
        <v>4623</v>
      </c>
      <c r="I1477" t="s">
        <v>52</v>
      </c>
      <c r="J1477" t="s">
        <v>28</v>
      </c>
      <c r="K1477" s="2">
        <v>115896.21</v>
      </c>
      <c r="L1477" s="2" t="s">
        <v>4625</v>
      </c>
      <c r="M1477">
        <v>93.02</v>
      </c>
      <c r="N1477">
        <v>0</v>
      </c>
      <c r="O1477" t="s">
        <v>35</v>
      </c>
      <c r="P1477" t="s">
        <v>2086</v>
      </c>
      <c r="Q1477" t="s">
        <v>23</v>
      </c>
      <c r="R1477">
        <v>2</v>
      </c>
      <c r="S1477">
        <v>1</v>
      </c>
      <c r="T1477" t="s">
        <v>4767</v>
      </c>
      <c r="U1477" t="s">
        <v>4740</v>
      </c>
    </row>
    <row r="1478" spans="1:21" x14ac:dyDescent="0.25">
      <c r="A1478" t="s">
        <v>1710</v>
      </c>
      <c r="B1478" t="s">
        <v>4096</v>
      </c>
      <c r="C1478" s="1">
        <v>45524</v>
      </c>
      <c r="D1478" s="1" t="s">
        <v>4653</v>
      </c>
      <c r="E1478" t="s">
        <v>26</v>
      </c>
      <c r="F1478" t="s">
        <v>47</v>
      </c>
      <c r="G1478">
        <v>21</v>
      </c>
      <c r="H1478" t="s">
        <v>4622</v>
      </c>
      <c r="I1478" t="s">
        <v>27</v>
      </c>
      <c r="J1478" t="s">
        <v>28</v>
      </c>
      <c r="K1478" s="2">
        <v>70079.17</v>
      </c>
      <c r="L1478" s="2" t="s">
        <v>4625</v>
      </c>
      <c r="M1478">
        <v>66.95</v>
      </c>
      <c r="N1478">
        <v>5</v>
      </c>
      <c r="O1478" t="s">
        <v>35</v>
      </c>
      <c r="P1478" t="s">
        <v>58</v>
      </c>
      <c r="Q1478" t="s">
        <v>31</v>
      </c>
      <c r="R1478">
        <v>4</v>
      </c>
      <c r="S1478">
        <v>3</v>
      </c>
      <c r="T1478" t="s">
        <v>4768</v>
      </c>
      <c r="U1478" t="s">
        <v>4740</v>
      </c>
    </row>
    <row r="1479" spans="1:21" x14ac:dyDescent="0.25">
      <c r="A1479" t="s">
        <v>1710</v>
      </c>
      <c r="B1479" t="s">
        <v>4097</v>
      </c>
      <c r="C1479" s="1">
        <v>45611</v>
      </c>
      <c r="D1479" s="1" t="s">
        <v>4646</v>
      </c>
      <c r="E1479" t="s">
        <v>50</v>
      </c>
      <c r="F1479" t="s">
        <v>18</v>
      </c>
      <c r="G1479">
        <v>39</v>
      </c>
      <c r="H1479" t="s">
        <v>4621</v>
      </c>
      <c r="I1479" t="s">
        <v>27</v>
      </c>
      <c r="J1479" t="s">
        <v>39</v>
      </c>
      <c r="K1479" s="2">
        <v>21148.87</v>
      </c>
      <c r="L1479" s="2" t="s">
        <v>4625</v>
      </c>
      <c r="M1479">
        <v>1397.4</v>
      </c>
      <c r="N1479">
        <v>0</v>
      </c>
      <c r="O1479" t="s">
        <v>29</v>
      </c>
      <c r="P1479" t="s">
        <v>22</v>
      </c>
      <c r="Q1479" t="s">
        <v>36</v>
      </c>
      <c r="R1479">
        <v>2</v>
      </c>
      <c r="S1479">
        <v>2</v>
      </c>
      <c r="T1479" t="s">
        <v>4767</v>
      </c>
      <c r="U1479" t="s">
        <v>4740</v>
      </c>
    </row>
    <row r="1480" spans="1:21" x14ac:dyDescent="0.25">
      <c r="A1480" t="s">
        <v>1344</v>
      </c>
      <c r="B1480" t="s">
        <v>4098</v>
      </c>
      <c r="C1480" s="1">
        <v>45293</v>
      </c>
      <c r="D1480" s="1" t="s">
        <v>4650</v>
      </c>
      <c r="E1480" s="3" t="s">
        <v>26</v>
      </c>
      <c r="F1480" t="s">
        <v>47</v>
      </c>
      <c r="G1480">
        <v>49</v>
      </c>
      <c r="H1480" t="s">
        <v>4621</v>
      </c>
      <c r="I1480" s="3" t="s">
        <v>52</v>
      </c>
      <c r="J1480" s="3" t="s">
        <v>20</v>
      </c>
      <c r="K1480" s="2">
        <v>350439.44</v>
      </c>
      <c r="L1480" s="2" t="s">
        <v>4625</v>
      </c>
      <c r="M1480">
        <v>95.12</v>
      </c>
      <c r="N1480">
        <v>0</v>
      </c>
      <c r="O1480" s="3" t="s">
        <v>35</v>
      </c>
      <c r="P1480" t="s">
        <v>2086</v>
      </c>
      <c r="Q1480" s="3" t="s">
        <v>23</v>
      </c>
      <c r="R1480">
        <v>0</v>
      </c>
      <c r="S1480">
        <v>0</v>
      </c>
      <c r="T1480" t="s">
        <v>4767</v>
      </c>
      <c r="U1480" t="s">
        <v>4740</v>
      </c>
    </row>
    <row r="1481" spans="1:21" x14ac:dyDescent="0.25">
      <c r="A1481" t="s">
        <v>1635</v>
      </c>
      <c r="B1481" t="s">
        <v>4099</v>
      </c>
      <c r="C1481" s="1">
        <v>45363</v>
      </c>
      <c r="D1481" s="1" t="s">
        <v>4650</v>
      </c>
      <c r="E1481" t="s">
        <v>17</v>
      </c>
      <c r="F1481" t="s">
        <v>18</v>
      </c>
      <c r="G1481">
        <v>65</v>
      </c>
      <c r="H1481" t="s">
        <v>4623</v>
      </c>
      <c r="I1481" t="s">
        <v>27</v>
      </c>
      <c r="J1481" t="s">
        <v>20</v>
      </c>
      <c r="K1481" s="2">
        <v>107286.35</v>
      </c>
      <c r="L1481" s="2" t="s">
        <v>4625</v>
      </c>
      <c r="M1481">
        <v>10.01</v>
      </c>
      <c r="N1481">
        <v>2</v>
      </c>
      <c r="O1481" t="s">
        <v>29</v>
      </c>
      <c r="P1481" t="s">
        <v>58</v>
      </c>
      <c r="Q1481" t="s">
        <v>31</v>
      </c>
      <c r="R1481">
        <v>1</v>
      </c>
      <c r="S1481">
        <v>4</v>
      </c>
      <c r="T1481" t="s">
        <v>4768</v>
      </c>
      <c r="U1481" t="s">
        <v>4740</v>
      </c>
    </row>
    <row r="1482" spans="1:21" x14ac:dyDescent="0.25">
      <c r="A1482" t="s">
        <v>1635</v>
      </c>
      <c r="B1482" t="s">
        <v>4100</v>
      </c>
      <c r="C1482" s="1">
        <v>45695</v>
      </c>
      <c r="D1482" s="1" t="s">
        <v>4652</v>
      </c>
      <c r="E1482" t="s">
        <v>34</v>
      </c>
      <c r="F1482" t="s">
        <v>43</v>
      </c>
      <c r="G1482">
        <v>31</v>
      </c>
      <c r="H1482" t="s">
        <v>4622</v>
      </c>
      <c r="I1482" t="s">
        <v>52</v>
      </c>
      <c r="J1482" t="s">
        <v>28</v>
      </c>
      <c r="K1482" s="2">
        <v>105659.32</v>
      </c>
      <c r="L1482" s="2" t="s">
        <v>4625</v>
      </c>
      <c r="M1482">
        <v>155.38</v>
      </c>
      <c r="N1482">
        <v>1</v>
      </c>
      <c r="O1482" t="s">
        <v>21</v>
      </c>
      <c r="P1482" t="s">
        <v>22</v>
      </c>
      <c r="Q1482" t="s">
        <v>36</v>
      </c>
      <c r="R1482">
        <v>4</v>
      </c>
      <c r="S1482">
        <v>4</v>
      </c>
      <c r="T1482" t="s">
        <v>4768</v>
      </c>
      <c r="U1482" t="s">
        <v>4740</v>
      </c>
    </row>
    <row r="1483" spans="1:21" x14ac:dyDescent="0.25">
      <c r="A1483" t="s">
        <v>696</v>
      </c>
      <c r="B1483" t="s">
        <v>4101</v>
      </c>
      <c r="C1483" s="1">
        <v>45434</v>
      </c>
      <c r="D1483" s="1" t="s">
        <v>4649</v>
      </c>
      <c r="E1483" s="3" t="s">
        <v>26</v>
      </c>
      <c r="F1483" t="s">
        <v>47</v>
      </c>
      <c r="G1483">
        <v>49</v>
      </c>
      <c r="H1483" t="s">
        <v>4621</v>
      </c>
      <c r="I1483" s="3" t="s">
        <v>52</v>
      </c>
      <c r="J1483" s="3" t="s">
        <v>28</v>
      </c>
      <c r="K1483" s="2">
        <v>444126.83</v>
      </c>
      <c r="L1483" s="2" t="s">
        <v>4626</v>
      </c>
      <c r="M1483">
        <v>83.71</v>
      </c>
      <c r="N1483">
        <v>1</v>
      </c>
      <c r="O1483" s="3" t="s">
        <v>21</v>
      </c>
      <c r="P1483" s="3" t="s">
        <v>58</v>
      </c>
      <c r="Q1483" s="3" t="s">
        <v>31</v>
      </c>
      <c r="R1483">
        <v>6</v>
      </c>
      <c r="S1483">
        <v>0</v>
      </c>
      <c r="T1483" t="s">
        <v>4767</v>
      </c>
      <c r="U1483" t="s">
        <v>4740</v>
      </c>
    </row>
    <row r="1484" spans="1:21" x14ac:dyDescent="0.25">
      <c r="A1484" t="s">
        <v>696</v>
      </c>
      <c r="B1484" t="s">
        <v>4102</v>
      </c>
      <c r="C1484" s="1">
        <v>45774</v>
      </c>
      <c r="D1484" s="1" t="s">
        <v>4647</v>
      </c>
      <c r="E1484" t="s">
        <v>17</v>
      </c>
      <c r="F1484" t="s">
        <v>18</v>
      </c>
      <c r="G1484">
        <v>49</v>
      </c>
      <c r="H1484" t="s">
        <v>4621</v>
      </c>
      <c r="I1484" t="s">
        <v>52</v>
      </c>
      <c r="J1484" t="s">
        <v>28</v>
      </c>
      <c r="K1484" s="2">
        <v>14544.56</v>
      </c>
      <c r="L1484" s="2" t="s">
        <v>4625</v>
      </c>
      <c r="M1484">
        <v>170.11</v>
      </c>
      <c r="N1484">
        <v>5</v>
      </c>
      <c r="O1484" t="s">
        <v>21</v>
      </c>
      <c r="P1484" t="s">
        <v>22</v>
      </c>
      <c r="Q1484" t="s">
        <v>31</v>
      </c>
      <c r="R1484">
        <v>6</v>
      </c>
      <c r="S1484">
        <v>4</v>
      </c>
      <c r="T1484" t="s">
        <v>4768</v>
      </c>
      <c r="U1484" t="s">
        <v>4740</v>
      </c>
    </row>
    <row r="1485" spans="1:21" x14ac:dyDescent="0.25">
      <c r="A1485" t="s">
        <v>1731</v>
      </c>
      <c r="B1485" t="s">
        <v>4103</v>
      </c>
      <c r="C1485" s="1">
        <v>45449</v>
      </c>
      <c r="D1485" s="1" t="s">
        <v>4649</v>
      </c>
      <c r="E1485" t="s">
        <v>42</v>
      </c>
      <c r="F1485" t="s">
        <v>74</v>
      </c>
      <c r="G1485">
        <v>69</v>
      </c>
      <c r="H1485" t="s">
        <v>4623</v>
      </c>
      <c r="I1485" t="s">
        <v>27</v>
      </c>
      <c r="J1485" t="s">
        <v>20</v>
      </c>
      <c r="K1485" s="2">
        <v>350455.44</v>
      </c>
      <c r="L1485" s="2" t="s">
        <v>4625</v>
      </c>
      <c r="M1485">
        <v>152.62</v>
      </c>
      <c r="N1485">
        <v>4</v>
      </c>
      <c r="O1485" t="s">
        <v>21</v>
      </c>
      <c r="P1485" t="s">
        <v>58</v>
      </c>
      <c r="Q1485" t="s">
        <v>31</v>
      </c>
      <c r="R1485">
        <v>5</v>
      </c>
      <c r="S1485">
        <v>4</v>
      </c>
      <c r="T1485" t="s">
        <v>4768</v>
      </c>
      <c r="U1485" t="s">
        <v>4740</v>
      </c>
    </row>
    <row r="1486" spans="1:21" x14ac:dyDescent="0.25">
      <c r="A1486" t="s">
        <v>1295</v>
      </c>
      <c r="B1486" t="s">
        <v>4104</v>
      </c>
      <c r="C1486" s="1">
        <v>45928</v>
      </c>
      <c r="D1486" s="1" t="s">
        <v>4651</v>
      </c>
      <c r="E1486" s="3" t="s">
        <v>63</v>
      </c>
      <c r="F1486" t="s">
        <v>51</v>
      </c>
      <c r="G1486">
        <v>29</v>
      </c>
      <c r="H1486" t="s">
        <v>4622</v>
      </c>
      <c r="I1486" s="3" t="s">
        <v>52</v>
      </c>
      <c r="J1486" s="3" t="s">
        <v>20</v>
      </c>
      <c r="K1486" s="2">
        <v>255734.34</v>
      </c>
      <c r="L1486" s="2" t="s">
        <v>4625</v>
      </c>
      <c r="M1486">
        <v>74.88</v>
      </c>
      <c r="N1486">
        <v>2</v>
      </c>
      <c r="O1486" s="3" t="s">
        <v>21</v>
      </c>
      <c r="P1486" s="3" t="s">
        <v>22</v>
      </c>
      <c r="Q1486" s="3" t="s">
        <v>31</v>
      </c>
      <c r="R1486">
        <v>0</v>
      </c>
      <c r="S1486">
        <v>0</v>
      </c>
      <c r="T1486" t="s">
        <v>4767</v>
      </c>
      <c r="U1486" t="s">
        <v>4740</v>
      </c>
    </row>
    <row r="1487" spans="1:21" x14ac:dyDescent="0.25">
      <c r="A1487" t="s">
        <v>1075</v>
      </c>
      <c r="B1487" t="s">
        <v>4105</v>
      </c>
      <c r="C1487" s="1">
        <v>45727</v>
      </c>
      <c r="D1487" s="1" t="s">
        <v>4652</v>
      </c>
      <c r="E1487" t="s">
        <v>86</v>
      </c>
      <c r="F1487" t="s">
        <v>43</v>
      </c>
      <c r="G1487">
        <v>57</v>
      </c>
      <c r="H1487" t="s">
        <v>4623</v>
      </c>
      <c r="I1487" t="s">
        <v>52</v>
      </c>
      <c r="J1487" t="s">
        <v>39</v>
      </c>
      <c r="K1487" s="2">
        <v>157882.06</v>
      </c>
      <c r="L1487" s="2" t="s">
        <v>4625</v>
      </c>
      <c r="M1487">
        <v>65.05</v>
      </c>
      <c r="N1487">
        <v>4</v>
      </c>
      <c r="O1487" t="s">
        <v>21</v>
      </c>
      <c r="P1487" t="s">
        <v>2086</v>
      </c>
      <c r="Q1487" t="s">
        <v>31</v>
      </c>
      <c r="R1487">
        <v>1</v>
      </c>
      <c r="S1487">
        <v>2</v>
      </c>
      <c r="T1487" t="s">
        <v>4767</v>
      </c>
      <c r="U1487" t="s">
        <v>4740</v>
      </c>
    </row>
    <row r="1488" spans="1:21" x14ac:dyDescent="0.25">
      <c r="A1488" t="s">
        <v>1269</v>
      </c>
      <c r="B1488" t="s">
        <v>4106</v>
      </c>
      <c r="C1488" s="1">
        <v>45750</v>
      </c>
      <c r="D1488" s="1" t="s">
        <v>4647</v>
      </c>
      <c r="E1488" t="s">
        <v>111</v>
      </c>
      <c r="F1488" t="s">
        <v>51</v>
      </c>
      <c r="G1488">
        <v>49</v>
      </c>
      <c r="H1488" t="s">
        <v>4621</v>
      </c>
      <c r="I1488" t="s">
        <v>52</v>
      </c>
      <c r="J1488" t="s">
        <v>20</v>
      </c>
      <c r="K1488" s="2">
        <v>184604.47</v>
      </c>
      <c r="L1488" s="2" t="s">
        <v>4625</v>
      </c>
      <c r="M1488">
        <v>5.09</v>
      </c>
      <c r="N1488">
        <v>5</v>
      </c>
      <c r="O1488" t="s">
        <v>35</v>
      </c>
      <c r="P1488" t="s">
        <v>30</v>
      </c>
      <c r="Q1488" t="s">
        <v>31</v>
      </c>
      <c r="R1488">
        <v>5</v>
      </c>
      <c r="S1488">
        <v>2</v>
      </c>
      <c r="T1488" t="s">
        <v>4767</v>
      </c>
      <c r="U1488" t="s">
        <v>4740</v>
      </c>
    </row>
    <row r="1489" spans="1:21" x14ac:dyDescent="0.25">
      <c r="A1489" t="s">
        <v>317</v>
      </c>
      <c r="B1489" t="s">
        <v>4107</v>
      </c>
      <c r="C1489" s="1">
        <v>45519</v>
      </c>
      <c r="D1489" s="1" t="s">
        <v>4653</v>
      </c>
      <c r="E1489" t="s">
        <v>77</v>
      </c>
      <c r="F1489" t="s">
        <v>18</v>
      </c>
      <c r="G1489">
        <v>77</v>
      </c>
      <c r="H1489" t="s">
        <v>4623</v>
      </c>
      <c r="I1489" t="s">
        <v>52</v>
      </c>
      <c r="J1489" t="s">
        <v>28</v>
      </c>
      <c r="K1489" s="2">
        <v>201009.64</v>
      </c>
      <c r="L1489" s="2" t="s">
        <v>4625</v>
      </c>
      <c r="M1489">
        <v>193.18</v>
      </c>
      <c r="N1489">
        <v>0</v>
      </c>
      <c r="O1489" t="s">
        <v>35</v>
      </c>
      <c r="P1489" t="s">
        <v>22</v>
      </c>
      <c r="Q1489" t="s">
        <v>36</v>
      </c>
      <c r="R1489">
        <v>1</v>
      </c>
      <c r="S1489">
        <v>5</v>
      </c>
      <c r="T1489" t="s">
        <v>4769</v>
      </c>
      <c r="U1489" t="s">
        <v>4740</v>
      </c>
    </row>
    <row r="1490" spans="1:21" x14ac:dyDescent="0.25">
      <c r="A1490" t="s">
        <v>1397</v>
      </c>
      <c r="B1490" t="s">
        <v>4108</v>
      </c>
      <c r="C1490" s="1">
        <v>45583</v>
      </c>
      <c r="D1490" s="1" t="s">
        <v>4646</v>
      </c>
      <c r="E1490" s="3" t="s">
        <v>26</v>
      </c>
      <c r="F1490" t="s">
        <v>47</v>
      </c>
      <c r="G1490">
        <v>76</v>
      </c>
      <c r="H1490" t="s">
        <v>4623</v>
      </c>
      <c r="I1490" s="3" t="s">
        <v>52</v>
      </c>
      <c r="J1490" s="3" t="s">
        <v>28</v>
      </c>
      <c r="K1490" s="2">
        <v>212748.19</v>
      </c>
      <c r="L1490" s="2" t="s">
        <v>4625</v>
      </c>
      <c r="M1490">
        <v>124.96</v>
      </c>
      <c r="N1490">
        <v>4</v>
      </c>
      <c r="O1490" s="3" t="s">
        <v>29</v>
      </c>
      <c r="P1490" t="s">
        <v>2086</v>
      </c>
      <c r="Q1490" s="3" t="s">
        <v>36</v>
      </c>
      <c r="R1490">
        <v>5</v>
      </c>
      <c r="S1490">
        <v>0</v>
      </c>
      <c r="T1490" t="s">
        <v>4767</v>
      </c>
      <c r="U1490" t="s">
        <v>4740</v>
      </c>
    </row>
    <row r="1491" spans="1:21" x14ac:dyDescent="0.25">
      <c r="A1491" t="s">
        <v>1397</v>
      </c>
      <c r="B1491" t="s">
        <v>4109</v>
      </c>
      <c r="C1491" s="1">
        <v>45885</v>
      </c>
      <c r="D1491" s="1" t="s">
        <v>4651</v>
      </c>
      <c r="E1491" t="s">
        <v>77</v>
      </c>
      <c r="F1491" t="s">
        <v>18</v>
      </c>
      <c r="G1491">
        <v>63</v>
      </c>
      <c r="H1491" t="s">
        <v>4623</v>
      </c>
      <c r="I1491" t="s">
        <v>52</v>
      </c>
      <c r="J1491" t="s">
        <v>20</v>
      </c>
      <c r="K1491" s="2">
        <v>116784.73</v>
      </c>
      <c r="L1491" s="2" t="s">
        <v>4625</v>
      </c>
      <c r="M1491">
        <v>193.22</v>
      </c>
      <c r="N1491">
        <v>2</v>
      </c>
      <c r="O1491" t="s">
        <v>21</v>
      </c>
      <c r="P1491" t="s">
        <v>22</v>
      </c>
      <c r="Q1491" t="s">
        <v>23</v>
      </c>
      <c r="R1491">
        <v>1</v>
      </c>
      <c r="S1491">
        <v>3</v>
      </c>
      <c r="T1491" t="s">
        <v>4768</v>
      </c>
      <c r="U1491" t="s">
        <v>4740</v>
      </c>
    </row>
    <row r="1492" spans="1:21" x14ac:dyDescent="0.25">
      <c r="A1492" t="s">
        <v>1885</v>
      </c>
      <c r="B1492" t="s">
        <v>4110</v>
      </c>
      <c r="C1492" s="1">
        <v>45978</v>
      </c>
      <c r="D1492" s="1" t="s">
        <v>4648</v>
      </c>
      <c r="E1492" t="s">
        <v>111</v>
      </c>
      <c r="F1492" t="s">
        <v>51</v>
      </c>
      <c r="G1492">
        <v>47</v>
      </c>
      <c r="H1492" t="s">
        <v>4621</v>
      </c>
      <c r="I1492" t="s">
        <v>27</v>
      </c>
      <c r="J1492" t="s">
        <v>20</v>
      </c>
      <c r="K1492" s="2">
        <v>112964.92</v>
      </c>
      <c r="L1492" s="2" t="s">
        <v>4625</v>
      </c>
      <c r="M1492">
        <v>37.56</v>
      </c>
      <c r="N1492">
        <v>0</v>
      </c>
      <c r="O1492" t="s">
        <v>29</v>
      </c>
      <c r="P1492" t="s">
        <v>2086</v>
      </c>
      <c r="Q1492" t="s">
        <v>23</v>
      </c>
      <c r="R1492">
        <v>0</v>
      </c>
      <c r="S1492">
        <v>2</v>
      </c>
      <c r="T1492" t="s">
        <v>4767</v>
      </c>
      <c r="U1492" t="s">
        <v>4740</v>
      </c>
    </row>
    <row r="1493" spans="1:21" x14ac:dyDescent="0.25">
      <c r="A1493" t="s">
        <v>826</v>
      </c>
      <c r="B1493" t="s">
        <v>4111</v>
      </c>
      <c r="C1493" s="1">
        <v>45295</v>
      </c>
      <c r="D1493" s="1" t="s">
        <v>4650</v>
      </c>
      <c r="E1493" t="s">
        <v>42</v>
      </c>
      <c r="F1493" t="s">
        <v>74</v>
      </c>
      <c r="G1493">
        <v>37</v>
      </c>
      <c r="H1493" t="s">
        <v>4621</v>
      </c>
      <c r="I1493" t="s">
        <v>27</v>
      </c>
      <c r="J1493" t="s">
        <v>39</v>
      </c>
      <c r="K1493" s="2">
        <v>210510.25</v>
      </c>
      <c r="L1493" s="2" t="s">
        <v>4625</v>
      </c>
      <c r="M1493">
        <v>91.41</v>
      </c>
      <c r="N1493">
        <v>0</v>
      </c>
      <c r="O1493" t="s">
        <v>29</v>
      </c>
      <c r="P1493" t="s">
        <v>2086</v>
      </c>
      <c r="Q1493" t="s">
        <v>36</v>
      </c>
      <c r="R1493">
        <v>0</v>
      </c>
      <c r="S1493">
        <v>4</v>
      </c>
      <c r="T1493" t="s">
        <v>4768</v>
      </c>
      <c r="U1493" t="s">
        <v>4740</v>
      </c>
    </row>
    <row r="1494" spans="1:21" x14ac:dyDescent="0.25">
      <c r="A1494" t="s">
        <v>826</v>
      </c>
      <c r="B1494" t="s">
        <v>4112</v>
      </c>
      <c r="C1494" s="1">
        <v>46011</v>
      </c>
      <c r="D1494" s="1" t="s">
        <v>4648</v>
      </c>
      <c r="E1494" t="s">
        <v>17</v>
      </c>
      <c r="F1494" t="s">
        <v>18</v>
      </c>
      <c r="G1494">
        <v>21</v>
      </c>
      <c r="H1494" t="s">
        <v>4622</v>
      </c>
      <c r="I1494" t="s">
        <v>27</v>
      </c>
      <c r="J1494" t="s">
        <v>39</v>
      </c>
      <c r="K1494" s="2">
        <v>172265.12</v>
      </c>
      <c r="L1494" s="2" t="s">
        <v>4625</v>
      </c>
      <c r="M1494">
        <v>20.46</v>
      </c>
      <c r="N1494">
        <v>3</v>
      </c>
      <c r="O1494" t="s">
        <v>35</v>
      </c>
      <c r="P1494" t="s">
        <v>30</v>
      </c>
      <c r="Q1494" t="s">
        <v>23</v>
      </c>
      <c r="R1494">
        <v>0</v>
      </c>
      <c r="S1494">
        <v>2</v>
      </c>
      <c r="T1494" t="s">
        <v>4767</v>
      </c>
      <c r="U1494" t="s">
        <v>4740</v>
      </c>
    </row>
    <row r="1495" spans="1:21" x14ac:dyDescent="0.25">
      <c r="A1495" t="s">
        <v>399</v>
      </c>
      <c r="B1495" t="s">
        <v>4113</v>
      </c>
      <c r="C1495" s="1">
        <v>45712</v>
      </c>
      <c r="D1495" s="1" t="s">
        <v>4652</v>
      </c>
      <c r="E1495" s="3" t="s">
        <v>86</v>
      </c>
      <c r="F1495" t="s">
        <v>43</v>
      </c>
      <c r="G1495">
        <v>70</v>
      </c>
      <c r="H1495" t="s">
        <v>4623</v>
      </c>
      <c r="I1495" s="3" t="s">
        <v>27</v>
      </c>
      <c r="J1495" s="3" t="s">
        <v>28</v>
      </c>
      <c r="K1495" s="2">
        <v>482486.17</v>
      </c>
      <c r="L1495" s="2" t="s">
        <v>4626</v>
      </c>
      <c r="M1495">
        <v>22.02</v>
      </c>
      <c r="N1495">
        <v>0</v>
      </c>
      <c r="O1495" s="3" t="s">
        <v>21</v>
      </c>
      <c r="P1495" s="3" t="s">
        <v>58</v>
      </c>
      <c r="Q1495" s="3" t="s">
        <v>31</v>
      </c>
      <c r="R1495">
        <v>4</v>
      </c>
      <c r="S1495">
        <v>0</v>
      </c>
      <c r="T1495" t="s">
        <v>4767</v>
      </c>
      <c r="U1495" t="s">
        <v>4740</v>
      </c>
    </row>
    <row r="1496" spans="1:21" x14ac:dyDescent="0.25">
      <c r="A1496" t="s">
        <v>399</v>
      </c>
      <c r="B1496" t="s">
        <v>4114</v>
      </c>
      <c r="C1496" s="1">
        <v>45738</v>
      </c>
      <c r="D1496" s="1" t="s">
        <v>4652</v>
      </c>
      <c r="E1496" t="s">
        <v>86</v>
      </c>
      <c r="F1496" t="s">
        <v>43</v>
      </c>
      <c r="G1496">
        <v>37</v>
      </c>
      <c r="H1496" t="s">
        <v>4621</v>
      </c>
      <c r="I1496" t="s">
        <v>52</v>
      </c>
      <c r="J1496" t="s">
        <v>28</v>
      </c>
      <c r="K1496" s="2">
        <v>122762.11</v>
      </c>
      <c r="L1496" s="2" t="s">
        <v>4625</v>
      </c>
      <c r="M1496">
        <v>189.75</v>
      </c>
      <c r="N1496">
        <v>0</v>
      </c>
      <c r="O1496" t="s">
        <v>29</v>
      </c>
      <c r="P1496" t="s">
        <v>58</v>
      </c>
      <c r="Q1496" t="s">
        <v>36</v>
      </c>
      <c r="R1496">
        <v>5</v>
      </c>
      <c r="S1496">
        <v>1</v>
      </c>
      <c r="T1496" t="s">
        <v>4767</v>
      </c>
      <c r="U1496" t="s">
        <v>4740</v>
      </c>
    </row>
    <row r="1497" spans="1:21" x14ac:dyDescent="0.25">
      <c r="A1497" t="s">
        <v>581</v>
      </c>
      <c r="B1497" t="s">
        <v>4115</v>
      </c>
      <c r="C1497" s="1">
        <v>45696</v>
      </c>
      <c r="D1497" s="1" t="s">
        <v>4652</v>
      </c>
      <c r="E1497" t="s">
        <v>111</v>
      </c>
      <c r="F1497" t="s">
        <v>51</v>
      </c>
      <c r="G1497">
        <v>44</v>
      </c>
      <c r="H1497" t="s">
        <v>4621</v>
      </c>
      <c r="I1497" t="s">
        <v>52</v>
      </c>
      <c r="J1497" t="s">
        <v>20</v>
      </c>
      <c r="K1497" s="2">
        <v>339778.84</v>
      </c>
      <c r="L1497" s="2" t="s">
        <v>4625</v>
      </c>
      <c r="M1497">
        <v>1.74</v>
      </c>
      <c r="N1497">
        <v>3</v>
      </c>
      <c r="O1497" t="s">
        <v>21</v>
      </c>
      <c r="P1497" t="s">
        <v>30</v>
      </c>
      <c r="Q1497" t="s">
        <v>31</v>
      </c>
      <c r="R1497">
        <v>2</v>
      </c>
      <c r="S1497">
        <v>4</v>
      </c>
      <c r="T1497" t="s">
        <v>4768</v>
      </c>
      <c r="U1497" t="s">
        <v>4740</v>
      </c>
    </row>
    <row r="1498" spans="1:21" x14ac:dyDescent="0.25">
      <c r="A1498" t="s">
        <v>581</v>
      </c>
      <c r="B1498" t="s">
        <v>4116</v>
      </c>
      <c r="C1498" s="1">
        <v>45794</v>
      </c>
      <c r="D1498" s="1" t="s">
        <v>4647</v>
      </c>
      <c r="E1498" t="s">
        <v>46</v>
      </c>
      <c r="F1498" t="s">
        <v>18</v>
      </c>
      <c r="G1498">
        <v>32</v>
      </c>
      <c r="H1498" t="s">
        <v>4622</v>
      </c>
      <c r="I1498" t="s">
        <v>27</v>
      </c>
      <c r="J1498" t="s">
        <v>20</v>
      </c>
      <c r="K1498" s="2">
        <v>263584.05</v>
      </c>
      <c r="L1498" s="2" t="s">
        <v>4625</v>
      </c>
      <c r="M1498">
        <v>30.17</v>
      </c>
      <c r="N1498">
        <v>2</v>
      </c>
      <c r="O1498" t="s">
        <v>35</v>
      </c>
      <c r="P1498" t="s">
        <v>30</v>
      </c>
      <c r="Q1498" t="s">
        <v>31</v>
      </c>
      <c r="R1498">
        <v>5</v>
      </c>
      <c r="S1498">
        <v>6</v>
      </c>
      <c r="T1498" t="s">
        <v>4769</v>
      </c>
      <c r="U1498" t="s">
        <v>4740</v>
      </c>
    </row>
    <row r="1499" spans="1:21" x14ac:dyDescent="0.25">
      <c r="A1499" t="s">
        <v>581</v>
      </c>
      <c r="B1499" t="s">
        <v>4117</v>
      </c>
      <c r="C1499" s="1">
        <v>45833</v>
      </c>
      <c r="D1499" s="1" t="s">
        <v>4647</v>
      </c>
      <c r="E1499" t="s">
        <v>26</v>
      </c>
      <c r="F1499" t="s">
        <v>47</v>
      </c>
      <c r="G1499">
        <v>49</v>
      </c>
      <c r="H1499" t="s">
        <v>4621</v>
      </c>
      <c r="I1499" t="s">
        <v>27</v>
      </c>
      <c r="J1499" t="s">
        <v>39</v>
      </c>
      <c r="K1499" s="2">
        <v>142841.04</v>
      </c>
      <c r="L1499" s="2" t="s">
        <v>4625</v>
      </c>
      <c r="M1499">
        <v>151.79</v>
      </c>
      <c r="N1499">
        <v>4</v>
      </c>
      <c r="O1499" t="s">
        <v>21</v>
      </c>
      <c r="P1499" t="s">
        <v>30</v>
      </c>
      <c r="Q1499" t="s">
        <v>23</v>
      </c>
      <c r="R1499">
        <v>2</v>
      </c>
      <c r="S1499">
        <v>6</v>
      </c>
      <c r="T1499" t="s">
        <v>4769</v>
      </c>
      <c r="U1499" t="s">
        <v>4740</v>
      </c>
    </row>
    <row r="1500" spans="1:21" x14ac:dyDescent="0.25">
      <c r="A1500" t="s">
        <v>581</v>
      </c>
      <c r="B1500" t="s">
        <v>4118</v>
      </c>
      <c r="C1500" s="1">
        <v>46021</v>
      </c>
      <c r="D1500" s="1" t="s">
        <v>4648</v>
      </c>
      <c r="E1500" t="s">
        <v>26</v>
      </c>
      <c r="F1500" t="s">
        <v>47</v>
      </c>
      <c r="G1500">
        <v>73</v>
      </c>
      <c r="H1500" t="s">
        <v>4623</v>
      </c>
      <c r="I1500" t="s">
        <v>27</v>
      </c>
      <c r="J1500" t="s">
        <v>28</v>
      </c>
      <c r="K1500" s="2">
        <v>117626.9</v>
      </c>
      <c r="L1500" s="2" t="s">
        <v>4625</v>
      </c>
      <c r="M1500">
        <v>72.489999999999995</v>
      </c>
      <c r="N1500">
        <v>3</v>
      </c>
      <c r="O1500" t="s">
        <v>21</v>
      </c>
      <c r="P1500" t="s">
        <v>2086</v>
      </c>
      <c r="Q1500" t="s">
        <v>23</v>
      </c>
      <c r="R1500">
        <v>2</v>
      </c>
      <c r="S1500">
        <v>6</v>
      </c>
      <c r="T1500" t="s">
        <v>4769</v>
      </c>
      <c r="U1500" t="s">
        <v>4740</v>
      </c>
    </row>
    <row r="1501" spans="1:21" x14ac:dyDescent="0.25">
      <c r="A1501" t="s">
        <v>2078</v>
      </c>
      <c r="B1501" t="s">
        <v>4119</v>
      </c>
      <c r="C1501" s="1">
        <v>45625</v>
      </c>
      <c r="D1501" s="1" t="s">
        <v>4646</v>
      </c>
      <c r="E1501" s="3" t="s">
        <v>77</v>
      </c>
      <c r="F1501" t="s">
        <v>18</v>
      </c>
      <c r="G1501">
        <v>78</v>
      </c>
      <c r="H1501" t="s">
        <v>4623</v>
      </c>
      <c r="I1501" s="3" t="s">
        <v>27</v>
      </c>
      <c r="J1501" s="3" t="s">
        <v>28</v>
      </c>
      <c r="K1501" s="2">
        <v>361168.11</v>
      </c>
      <c r="L1501" s="2" t="s">
        <v>4625</v>
      </c>
      <c r="M1501">
        <v>75.33</v>
      </c>
      <c r="N1501">
        <v>5</v>
      </c>
      <c r="O1501" s="3" t="s">
        <v>35</v>
      </c>
      <c r="P1501" t="s">
        <v>2086</v>
      </c>
      <c r="Q1501" s="3" t="s">
        <v>31</v>
      </c>
      <c r="R1501">
        <v>0</v>
      </c>
      <c r="S1501">
        <v>0</v>
      </c>
      <c r="T1501" t="s">
        <v>4767</v>
      </c>
      <c r="U1501" t="s">
        <v>4740</v>
      </c>
    </row>
    <row r="1502" spans="1:21" x14ac:dyDescent="0.25">
      <c r="A1502" t="s">
        <v>1186</v>
      </c>
      <c r="B1502" t="s">
        <v>4120</v>
      </c>
      <c r="C1502" s="1">
        <v>45561</v>
      </c>
      <c r="D1502" s="1" t="s">
        <v>4653</v>
      </c>
      <c r="E1502" s="3" t="s">
        <v>50</v>
      </c>
      <c r="F1502" t="s">
        <v>18</v>
      </c>
      <c r="G1502">
        <v>19</v>
      </c>
      <c r="H1502" t="s">
        <v>4622</v>
      </c>
      <c r="I1502" s="3" t="s">
        <v>27</v>
      </c>
      <c r="J1502" s="3" t="s">
        <v>20</v>
      </c>
      <c r="K1502" s="2">
        <v>424256.58</v>
      </c>
      <c r="L1502" s="2" t="s">
        <v>4626</v>
      </c>
      <c r="M1502">
        <v>125.82</v>
      </c>
      <c r="N1502">
        <v>3</v>
      </c>
      <c r="O1502" s="3" t="s">
        <v>21</v>
      </c>
      <c r="P1502" s="3" t="s">
        <v>58</v>
      </c>
      <c r="Q1502" s="3" t="s">
        <v>31</v>
      </c>
      <c r="R1502">
        <v>4</v>
      </c>
      <c r="S1502">
        <v>0</v>
      </c>
      <c r="T1502" t="s">
        <v>4767</v>
      </c>
      <c r="U1502" t="s">
        <v>4740</v>
      </c>
    </row>
    <row r="1503" spans="1:21" x14ac:dyDescent="0.25">
      <c r="A1503" t="s">
        <v>671</v>
      </c>
      <c r="B1503" t="s">
        <v>4121</v>
      </c>
      <c r="C1503" s="1">
        <v>45681</v>
      </c>
      <c r="D1503" s="1" t="s">
        <v>4652</v>
      </c>
      <c r="E1503" s="3" t="s">
        <v>63</v>
      </c>
      <c r="F1503" t="s">
        <v>51</v>
      </c>
      <c r="G1503">
        <v>49</v>
      </c>
      <c r="H1503" t="s">
        <v>4621</v>
      </c>
      <c r="I1503" s="3" t="s">
        <v>27</v>
      </c>
      <c r="J1503" s="3" t="s">
        <v>39</v>
      </c>
      <c r="K1503" s="2">
        <v>171991.05</v>
      </c>
      <c r="L1503" s="2" t="s">
        <v>4625</v>
      </c>
      <c r="M1503">
        <v>184.45</v>
      </c>
      <c r="N1503">
        <v>1</v>
      </c>
      <c r="O1503" s="3" t="s">
        <v>21</v>
      </c>
      <c r="P1503" t="s">
        <v>2086</v>
      </c>
      <c r="Q1503" s="3" t="s">
        <v>23</v>
      </c>
      <c r="R1503">
        <v>0</v>
      </c>
      <c r="S1503">
        <v>0</v>
      </c>
      <c r="T1503" t="s">
        <v>4767</v>
      </c>
      <c r="U1503" t="s">
        <v>4740</v>
      </c>
    </row>
    <row r="1504" spans="1:21" x14ac:dyDescent="0.25">
      <c r="A1504" t="s">
        <v>671</v>
      </c>
      <c r="B1504" t="s">
        <v>4122</v>
      </c>
      <c r="C1504" s="1">
        <v>45945</v>
      </c>
      <c r="D1504" s="1" t="s">
        <v>4648</v>
      </c>
      <c r="E1504" t="s">
        <v>34</v>
      </c>
      <c r="F1504" t="s">
        <v>43</v>
      </c>
      <c r="G1504">
        <v>49</v>
      </c>
      <c r="H1504" t="s">
        <v>4621</v>
      </c>
      <c r="I1504" t="s">
        <v>27</v>
      </c>
      <c r="J1504" t="s">
        <v>28</v>
      </c>
      <c r="K1504" s="2">
        <v>57332.42</v>
      </c>
      <c r="L1504" s="2" t="s">
        <v>4625</v>
      </c>
      <c r="M1504">
        <v>84.23</v>
      </c>
      <c r="N1504">
        <v>1</v>
      </c>
      <c r="O1504" t="s">
        <v>29</v>
      </c>
      <c r="P1504" t="s">
        <v>58</v>
      </c>
      <c r="Q1504" t="s">
        <v>23</v>
      </c>
      <c r="R1504">
        <v>4</v>
      </c>
      <c r="S1504">
        <v>3</v>
      </c>
      <c r="T1504" t="s">
        <v>4768</v>
      </c>
      <c r="U1504" t="s">
        <v>4740</v>
      </c>
    </row>
    <row r="1505" spans="1:21" x14ac:dyDescent="0.25">
      <c r="A1505" t="s">
        <v>1030</v>
      </c>
      <c r="B1505" t="s">
        <v>4123</v>
      </c>
      <c r="C1505" s="1">
        <v>45521</v>
      </c>
      <c r="D1505" s="1" t="s">
        <v>4653</v>
      </c>
      <c r="E1505" t="s">
        <v>63</v>
      </c>
      <c r="F1505" t="s">
        <v>51</v>
      </c>
      <c r="G1505">
        <v>49</v>
      </c>
      <c r="H1505" t="s">
        <v>4621</v>
      </c>
      <c r="I1505" t="s">
        <v>27</v>
      </c>
      <c r="J1505" t="s">
        <v>28</v>
      </c>
      <c r="K1505" s="2">
        <v>259588.94</v>
      </c>
      <c r="L1505" s="2" t="s">
        <v>4625</v>
      </c>
      <c r="M1505">
        <v>100.24</v>
      </c>
      <c r="N1505">
        <v>4</v>
      </c>
      <c r="O1505" t="s">
        <v>21</v>
      </c>
      <c r="P1505" t="s">
        <v>58</v>
      </c>
      <c r="Q1505" t="s">
        <v>31</v>
      </c>
      <c r="R1505">
        <v>5</v>
      </c>
      <c r="S1505">
        <v>1</v>
      </c>
      <c r="T1505" t="s">
        <v>4767</v>
      </c>
      <c r="U1505" t="s">
        <v>4740</v>
      </c>
    </row>
    <row r="1506" spans="1:21" x14ac:dyDescent="0.25">
      <c r="A1506" t="s">
        <v>845</v>
      </c>
      <c r="B1506" t="s">
        <v>4124</v>
      </c>
      <c r="C1506" s="1">
        <v>45483</v>
      </c>
      <c r="D1506" s="1" t="s">
        <v>4653</v>
      </c>
      <c r="E1506" t="s">
        <v>17</v>
      </c>
      <c r="F1506" t="s">
        <v>18</v>
      </c>
      <c r="G1506">
        <v>52</v>
      </c>
      <c r="H1506" t="s">
        <v>4621</v>
      </c>
      <c r="I1506" t="s">
        <v>52</v>
      </c>
      <c r="J1506" t="s">
        <v>39</v>
      </c>
      <c r="K1506" s="2">
        <v>153713.44</v>
      </c>
      <c r="L1506" s="2" t="s">
        <v>4625</v>
      </c>
      <c r="M1506">
        <v>135.30000000000001</v>
      </c>
      <c r="N1506">
        <v>0</v>
      </c>
      <c r="O1506" t="s">
        <v>21</v>
      </c>
      <c r="P1506" t="s">
        <v>58</v>
      </c>
      <c r="Q1506" t="s">
        <v>36</v>
      </c>
      <c r="R1506">
        <v>0</v>
      </c>
      <c r="S1506">
        <v>1</v>
      </c>
      <c r="T1506" t="s">
        <v>4767</v>
      </c>
      <c r="U1506" t="s">
        <v>4740</v>
      </c>
    </row>
    <row r="1507" spans="1:21" x14ac:dyDescent="0.25">
      <c r="A1507" t="s">
        <v>845</v>
      </c>
      <c r="B1507" t="s">
        <v>4125</v>
      </c>
      <c r="C1507" s="1">
        <v>45757</v>
      </c>
      <c r="D1507" s="1" t="s">
        <v>4647</v>
      </c>
      <c r="E1507" s="3" t="s">
        <v>86</v>
      </c>
      <c r="F1507" t="s">
        <v>43</v>
      </c>
      <c r="G1507">
        <v>53</v>
      </c>
      <c r="H1507" t="s">
        <v>4621</v>
      </c>
      <c r="I1507" s="3" t="s">
        <v>52</v>
      </c>
      <c r="J1507" s="3" t="s">
        <v>28</v>
      </c>
      <c r="K1507" s="2">
        <v>13640.07</v>
      </c>
      <c r="L1507" s="2" t="s">
        <v>4625</v>
      </c>
      <c r="M1507">
        <v>26.17</v>
      </c>
      <c r="N1507">
        <v>1</v>
      </c>
      <c r="O1507" s="3" t="s">
        <v>21</v>
      </c>
      <c r="P1507" s="3" t="s">
        <v>58</v>
      </c>
      <c r="Q1507" s="3" t="s">
        <v>31</v>
      </c>
      <c r="R1507">
        <v>6</v>
      </c>
      <c r="S1507">
        <v>0</v>
      </c>
      <c r="T1507" t="s">
        <v>4767</v>
      </c>
      <c r="U1507" t="s">
        <v>4740</v>
      </c>
    </row>
    <row r="1508" spans="1:21" x14ac:dyDescent="0.25">
      <c r="A1508" t="s">
        <v>395</v>
      </c>
      <c r="B1508" t="s">
        <v>4126</v>
      </c>
      <c r="C1508" s="1">
        <v>45429</v>
      </c>
      <c r="D1508" s="1" t="s">
        <v>4649</v>
      </c>
      <c r="E1508" t="s">
        <v>34</v>
      </c>
      <c r="F1508" t="s">
        <v>43</v>
      </c>
      <c r="G1508">
        <v>49</v>
      </c>
      <c r="H1508" t="s">
        <v>4621</v>
      </c>
      <c r="I1508" t="s">
        <v>27</v>
      </c>
      <c r="J1508" t="s">
        <v>20</v>
      </c>
      <c r="K1508" s="2">
        <v>467092.19</v>
      </c>
      <c r="L1508" s="2" t="s">
        <v>4626</v>
      </c>
      <c r="M1508">
        <v>83.69</v>
      </c>
      <c r="N1508">
        <v>2</v>
      </c>
      <c r="O1508" t="s">
        <v>21</v>
      </c>
      <c r="P1508" t="s">
        <v>30</v>
      </c>
      <c r="Q1508" t="s">
        <v>31</v>
      </c>
      <c r="R1508">
        <v>0</v>
      </c>
      <c r="S1508">
        <v>2</v>
      </c>
      <c r="T1508" t="s">
        <v>4767</v>
      </c>
      <c r="U1508" t="s">
        <v>4740</v>
      </c>
    </row>
    <row r="1509" spans="1:21" x14ac:dyDescent="0.25">
      <c r="A1509" t="s">
        <v>395</v>
      </c>
      <c r="B1509" t="s">
        <v>4127</v>
      </c>
      <c r="C1509" s="1">
        <v>45462</v>
      </c>
      <c r="D1509" s="1" t="s">
        <v>4649</v>
      </c>
      <c r="E1509" t="s">
        <v>17</v>
      </c>
      <c r="F1509" t="s">
        <v>18</v>
      </c>
      <c r="G1509">
        <v>70</v>
      </c>
      <c r="H1509" t="s">
        <v>4623</v>
      </c>
      <c r="I1509" t="s">
        <v>27</v>
      </c>
      <c r="J1509" t="s">
        <v>20</v>
      </c>
      <c r="K1509" s="2">
        <v>371429.7</v>
      </c>
      <c r="L1509" s="2" t="s">
        <v>4625</v>
      </c>
      <c r="M1509">
        <v>54.45</v>
      </c>
      <c r="N1509">
        <v>2</v>
      </c>
      <c r="O1509" t="s">
        <v>35</v>
      </c>
      <c r="P1509" t="s">
        <v>22</v>
      </c>
      <c r="Q1509" t="s">
        <v>36</v>
      </c>
      <c r="R1509">
        <v>0</v>
      </c>
      <c r="S1509">
        <v>4</v>
      </c>
      <c r="T1509" t="s">
        <v>4768</v>
      </c>
      <c r="U1509" t="s">
        <v>4740</v>
      </c>
    </row>
    <row r="1510" spans="1:21" x14ac:dyDescent="0.25">
      <c r="A1510" t="s">
        <v>395</v>
      </c>
      <c r="B1510" t="s">
        <v>4128</v>
      </c>
      <c r="C1510" s="1">
        <v>45489</v>
      </c>
      <c r="D1510" s="1" t="s">
        <v>4653</v>
      </c>
      <c r="E1510" t="s">
        <v>111</v>
      </c>
      <c r="F1510" t="s">
        <v>51</v>
      </c>
      <c r="G1510">
        <v>61</v>
      </c>
      <c r="H1510" t="s">
        <v>4623</v>
      </c>
      <c r="I1510" t="s">
        <v>27</v>
      </c>
      <c r="J1510" t="s">
        <v>39</v>
      </c>
      <c r="K1510" s="2">
        <v>339412.37</v>
      </c>
      <c r="L1510" s="2" t="s">
        <v>4625</v>
      </c>
      <c r="M1510">
        <v>24.94</v>
      </c>
      <c r="N1510">
        <v>1</v>
      </c>
      <c r="O1510" t="s">
        <v>29</v>
      </c>
      <c r="P1510" t="s">
        <v>2086</v>
      </c>
      <c r="Q1510" t="s">
        <v>36</v>
      </c>
      <c r="R1510">
        <v>2</v>
      </c>
      <c r="S1510">
        <v>4</v>
      </c>
      <c r="T1510" t="s">
        <v>4768</v>
      </c>
      <c r="U1510" t="s">
        <v>4740</v>
      </c>
    </row>
    <row r="1511" spans="1:21" x14ac:dyDescent="0.25">
      <c r="A1511" t="s">
        <v>395</v>
      </c>
      <c r="B1511" t="s">
        <v>4129</v>
      </c>
      <c r="C1511" s="1">
        <v>45733</v>
      </c>
      <c r="D1511" s="1" t="s">
        <v>4652</v>
      </c>
      <c r="E1511" t="s">
        <v>34</v>
      </c>
      <c r="F1511" t="s">
        <v>43</v>
      </c>
      <c r="G1511">
        <v>75</v>
      </c>
      <c r="H1511" t="s">
        <v>4623</v>
      </c>
      <c r="I1511" t="s">
        <v>27</v>
      </c>
      <c r="J1511" t="s">
        <v>28</v>
      </c>
      <c r="K1511" s="2">
        <v>332907.83</v>
      </c>
      <c r="L1511" s="2" t="s">
        <v>4625</v>
      </c>
      <c r="M1511">
        <v>123.19</v>
      </c>
      <c r="N1511">
        <v>2</v>
      </c>
      <c r="O1511" t="s">
        <v>29</v>
      </c>
      <c r="P1511" t="s">
        <v>30</v>
      </c>
      <c r="Q1511" t="s">
        <v>36</v>
      </c>
      <c r="R1511">
        <v>1</v>
      </c>
      <c r="S1511">
        <v>6</v>
      </c>
      <c r="T1511" t="s">
        <v>4769</v>
      </c>
      <c r="U1511" t="s">
        <v>4740</v>
      </c>
    </row>
    <row r="1512" spans="1:21" x14ac:dyDescent="0.25">
      <c r="A1512" t="s">
        <v>1449</v>
      </c>
      <c r="B1512" t="s">
        <v>4130</v>
      </c>
      <c r="C1512" s="1">
        <v>45759</v>
      </c>
      <c r="D1512" s="1" t="s">
        <v>4647</v>
      </c>
      <c r="E1512" t="s">
        <v>17</v>
      </c>
      <c r="F1512" t="s">
        <v>18</v>
      </c>
      <c r="G1512">
        <v>42</v>
      </c>
      <c r="H1512" t="s">
        <v>4621</v>
      </c>
      <c r="I1512" t="s">
        <v>27</v>
      </c>
      <c r="J1512" t="s">
        <v>20</v>
      </c>
      <c r="K1512" s="2">
        <v>470491.1</v>
      </c>
      <c r="L1512" s="2" t="s">
        <v>4626</v>
      </c>
      <c r="M1512">
        <v>72.88</v>
      </c>
      <c r="N1512">
        <v>0</v>
      </c>
      <c r="O1512" t="s">
        <v>29</v>
      </c>
      <c r="P1512" t="s">
        <v>22</v>
      </c>
      <c r="Q1512" t="s">
        <v>23</v>
      </c>
      <c r="R1512">
        <v>0</v>
      </c>
      <c r="S1512">
        <v>6</v>
      </c>
      <c r="T1512" t="s">
        <v>4769</v>
      </c>
      <c r="U1512" t="s">
        <v>4740</v>
      </c>
    </row>
    <row r="1513" spans="1:21" x14ac:dyDescent="0.25">
      <c r="A1513" t="s">
        <v>360</v>
      </c>
      <c r="B1513" t="s">
        <v>4131</v>
      </c>
      <c r="C1513" s="1">
        <v>45445</v>
      </c>
      <c r="D1513" s="1" t="s">
        <v>4649</v>
      </c>
      <c r="E1513" s="3" t="s">
        <v>111</v>
      </c>
      <c r="F1513" t="s">
        <v>51</v>
      </c>
      <c r="G1513">
        <v>49</v>
      </c>
      <c r="H1513" t="s">
        <v>4621</v>
      </c>
      <c r="I1513" s="3" t="s">
        <v>52</v>
      </c>
      <c r="J1513" s="3" t="s">
        <v>39</v>
      </c>
      <c r="K1513" s="2">
        <v>255394.79</v>
      </c>
      <c r="L1513" s="2" t="s">
        <v>4625</v>
      </c>
      <c r="M1513">
        <v>172.72</v>
      </c>
      <c r="N1513">
        <v>3</v>
      </c>
      <c r="O1513" s="3" t="s">
        <v>35</v>
      </c>
      <c r="P1513" t="s">
        <v>2086</v>
      </c>
      <c r="Q1513" s="3" t="s">
        <v>31</v>
      </c>
      <c r="R1513">
        <v>5</v>
      </c>
      <c r="S1513">
        <v>0</v>
      </c>
      <c r="T1513" t="s">
        <v>4767</v>
      </c>
      <c r="U1513" t="s">
        <v>4740</v>
      </c>
    </row>
    <row r="1514" spans="1:21" x14ac:dyDescent="0.25">
      <c r="A1514" t="s">
        <v>1584</v>
      </c>
      <c r="B1514" t="s">
        <v>4132</v>
      </c>
      <c r="C1514" s="1">
        <v>45306</v>
      </c>
      <c r="D1514" s="1" t="s">
        <v>4650</v>
      </c>
      <c r="E1514" t="s">
        <v>42</v>
      </c>
      <c r="F1514" t="s">
        <v>74</v>
      </c>
      <c r="G1514">
        <v>47</v>
      </c>
      <c r="H1514" t="s">
        <v>4621</v>
      </c>
      <c r="I1514" t="s">
        <v>52</v>
      </c>
      <c r="J1514" t="s">
        <v>28</v>
      </c>
      <c r="K1514" s="2">
        <v>90373.119999999995</v>
      </c>
      <c r="L1514" s="2" t="s">
        <v>4625</v>
      </c>
      <c r="M1514">
        <v>99.71</v>
      </c>
      <c r="N1514">
        <v>1</v>
      </c>
      <c r="O1514" t="s">
        <v>29</v>
      </c>
      <c r="P1514" t="s">
        <v>22</v>
      </c>
      <c r="Q1514" t="s">
        <v>23</v>
      </c>
      <c r="R1514">
        <v>2</v>
      </c>
      <c r="S1514">
        <v>5</v>
      </c>
      <c r="T1514" t="s">
        <v>4769</v>
      </c>
      <c r="U1514" t="s">
        <v>4740</v>
      </c>
    </row>
    <row r="1515" spans="1:21" x14ac:dyDescent="0.25">
      <c r="A1515" t="s">
        <v>1549</v>
      </c>
      <c r="B1515" t="s">
        <v>4133</v>
      </c>
      <c r="C1515" s="1">
        <v>45520</v>
      </c>
      <c r="D1515" s="1" t="s">
        <v>4653</v>
      </c>
      <c r="E1515" s="3" t="s">
        <v>86</v>
      </c>
      <c r="F1515" t="s">
        <v>43</v>
      </c>
      <c r="G1515">
        <v>49</v>
      </c>
      <c r="H1515" t="s">
        <v>4621</v>
      </c>
      <c r="I1515" s="3" t="s">
        <v>27</v>
      </c>
      <c r="J1515" s="3" t="s">
        <v>39</v>
      </c>
      <c r="K1515" s="2">
        <v>225212.25</v>
      </c>
      <c r="L1515" s="2" t="s">
        <v>4625</v>
      </c>
      <c r="M1515">
        <v>101.94</v>
      </c>
      <c r="N1515">
        <v>1</v>
      </c>
      <c r="O1515" s="3" t="s">
        <v>35</v>
      </c>
      <c r="P1515" t="s">
        <v>2086</v>
      </c>
      <c r="Q1515" s="3" t="s">
        <v>23</v>
      </c>
      <c r="R1515">
        <v>5</v>
      </c>
      <c r="S1515">
        <v>0</v>
      </c>
      <c r="T1515" t="s">
        <v>4767</v>
      </c>
      <c r="U1515" t="s">
        <v>4740</v>
      </c>
    </row>
    <row r="1516" spans="1:21" x14ac:dyDescent="0.25">
      <c r="A1516" t="s">
        <v>1831</v>
      </c>
      <c r="B1516" t="s">
        <v>4134</v>
      </c>
      <c r="C1516" s="1">
        <v>45710</v>
      </c>
      <c r="D1516" s="1" t="s">
        <v>4652</v>
      </c>
      <c r="E1516" s="3" t="s">
        <v>77</v>
      </c>
      <c r="F1516" t="s">
        <v>18</v>
      </c>
      <c r="G1516">
        <v>61</v>
      </c>
      <c r="H1516" t="s">
        <v>4623</v>
      </c>
      <c r="I1516" s="3" t="s">
        <v>52</v>
      </c>
      <c r="J1516" s="3" t="s">
        <v>28</v>
      </c>
      <c r="K1516" s="2">
        <v>441705.82</v>
      </c>
      <c r="L1516" s="2" t="s">
        <v>4626</v>
      </c>
      <c r="M1516">
        <v>56.37</v>
      </c>
      <c r="N1516">
        <v>0</v>
      </c>
      <c r="O1516" s="3" t="s">
        <v>21</v>
      </c>
      <c r="P1516" s="3" t="s">
        <v>58</v>
      </c>
      <c r="Q1516" s="3" t="s">
        <v>36</v>
      </c>
      <c r="R1516">
        <v>5</v>
      </c>
      <c r="S1516">
        <v>0</v>
      </c>
      <c r="T1516" t="s">
        <v>4767</v>
      </c>
      <c r="U1516" t="s">
        <v>4740</v>
      </c>
    </row>
    <row r="1517" spans="1:21" x14ac:dyDescent="0.25">
      <c r="A1517" t="s">
        <v>189</v>
      </c>
      <c r="B1517" t="s">
        <v>4135</v>
      </c>
      <c r="C1517" s="1">
        <v>45875</v>
      </c>
      <c r="D1517" s="1" t="s">
        <v>4651</v>
      </c>
      <c r="E1517" t="s">
        <v>26</v>
      </c>
      <c r="F1517" t="s">
        <v>47</v>
      </c>
      <c r="G1517">
        <v>55</v>
      </c>
      <c r="H1517" t="s">
        <v>4621</v>
      </c>
      <c r="I1517" t="s">
        <v>52</v>
      </c>
      <c r="J1517" t="s">
        <v>39</v>
      </c>
      <c r="K1517" s="2">
        <v>440794.19</v>
      </c>
      <c r="L1517" s="2" t="s">
        <v>4626</v>
      </c>
      <c r="M1517">
        <v>135.05000000000001</v>
      </c>
      <c r="N1517">
        <v>2</v>
      </c>
      <c r="O1517" t="s">
        <v>21</v>
      </c>
      <c r="P1517" t="s">
        <v>2086</v>
      </c>
      <c r="Q1517" t="s">
        <v>36</v>
      </c>
      <c r="R1517">
        <v>0</v>
      </c>
      <c r="S1517">
        <v>3</v>
      </c>
      <c r="T1517" t="s">
        <v>4768</v>
      </c>
      <c r="U1517" t="s">
        <v>4740</v>
      </c>
    </row>
    <row r="1518" spans="1:21" x14ac:dyDescent="0.25">
      <c r="A1518" t="s">
        <v>189</v>
      </c>
      <c r="B1518" t="s">
        <v>4136</v>
      </c>
      <c r="C1518" s="1">
        <v>45998</v>
      </c>
      <c r="D1518" s="1" t="s">
        <v>4648</v>
      </c>
      <c r="E1518" t="s">
        <v>17</v>
      </c>
      <c r="F1518" t="s">
        <v>18</v>
      </c>
      <c r="G1518">
        <v>49</v>
      </c>
      <c r="H1518" t="s">
        <v>4621</v>
      </c>
      <c r="I1518" t="s">
        <v>27</v>
      </c>
      <c r="J1518" t="s">
        <v>39</v>
      </c>
      <c r="K1518" s="2">
        <v>355330.48</v>
      </c>
      <c r="L1518" s="2" t="s">
        <v>4625</v>
      </c>
      <c r="M1518">
        <v>23.92</v>
      </c>
      <c r="N1518">
        <v>2</v>
      </c>
      <c r="O1518" t="s">
        <v>29</v>
      </c>
      <c r="P1518" t="s">
        <v>22</v>
      </c>
      <c r="Q1518" t="s">
        <v>31</v>
      </c>
      <c r="R1518">
        <v>2</v>
      </c>
      <c r="S1518">
        <v>6</v>
      </c>
      <c r="T1518" t="s">
        <v>4769</v>
      </c>
      <c r="U1518" t="s">
        <v>4740</v>
      </c>
    </row>
    <row r="1519" spans="1:21" x14ac:dyDescent="0.25">
      <c r="A1519" t="s">
        <v>64</v>
      </c>
      <c r="B1519" t="s">
        <v>4137</v>
      </c>
      <c r="C1519" s="1">
        <v>45309</v>
      </c>
      <c r="D1519" s="1" t="s">
        <v>4650</v>
      </c>
      <c r="E1519" s="3" t="s">
        <v>86</v>
      </c>
      <c r="F1519" t="s">
        <v>43</v>
      </c>
      <c r="G1519">
        <v>55</v>
      </c>
      <c r="H1519" t="s">
        <v>4621</v>
      </c>
      <c r="I1519" s="3" t="s">
        <v>27</v>
      </c>
      <c r="J1519" s="3" t="s">
        <v>28</v>
      </c>
      <c r="K1519" s="2">
        <v>215908.22</v>
      </c>
      <c r="L1519" s="2" t="s">
        <v>4625</v>
      </c>
      <c r="M1519">
        <v>81.86</v>
      </c>
      <c r="N1519">
        <v>2</v>
      </c>
      <c r="O1519" s="3" t="s">
        <v>21</v>
      </c>
      <c r="P1519" s="3" t="s">
        <v>22</v>
      </c>
      <c r="Q1519" s="3" t="s">
        <v>31</v>
      </c>
      <c r="R1519">
        <v>3</v>
      </c>
      <c r="S1519">
        <v>0</v>
      </c>
      <c r="T1519" t="s">
        <v>4767</v>
      </c>
      <c r="U1519" t="s">
        <v>4740</v>
      </c>
    </row>
    <row r="1520" spans="1:21" x14ac:dyDescent="0.25">
      <c r="A1520" t="s">
        <v>64</v>
      </c>
      <c r="B1520" t="s">
        <v>4138</v>
      </c>
      <c r="C1520" s="1">
        <v>45351</v>
      </c>
      <c r="D1520" s="1" t="s">
        <v>4650</v>
      </c>
      <c r="E1520" t="s">
        <v>26</v>
      </c>
      <c r="F1520" t="s">
        <v>47</v>
      </c>
      <c r="G1520">
        <v>25</v>
      </c>
      <c r="H1520" t="s">
        <v>4622</v>
      </c>
      <c r="I1520" t="s">
        <v>27</v>
      </c>
      <c r="J1520" t="s">
        <v>28</v>
      </c>
      <c r="K1520" s="2">
        <v>107399.92</v>
      </c>
      <c r="L1520" s="2" t="s">
        <v>4625</v>
      </c>
      <c r="M1520">
        <v>98.39</v>
      </c>
      <c r="N1520">
        <v>4</v>
      </c>
      <c r="O1520" t="s">
        <v>29</v>
      </c>
      <c r="P1520" t="s">
        <v>30</v>
      </c>
      <c r="Q1520" t="s">
        <v>23</v>
      </c>
      <c r="R1520">
        <v>0</v>
      </c>
      <c r="S1520">
        <v>1</v>
      </c>
      <c r="T1520" t="s">
        <v>4767</v>
      </c>
      <c r="U1520" t="s">
        <v>4740</v>
      </c>
    </row>
    <row r="1521" spans="1:21" x14ac:dyDescent="0.25">
      <c r="A1521" t="s">
        <v>64</v>
      </c>
      <c r="B1521" t="s">
        <v>4139</v>
      </c>
      <c r="C1521" s="1">
        <v>45770</v>
      </c>
      <c r="D1521" s="1" t="s">
        <v>4647</v>
      </c>
      <c r="E1521" s="3" t="s">
        <v>17</v>
      </c>
      <c r="F1521" t="s">
        <v>18</v>
      </c>
      <c r="G1521">
        <v>55</v>
      </c>
      <c r="H1521" t="s">
        <v>4621</v>
      </c>
      <c r="I1521" s="3" t="s">
        <v>52</v>
      </c>
      <c r="J1521" s="3" t="s">
        <v>39</v>
      </c>
      <c r="K1521" s="2">
        <v>237540.53</v>
      </c>
      <c r="L1521" s="2" t="s">
        <v>4625</v>
      </c>
      <c r="M1521">
        <v>19.77</v>
      </c>
      <c r="N1521">
        <v>2</v>
      </c>
      <c r="O1521" s="3" t="s">
        <v>35</v>
      </c>
      <c r="P1521" s="3" t="s">
        <v>58</v>
      </c>
      <c r="Q1521" s="3" t="s">
        <v>31</v>
      </c>
      <c r="R1521">
        <v>6</v>
      </c>
      <c r="S1521">
        <v>0</v>
      </c>
      <c r="T1521" t="s">
        <v>4767</v>
      </c>
      <c r="U1521" t="s">
        <v>4740</v>
      </c>
    </row>
    <row r="1522" spans="1:21" x14ac:dyDescent="0.25">
      <c r="A1522" t="s">
        <v>1997</v>
      </c>
      <c r="B1522" t="s">
        <v>4140</v>
      </c>
      <c r="C1522" s="1">
        <v>45698</v>
      </c>
      <c r="D1522" s="1" t="s">
        <v>4652</v>
      </c>
      <c r="E1522" t="s">
        <v>111</v>
      </c>
      <c r="F1522" t="s">
        <v>51</v>
      </c>
      <c r="G1522">
        <v>49</v>
      </c>
      <c r="H1522" t="s">
        <v>4621</v>
      </c>
      <c r="I1522" t="s">
        <v>52</v>
      </c>
      <c r="J1522" t="s">
        <v>39</v>
      </c>
      <c r="K1522" s="2">
        <v>98527.83</v>
      </c>
      <c r="L1522" s="2" t="s">
        <v>4625</v>
      </c>
      <c r="M1522">
        <v>27.34</v>
      </c>
      <c r="N1522">
        <v>1</v>
      </c>
      <c r="O1522" t="s">
        <v>29</v>
      </c>
      <c r="P1522" t="s">
        <v>2086</v>
      </c>
      <c r="Q1522" t="s">
        <v>36</v>
      </c>
      <c r="R1522">
        <v>6</v>
      </c>
      <c r="S1522">
        <v>3</v>
      </c>
      <c r="T1522" t="s">
        <v>4768</v>
      </c>
      <c r="U1522" t="s">
        <v>4740</v>
      </c>
    </row>
    <row r="1523" spans="1:21" x14ac:dyDescent="0.25">
      <c r="A1523" t="s">
        <v>1657</v>
      </c>
      <c r="B1523" t="s">
        <v>4141</v>
      </c>
      <c r="C1523" s="1">
        <v>45794</v>
      </c>
      <c r="D1523" s="1" t="s">
        <v>4647</v>
      </c>
      <c r="E1523" t="s">
        <v>46</v>
      </c>
      <c r="F1523" t="s">
        <v>18</v>
      </c>
      <c r="G1523">
        <v>49</v>
      </c>
      <c r="H1523" t="s">
        <v>4621</v>
      </c>
      <c r="I1523" t="s">
        <v>52</v>
      </c>
      <c r="J1523" t="s">
        <v>39</v>
      </c>
      <c r="K1523" s="2">
        <v>471865.68</v>
      </c>
      <c r="L1523" s="2" t="s">
        <v>4626</v>
      </c>
      <c r="M1523">
        <v>36.28</v>
      </c>
      <c r="N1523">
        <v>0</v>
      </c>
      <c r="O1523" t="s">
        <v>35</v>
      </c>
      <c r="P1523" t="s">
        <v>58</v>
      </c>
      <c r="Q1523" t="s">
        <v>23</v>
      </c>
      <c r="R1523">
        <v>1</v>
      </c>
      <c r="S1523">
        <v>3</v>
      </c>
      <c r="T1523" t="s">
        <v>4768</v>
      </c>
      <c r="U1523" t="s">
        <v>4740</v>
      </c>
    </row>
    <row r="1524" spans="1:21" x14ac:dyDescent="0.25">
      <c r="A1524" t="s">
        <v>1735</v>
      </c>
      <c r="B1524" t="s">
        <v>4142</v>
      </c>
      <c r="C1524" s="1">
        <v>45763</v>
      </c>
      <c r="D1524" s="1" t="s">
        <v>4647</v>
      </c>
      <c r="E1524" t="s">
        <v>34</v>
      </c>
      <c r="F1524" t="s">
        <v>43</v>
      </c>
      <c r="G1524">
        <v>76</v>
      </c>
      <c r="H1524" t="s">
        <v>4623</v>
      </c>
      <c r="I1524" t="s">
        <v>52</v>
      </c>
      <c r="J1524" t="s">
        <v>28</v>
      </c>
      <c r="K1524" s="2">
        <v>421539.09</v>
      </c>
      <c r="L1524" s="2" t="s">
        <v>4626</v>
      </c>
      <c r="M1524">
        <v>150.38</v>
      </c>
      <c r="N1524">
        <v>0</v>
      </c>
      <c r="O1524" t="s">
        <v>21</v>
      </c>
      <c r="P1524" t="s">
        <v>30</v>
      </c>
      <c r="Q1524" t="s">
        <v>23</v>
      </c>
      <c r="R1524">
        <v>3</v>
      </c>
      <c r="S1524">
        <v>2</v>
      </c>
      <c r="T1524" t="s">
        <v>4767</v>
      </c>
      <c r="U1524" t="s">
        <v>4740</v>
      </c>
    </row>
    <row r="1525" spans="1:21" x14ac:dyDescent="0.25">
      <c r="A1525" t="s">
        <v>1090</v>
      </c>
      <c r="B1525" t="s">
        <v>4143</v>
      </c>
      <c r="C1525" s="1">
        <v>45842</v>
      </c>
      <c r="D1525" s="1" t="s">
        <v>4651</v>
      </c>
      <c r="E1525" t="s">
        <v>86</v>
      </c>
      <c r="F1525" t="s">
        <v>43</v>
      </c>
      <c r="G1525">
        <v>41</v>
      </c>
      <c r="H1525" t="s">
        <v>4621</v>
      </c>
      <c r="I1525" t="s">
        <v>52</v>
      </c>
      <c r="J1525" t="s">
        <v>39</v>
      </c>
      <c r="K1525" s="2">
        <v>321629.3</v>
      </c>
      <c r="L1525" s="2" t="s">
        <v>4625</v>
      </c>
      <c r="M1525">
        <v>126.57</v>
      </c>
      <c r="N1525">
        <v>0</v>
      </c>
      <c r="O1525" t="s">
        <v>35</v>
      </c>
      <c r="P1525" t="s">
        <v>2086</v>
      </c>
      <c r="Q1525" t="s">
        <v>23</v>
      </c>
      <c r="R1525">
        <v>6</v>
      </c>
      <c r="S1525">
        <v>3</v>
      </c>
      <c r="T1525" t="s">
        <v>4768</v>
      </c>
      <c r="U1525" t="s">
        <v>4740</v>
      </c>
    </row>
    <row r="1526" spans="1:21" x14ac:dyDescent="0.25">
      <c r="A1526" t="s">
        <v>236</v>
      </c>
      <c r="B1526" t="s">
        <v>4144</v>
      </c>
      <c r="C1526" s="1">
        <v>45338</v>
      </c>
      <c r="D1526" s="1" t="s">
        <v>4650</v>
      </c>
      <c r="E1526" t="s">
        <v>42</v>
      </c>
      <c r="F1526" t="s">
        <v>74</v>
      </c>
      <c r="G1526">
        <v>49</v>
      </c>
      <c r="H1526" t="s">
        <v>4621</v>
      </c>
      <c r="I1526" t="s">
        <v>52</v>
      </c>
      <c r="J1526" t="s">
        <v>20</v>
      </c>
      <c r="K1526" s="2">
        <v>312990.64</v>
      </c>
      <c r="L1526" s="2" t="s">
        <v>4625</v>
      </c>
      <c r="M1526">
        <v>68.19</v>
      </c>
      <c r="N1526">
        <v>0</v>
      </c>
      <c r="O1526" t="s">
        <v>35</v>
      </c>
      <c r="P1526" t="s">
        <v>22</v>
      </c>
      <c r="Q1526" t="s">
        <v>31</v>
      </c>
      <c r="R1526">
        <v>0</v>
      </c>
      <c r="S1526">
        <v>2</v>
      </c>
      <c r="T1526" t="s">
        <v>4767</v>
      </c>
      <c r="U1526" t="s">
        <v>4740</v>
      </c>
    </row>
    <row r="1527" spans="1:21" x14ac:dyDescent="0.25">
      <c r="A1527" t="s">
        <v>236</v>
      </c>
      <c r="B1527" t="s">
        <v>4145</v>
      </c>
      <c r="C1527" s="1">
        <v>45485</v>
      </c>
      <c r="D1527" s="1" t="s">
        <v>4653</v>
      </c>
      <c r="E1527" t="s">
        <v>50</v>
      </c>
      <c r="F1527" t="s">
        <v>18</v>
      </c>
      <c r="G1527">
        <v>49</v>
      </c>
      <c r="H1527" t="s">
        <v>4621</v>
      </c>
      <c r="I1527" t="s">
        <v>27</v>
      </c>
      <c r="J1527" t="s">
        <v>20</v>
      </c>
      <c r="K1527" s="2">
        <v>214720.53</v>
      </c>
      <c r="L1527" s="2" t="s">
        <v>4625</v>
      </c>
      <c r="M1527">
        <v>110.82</v>
      </c>
      <c r="N1527">
        <v>3</v>
      </c>
      <c r="O1527" t="s">
        <v>35</v>
      </c>
      <c r="P1527" t="s">
        <v>2086</v>
      </c>
      <c r="Q1527" t="s">
        <v>36</v>
      </c>
      <c r="R1527">
        <v>4</v>
      </c>
      <c r="S1527">
        <v>4</v>
      </c>
      <c r="T1527" t="s">
        <v>4768</v>
      </c>
      <c r="U1527" t="s">
        <v>4740</v>
      </c>
    </row>
    <row r="1528" spans="1:21" x14ac:dyDescent="0.25">
      <c r="A1528" t="s">
        <v>236</v>
      </c>
      <c r="B1528" t="s">
        <v>4146</v>
      </c>
      <c r="C1528" s="1">
        <v>45779</v>
      </c>
      <c r="D1528" s="1" t="s">
        <v>4647</v>
      </c>
      <c r="E1528" t="s">
        <v>34</v>
      </c>
      <c r="F1528" t="s">
        <v>43</v>
      </c>
      <c r="G1528">
        <v>79</v>
      </c>
      <c r="H1528" t="s">
        <v>4623</v>
      </c>
      <c r="I1528" t="s">
        <v>52</v>
      </c>
      <c r="J1528" t="s">
        <v>39</v>
      </c>
      <c r="K1528" s="2">
        <v>425260.85</v>
      </c>
      <c r="L1528" s="2" t="s">
        <v>4626</v>
      </c>
      <c r="M1528">
        <v>66.38</v>
      </c>
      <c r="N1528">
        <v>3</v>
      </c>
      <c r="O1528" t="s">
        <v>35</v>
      </c>
      <c r="P1528" t="s">
        <v>22</v>
      </c>
      <c r="Q1528" t="s">
        <v>31</v>
      </c>
      <c r="R1528">
        <v>0</v>
      </c>
      <c r="S1528">
        <v>2</v>
      </c>
      <c r="T1528" t="s">
        <v>4767</v>
      </c>
      <c r="U1528" t="s">
        <v>4740</v>
      </c>
    </row>
    <row r="1529" spans="1:21" x14ac:dyDescent="0.25">
      <c r="A1529" t="s">
        <v>1184</v>
      </c>
      <c r="B1529" t="s">
        <v>4147</v>
      </c>
      <c r="C1529" s="1">
        <v>45387</v>
      </c>
      <c r="D1529" s="1" t="s">
        <v>4649</v>
      </c>
      <c r="E1529" t="s">
        <v>34</v>
      </c>
      <c r="F1529" t="s">
        <v>43</v>
      </c>
      <c r="G1529">
        <v>34</v>
      </c>
      <c r="H1529" t="s">
        <v>4622</v>
      </c>
      <c r="I1529" t="s">
        <v>52</v>
      </c>
      <c r="J1529" t="s">
        <v>39</v>
      </c>
      <c r="K1529" s="2">
        <v>350713.69</v>
      </c>
      <c r="L1529" s="2" t="s">
        <v>4625</v>
      </c>
      <c r="M1529">
        <v>151.6</v>
      </c>
      <c r="N1529">
        <v>3</v>
      </c>
      <c r="O1529" t="s">
        <v>35</v>
      </c>
      <c r="P1529" t="s">
        <v>58</v>
      </c>
      <c r="Q1529" t="s">
        <v>23</v>
      </c>
      <c r="R1529">
        <v>1</v>
      </c>
      <c r="S1529">
        <v>4</v>
      </c>
      <c r="T1529" t="s">
        <v>4768</v>
      </c>
      <c r="U1529" t="s">
        <v>4740</v>
      </c>
    </row>
    <row r="1530" spans="1:21" x14ac:dyDescent="0.25">
      <c r="A1530" t="s">
        <v>82</v>
      </c>
      <c r="B1530" t="s">
        <v>4148</v>
      </c>
      <c r="C1530" s="1">
        <v>45337</v>
      </c>
      <c r="D1530" s="1" t="s">
        <v>4650</v>
      </c>
      <c r="E1530" s="3" t="s">
        <v>46</v>
      </c>
      <c r="F1530" t="s">
        <v>18</v>
      </c>
      <c r="G1530">
        <v>39</v>
      </c>
      <c r="H1530" t="s">
        <v>4621</v>
      </c>
      <c r="I1530" s="3" t="s">
        <v>27</v>
      </c>
      <c r="J1530" s="3" t="s">
        <v>39</v>
      </c>
      <c r="K1530" s="2">
        <v>299706.71999999997</v>
      </c>
      <c r="L1530" s="2" t="s">
        <v>4625</v>
      </c>
      <c r="M1530">
        <v>73.06</v>
      </c>
      <c r="N1530">
        <v>5</v>
      </c>
      <c r="O1530" s="3" t="s">
        <v>29</v>
      </c>
      <c r="P1530" t="s">
        <v>2086</v>
      </c>
      <c r="Q1530" s="3" t="s">
        <v>23</v>
      </c>
      <c r="R1530">
        <v>6</v>
      </c>
      <c r="S1530">
        <v>0</v>
      </c>
      <c r="T1530" t="s">
        <v>4767</v>
      </c>
      <c r="U1530" t="s">
        <v>4740</v>
      </c>
    </row>
    <row r="1531" spans="1:21" x14ac:dyDescent="0.25">
      <c r="A1531" t="s">
        <v>82</v>
      </c>
      <c r="B1531" t="s">
        <v>4149</v>
      </c>
      <c r="C1531" s="1">
        <v>45507</v>
      </c>
      <c r="D1531" s="1" t="s">
        <v>4653</v>
      </c>
      <c r="E1531" s="3" t="s">
        <v>17</v>
      </c>
      <c r="F1531" t="s">
        <v>18</v>
      </c>
      <c r="G1531">
        <v>65</v>
      </c>
      <c r="H1531" t="s">
        <v>4623</v>
      </c>
      <c r="I1531" s="3" t="s">
        <v>52</v>
      </c>
      <c r="J1531" s="3" t="s">
        <v>20</v>
      </c>
      <c r="K1531" s="2">
        <v>65467.87</v>
      </c>
      <c r="L1531" s="2" t="s">
        <v>4625</v>
      </c>
      <c r="M1531">
        <v>179.9</v>
      </c>
      <c r="N1531">
        <v>0</v>
      </c>
      <c r="O1531" s="3" t="s">
        <v>35</v>
      </c>
      <c r="P1531" t="s">
        <v>2086</v>
      </c>
      <c r="Q1531" s="3" t="s">
        <v>23</v>
      </c>
      <c r="R1531">
        <v>0</v>
      </c>
      <c r="S1531">
        <v>0</v>
      </c>
      <c r="T1531" t="s">
        <v>4767</v>
      </c>
      <c r="U1531" t="s">
        <v>4740</v>
      </c>
    </row>
    <row r="1532" spans="1:21" x14ac:dyDescent="0.25">
      <c r="A1532" t="s">
        <v>1962</v>
      </c>
      <c r="B1532" t="s">
        <v>4150</v>
      </c>
      <c r="C1532" s="1">
        <v>45352</v>
      </c>
      <c r="D1532" s="1" t="s">
        <v>4650</v>
      </c>
      <c r="E1532" t="s">
        <v>26</v>
      </c>
      <c r="F1532" t="s">
        <v>47</v>
      </c>
      <c r="G1532">
        <v>70</v>
      </c>
      <c r="H1532" t="s">
        <v>4623</v>
      </c>
      <c r="I1532" t="s">
        <v>27</v>
      </c>
      <c r="J1532" t="s">
        <v>39</v>
      </c>
      <c r="K1532" s="2">
        <v>140965.62</v>
      </c>
      <c r="L1532" s="2" t="s">
        <v>4625</v>
      </c>
      <c r="M1532">
        <v>55.64</v>
      </c>
      <c r="N1532">
        <v>0</v>
      </c>
      <c r="O1532" t="s">
        <v>21</v>
      </c>
      <c r="P1532" t="s">
        <v>22</v>
      </c>
      <c r="Q1532" t="s">
        <v>31</v>
      </c>
      <c r="R1532">
        <v>5</v>
      </c>
      <c r="S1532">
        <v>4</v>
      </c>
      <c r="T1532" t="s">
        <v>4768</v>
      </c>
      <c r="U1532" t="s">
        <v>4740</v>
      </c>
    </row>
    <row r="1533" spans="1:21" x14ac:dyDescent="0.25">
      <c r="A1533" t="s">
        <v>1155</v>
      </c>
      <c r="B1533" t="s">
        <v>4151</v>
      </c>
      <c r="C1533" s="1">
        <v>45443</v>
      </c>
      <c r="D1533" s="1" t="s">
        <v>4649</v>
      </c>
      <c r="E1533" t="s">
        <v>63</v>
      </c>
      <c r="F1533" t="s">
        <v>51</v>
      </c>
      <c r="G1533">
        <v>36</v>
      </c>
      <c r="H1533" t="s">
        <v>4621</v>
      </c>
      <c r="I1533" t="s">
        <v>27</v>
      </c>
      <c r="J1533" t="s">
        <v>28</v>
      </c>
      <c r="K1533" s="2">
        <v>327499.12</v>
      </c>
      <c r="L1533" s="2" t="s">
        <v>4625</v>
      </c>
      <c r="M1533">
        <v>164.48</v>
      </c>
      <c r="N1533">
        <v>5</v>
      </c>
      <c r="O1533" t="s">
        <v>21</v>
      </c>
      <c r="P1533" t="s">
        <v>22</v>
      </c>
      <c r="Q1533" t="s">
        <v>31</v>
      </c>
      <c r="R1533">
        <v>2</v>
      </c>
      <c r="S1533">
        <v>4</v>
      </c>
      <c r="T1533" t="s">
        <v>4768</v>
      </c>
      <c r="U1533" t="s">
        <v>4740</v>
      </c>
    </row>
    <row r="1534" spans="1:21" x14ac:dyDescent="0.25">
      <c r="A1534" t="s">
        <v>1721</v>
      </c>
      <c r="B1534" t="s">
        <v>4152</v>
      </c>
      <c r="C1534" s="1">
        <v>45996</v>
      </c>
      <c r="D1534" s="1" t="s">
        <v>4648</v>
      </c>
      <c r="E1534" t="s">
        <v>86</v>
      </c>
      <c r="F1534" t="s">
        <v>43</v>
      </c>
      <c r="G1534">
        <v>40</v>
      </c>
      <c r="H1534" t="s">
        <v>4621</v>
      </c>
      <c r="I1534" t="s">
        <v>27</v>
      </c>
      <c r="J1534" t="s">
        <v>20</v>
      </c>
      <c r="K1534" s="2">
        <v>322137.24</v>
      </c>
      <c r="L1534" s="2" t="s">
        <v>4625</v>
      </c>
      <c r="M1534">
        <v>127.11</v>
      </c>
      <c r="N1534">
        <v>0</v>
      </c>
      <c r="O1534" t="s">
        <v>21</v>
      </c>
      <c r="P1534" t="s">
        <v>22</v>
      </c>
      <c r="Q1534" t="s">
        <v>31</v>
      </c>
      <c r="R1534">
        <v>2</v>
      </c>
      <c r="S1534">
        <v>3</v>
      </c>
      <c r="T1534" t="s">
        <v>4768</v>
      </c>
      <c r="U1534" t="s">
        <v>4740</v>
      </c>
    </row>
    <row r="1535" spans="1:21" x14ac:dyDescent="0.25">
      <c r="A1535" t="s">
        <v>1419</v>
      </c>
      <c r="B1535" t="s">
        <v>4153</v>
      </c>
      <c r="C1535" s="1">
        <v>45402</v>
      </c>
      <c r="D1535" s="1" t="s">
        <v>4649</v>
      </c>
      <c r="E1535" s="3" t="s">
        <v>42</v>
      </c>
      <c r="F1535" t="s">
        <v>74</v>
      </c>
      <c r="G1535">
        <v>26</v>
      </c>
      <c r="H1535" t="s">
        <v>4622</v>
      </c>
      <c r="I1535" s="3" t="s">
        <v>52</v>
      </c>
      <c r="J1535" s="3" t="s">
        <v>28</v>
      </c>
      <c r="K1535" s="2">
        <v>378234.55</v>
      </c>
      <c r="L1535" s="2" t="s">
        <v>4625</v>
      </c>
      <c r="M1535">
        <v>163.16</v>
      </c>
      <c r="N1535">
        <v>0</v>
      </c>
      <c r="O1535" s="3" t="s">
        <v>35</v>
      </c>
      <c r="P1535" t="s">
        <v>2086</v>
      </c>
      <c r="Q1535" s="3" t="s">
        <v>23</v>
      </c>
      <c r="R1535">
        <v>3</v>
      </c>
      <c r="S1535">
        <v>0</v>
      </c>
      <c r="T1535" t="s">
        <v>4767</v>
      </c>
      <c r="U1535" t="s">
        <v>4740</v>
      </c>
    </row>
    <row r="1536" spans="1:21" x14ac:dyDescent="0.25">
      <c r="A1536" t="s">
        <v>1419</v>
      </c>
      <c r="B1536" t="s">
        <v>4154</v>
      </c>
      <c r="C1536" s="1">
        <v>45636</v>
      </c>
      <c r="D1536" s="1" t="s">
        <v>4646</v>
      </c>
      <c r="E1536" t="s">
        <v>34</v>
      </c>
      <c r="F1536" t="s">
        <v>43</v>
      </c>
      <c r="G1536">
        <v>40</v>
      </c>
      <c r="H1536" t="s">
        <v>4621</v>
      </c>
      <c r="I1536" t="s">
        <v>27</v>
      </c>
      <c r="J1536" t="s">
        <v>28</v>
      </c>
      <c r="K1536" s="2">
        <v>51036.37</v>
      </c>
      <c r="L1536" s="2" t="s">
        <v>4625</v>
      </c>
      <c r="M1536">
        <v>174.29</v>
      </c>
      <c r="N1536">
        <v>3</v>
      </c>
      <c r="O1536" t="s">
        <v>21</v>
      </c>
      <c r="P1536" t="s">
        <v>22</v>
      </c>
      <c r="Q1536" t="s">
        <v>23</v>
      </c>
      <c r="R1536">
        <v>6</v>
      </c>
      <c r="S1536">
        <v>2</v>
      </c>
      <c r="T1536" t="s">
        <v>4767</v>
      </c>
      <c r="U1536" t="s">
        <v>4740</v>
      </c>
    </row>
    <row r="1537" spans="1:21" x14ac:dyDescent="0.25">
      <c r="A1537" t="s">
        <v>1419</v>
      </c>
      <c r="B1537" t="s">
        <v>4155</v>
      </c>
      <c r="C1537" s="1">
        <v>45706</v>
      </c>
      <c r="D1537" s="1" t="s">
        <v>4652</v>
      </c>
      <c r="E1537" t="s">
        <v>63</v>
      </c>
      <c r="F1537" t="s">
        <v>51</v>
      </c>
      <c r="G1537">
        <v>31</v>
      </c>
      <c r="H1537" t="s">
        <v>4622</v>
      </c>
      <c r="I1537" t="s">
        <v>27</v>
      </c>
      <c r="J1537" t="s">
        <v>28</v>
      </c>
      <c r="K1537" s="2">
        <v>432272.04</v>
      </c>
      <c r="L1537" s="2" t="s">
        <v>4626</v>
      </c>
      <c r="M1537">
        <v>145.08000000000001</v>
      </c>
      <c r="N1537">
        <v>2</v>
      </c>
      <c r="O1537" t="s">
        <v>29</v>
      </c>
      <c r="P1537" t="s">
        <v>22</v>
      </c>
      <c r="Q1537" t="s">
        <v>23</v>
      </c>
      <c r="R1537">
        <v>6</v>
      </c>
      <c r="S1537">
        <v>1</v>
      </c>
      <c r="T1537" t="s">
        <v>4767</v>
      </c>
      <c r="U1537" t="s">
        <v>4740</v>
      </c>
    </row>
    <row r="1538" spans="1:21" x14ac:dyDescent="0.25">
      <c r="A1538" t="s">
        <v>485</v>
      </c>
      <c r="B1538" t="s">
        <v>4156</v>
      </c>
      <c r="C1538" s="1">
        <v>45427</v>
      </c>
      <c r="D1538" s="1" t="s">
        <v>4649</v>
      </c>
      <c r="E1538" t="s">
        <v>46</v>
      </c>
      <c r="F1538" t="s">
        <v>18</v>
      </c>
      <c r="G1538">
        <v>49</v>
      </c>
      <c r="H1538" t="s">
        <v>4621</v>
      </c>
      <c r="I1538" t="s">
        <v>52</v>
      </c>
      <c r="J1538" t="s">
        <v>20</v>
      </c>
      <c r="K1538" s="2">
        <v>405959.05</v>
      </c>
      <c r="L1538" s="2" t="s">
        <v>4626</v>
      </c>
      <c r="M1538">
        <v>182.77</v>
      </c>
      <c r="N1538">
        <v>5</v>
      </c>
      <c r="O1538" t="s">
        <v>29</v>
      </c>
      <c r="P1538" t="s">
        <v>58</v>
      </c>
      <c r="Q1538" t="s">
        <v>31</v>
      </c>
      <c r="R1538">
        <v>5</v>
      </c>
      <c r="S1538">
        <v>5</v>
      </c>
      <c r="T1538" t="s">
        <v>4769</v>
      </c>
      <c r="U1538" t="s">
        <v>4740</v>
      </c>
    </row>
    <row r="1539" spans="1:21" x14ac:dyDescent="0.25">
      <c r="A1539" t="s">
        <v>485</v>
      </c>
      <c r="B1539" t="s">
        <v>4157</v>
      </c>
      <c r="C1539" s="1">
        <v>45790</v>
      </c>
      <c r="D1539" s="1" t="s">
        <v>4647</v>
      </c>
      <c r="E1539" s="3" t="s">
        <v>34</v>
      </c>
      <c r="F1539" t="s">
        <v>43</v>
      </c>
      <c r="G1539">
        <v>78</v>
      </c>
      <c r="H1539" t="s">
        <v>4623</v>
      </c>
      <c r="I1539" s="3" t="s">
        <v>52</v>
      </c>
      <c r="J1539" s="3" t="s">
        <v>28</v>
      </c>
      <c r="K1539" s="2">
        <v>40763.06</v>
      </c>
      <c r="L1539" s="2" t="s">
        <v>4625</v>
      </c>
      <c r="M1539">
        <v>194.56</v>
      </c>
      <c r="N1539">
        <v>3</v>
      </c>
      <c r="O1539" s="3" t="s">
        <v>21</v>
      </c>
      <c r="P1539" t="s">
        <v>2086</v>
      </c>
      <c r="Q1539" s="3" t="s">
        <v>31</v>
      </c>
      <c r="R1539">
        <v>5</v>
      </c>
      <c r="S1539">
        <v>0</v>
      </c>
      <c r="T1539" t="s">
        <v>4767</v>
      </c>
      <c r="U1539" t="s">
        <v>4740</v>
      </c>
    </row>
    <row r="1540" spans="1:21" x14ac:dyDescent="0.25">
      <c r="A1540" t="s">
        <v>485</v>
      </c>
      <c r="B1540" t="s">
        <v>4158</v>
      </c>
      <c r="C1540" s="1">
        <v>45906</v>
      </c>
      <c r="D1540" s="1" t="s">
        <v>4651</v>
      </c>
      <c r="E1540" t="s">
        <v>46</v>
      </c>
      <c r="F1540" t="s">
        <v>18</v>
      </c>
      <c r="G1540">
        <v>49</v>
      </c>
      <c r="H1540" t="s">
        <v>4621</v>
      </c>
      <c r="I1540" t="s">
        <v>27</v>
      </c>
      <c r="J1540" t="s">
        <v>28</v>
      </c>
      <c r="K1540" s="2">
        <v>427128.48</v>
      </c>
      <c r="L1540" s="2" t="s">
        <v>4626</v>
      </c>
      <c r="M1540">
        <v>134.69999999999999</v>
      </c>
      <c r="N1540">
        <v>0</v>
      </c>
      <c r="O1540" t="s">
        <v>21</v>
      </c>
      <c r="P1540" t="s">
        <v>2086</v>
      </c>
      <c r="Q1540" t="s">
        <v>23</v>
      </c>
      <c r="R1540">
        <v>5</v>
      </c>
      <c r="S1540">
        <v>3</v>
      </c>
      <c r="T1540" t="s">
        <v>4768</v>
      </c>
      <c r="U1540" t="s">
        <v>4740</v>
      </c>
    </row>
    <row r="1541" spans="1:21" x14ac:dyDescent="0.25">
      <c r="A1541" t="s">
        <v>730</v>
      </c>
      <c r="B1541" t="s">
        <v>4159</v>
      </c>
      <c r="C1541" s="1">
        <v>45800</v>
      </c>
      <c r="D1541" s="1" t="s">
        <v>4647</v>
      </c>
      <c r="E1541" s="3" t="s">
        <v>26</v>
      </c>
      <c r="F1541" t="s">
        <v>47</v>
      </c>
      <c r="G1541">
        <v>49</v>
      </c>
      <c r="H1541" t="s">
        <v>4621</v>
      </c>
      <c r="I1541" s="3" t="s">
        <v>52</v>
      </c>
      <c r="J1541" s="3" t="s">
        <v>20</v>
      </c>
      <c r="K1541" s="2">
        <v>190113.32</v>
      </c>
      <c r="L1541" s="2" t="s">
        <v>4625</v>
      </c>
      <c r="M1541">
        <v>114.94</v>
      </c>
      <c r="N1541">
        <v>0</v>
      </c>
      <c r="O1541" s="3" t="s">
        <v>29</v>
      </c>
      <c r="P1541" t="s">
        <v>2086</v>
      </c>
      <c r="Q1541" s="3" t="s">
        <v>31</v>
      </c>
      <c r="R1541">
        <v>3</v>
      </c>
      <c r="S1541">
        <v>0</v>
      </c>
      <c r="T1541" t="s">
        <v>4767</v>
      </c>
      <c r="U1541" t="s">
        <v>4740</v>
      </c>
    </row>
    <row r="1542" spans="1:21" x14ac:dyDescent="0.25">
      <c r="A1542" t="s">
        <v>929</v>
      </c>
      <c r="B1542" t="s">
        <v>4160</v>
      </c>
      <c r="C1542" s="1">
        <v>45328</v>
      </c>
      <c r="D1542" s="1" t="s">
        <v>4650</v>
      </c>
      <c r="E1542" t="s">
        <v>26</v>
      </c>
      <c r="F1542" t="s">
        <v>47</v>
      </c>
      <c r="G1542">
        <v>72</v>
      </c>
      <c r="H1542" t="s">
        <v>4623</v>
      </c>
      <c r="I1542" t="s">
        <v>27</v>
      </c>
      <c r="J1542" t="s">
        <v>28</v>
      </c>
      <c r="K1542" s="2">
        <v>156460.79999999999</v>
      </c>
      <c r="L1542" s="2" t="s">
        <v>4625</v>
      </c>
      <c r="M1542">
        <v>178.22</v>
      </c>
      <c r="N1542">
        <v>0</v>
      </c>
      <c r="O1542" t="s">
        <v>35</v>
      </c>
      <c r="P1542" t="s">
        <v>2086</v>
      </c>
      <c r="Q1542" t="s">
        <v>36</v>
      </c>
      <c r="R1542">
        <v>4</v>
      </c>
      <c r="S1542">
        <v>6</v>
      </c>
      <c r="T1542" t="s">
        <v>4769</v>
      </c>
      <c r="U1542" t="s">
        <v>4740</v>
      </c>
    </row>
    <row r="1543" spans="1:21" x14ac:dyDescent="0.25">
      <c r="A1543" t="s">
        <v>929</v>
      </c>
      <c r="B1543" t="s">
        <v>4161</v>
      </c>
      <c r="C1543" s="1">
        <v>45334</v>
      </c>
      <c r="D1543" s="1" t="s">
        <v>4650</v>
      </c>
      <c r="E1543" t="s">
        <v>42</v>
      </c>
      <c r="F1543" t="s">
        <v>74</v>
      </c>
      <c r="G1543">
        <v>62</v>
      </c>
      <c r="H1543" t="s">
        <v>4623</v>
      </c>
      <c r="I1543" t="s">
        <v>27</v>
      </c>
      <c r="J1543" t="s">
        <v>28</v>
      </c>
      <c r="K1543" s="2">
        <v>120649.61</v>
      </c>
      <c r="L1543" s="2" t="s">
        <v>4625</v>
      </c>
      <c r="M1543">
        <v>117.28</v>
      </c>
      <c r="N1543">
        <v>0</v>
      </c>
      <c r="O1543" t="s">
        <v>21</v>
      </c>
      <c r="P1543" t="s">
        <v>22</v>
      </c>
      <c r="Q1543" t="s">
        <v>36</v>
      </c>
      <c r="R1543">
        <v>2</v>
      </c>
      <c r="S1543">
        <v>2</v>
      </c>
      <c r="T1543" t="s">
        <v>4767</v>
      </c>
      <c r="U1543" t="s">
        <v>4740</v>
      </c>
    </row>
    <row r="1544" spans="1:21" x14ac:dyDescent="0.25">
      <c r="A1544" t="s">
        <v>929</v>
      </c>
      <c r="B1544" t="s">
        <v>4162</v>
      </c>
      <c r="C1544" s="1">
        <v>45376</v>
      </c>
      <c r="D1544" s="1" t="s">
        <v>4650</v>
      </c>
      <c r="E1544" t="s">
        <v>77</v>
      </c>
      <c r="F1544" t="s">
        <v>18</v>
      </c>
      <c r="G1544">
        <v>20</v>
      </c>
      <c r="H1544" t="s">
        <v>4622</v>
      </c>
      <c r="I1544" t="s">
        <v>52</v>
      </c>
      <c r="J1544" t="s">
        <v>20</v>
      </c>
      <c r="K1544" s="2">
        <v>185458.14</v>
      </c>
      <c r="L1544" s="2" t="s">
        <v>4625</v>
      </c>
      <c r="M1544">
        <v>114.55</v>
      </c>
      <c r="N1544">
        <v>1</v>
      </c>
      <c r="O1544" t="s">
        <v>29</v>
      </c>
      <c r="P1544" t="s">
        <v>58</v>
      </c>
      <c r="Q1544" t="s">
        <v>23</v>
      </c>
      <c r="R1544">
        <v>2</v>
      </c>
      <c r="S1544">
        <v>4</v>
      </c>
      <c r="T1544" t="s">
        <v>4768</v>
      </c>
      <c r="U1544" t="s">
        <v>4740</v>
      </c>
    </row>
    <row r="1545" spans="1:21" x14ac:dyDescent="0.25">
      <c r="A1545" t="s">
        <v>929</v>
      </c>
      <c r="B1545" t="s">
        <v>4163</v>
      </c>
      <c r="C1545" s="1">
        <v>45757</v>
      </c>
      <c r="D1545" s="1" t="s">
        <v>4647</v>
      </c>
      <c r="E1545" s="3" t="s">
        <v>63</v>
      </c>
      <c r="F1545" t="s">
        <v>51</v>
      </c>
      <c r="G1545">
        <v>48</v>
      </c>
      <c r="H1545" t="s">
        <v>4621</v>
      </c>
      <c r="I1545" s="3" t="s">
        <v>52</v>
      </c>
      <c r="J1545" s="3" t="s">
        <v>28</v>
      </c>
      <c r="K1545" s="2">
        <v>139571.07</v>
      </c>
      <c r="L1545" s="2" t="s">
        <v>4625</v>
      </c>
      <c r="M1545">
        <v>116.32</v>
      </c>
      <c r="N1545">
        <v>0</v>
      </c>
      <c r="O1545" s="3" t="s">
        <v>35</v>
      </c>
      <c r="P1545" t="s">
        <v>2086</v>
      </c>
      <c r="Q1545" s="3" t="s">
        <v>31</v>
      </c>
      <c r="R1545">
        <v>1</v>
      </c>
      <c r="S1545">
        <v>0</v>
      </c>
      <c r="T1545" t="s">
        <v>4767</v>
      </c>
      <c r="U1545" t="s">
        <v>4740</v>
      </c>
    </row>
    <row r="1546" spans="1:21" x14ac:dyDescent="0.25">
      <c r="A1546" t="s">
        <v>929</v>
      </c>
      <c r="B1546" t="s">
        <v>4164</v>
      </c>
      <c r="C1546" s="1">
        <v>45759</v>
      </c>
      <c r="D1546" s="1" t="s">
        <v>4647</v>
      </c>
      <c r="E1546" t="s">
        <v>42</v>
      </c>
      <c r="F1546" t="s">
        <v>74</v>
      </c>
      <c r="G1546">
        <v>63</v>
      </c>
      <c r="H1546" t="s">
        <v>4623</v>
      </c>
      <c r="I1546" t="s">
        <v>27</v>
      </c>
      <c r="J1546" t="s">
        <v>20</v>
      </c>
      <c r="K1546" s="2">
        <v>52964.3</v>
      </c>
      <c r="L1546" s="2" t="s">
        <v>4625</v>
      </c>
      <c r="M1546">
        <v>104.37</v>
      </c>
      <c r="N1546">
        <v>1</v>
      </c>
      <c r="O1546" t="s">
        <v>21</v>
      </c>
      <c r="P1546" t="s">
        <v>22</v>
      </c>
      <c r="Q1546" t="s">
        <v>23</v>
      </c>
      <c r="R1546">
        <v>5</v>
      </c>
      <c r="S1546">
        <v>6</v>
      </c>
      <c r="T1546" t="s">
        <v>4769</v>
      </c>
      <c r="U1546" t="s">
        <v>4740</v>
      </c>
    </row>
    <row r="1547" spans="1:21" x14ac:dyDescent="0.25">
      <c r="A1547" t="s">
        <v>1444</v>
      </c>
      <c r="B1547" t="s">
        <v>4165</v>
      </c>
      <c r="C1547" s="1">
        <v>45614</v>
      </c>
      <c r="D1547" s="1" t="s">
        <v>4646</v>
      </c>
      <c r="E1547" t="s">
        <v>86</v>
      </c>
      <c r="F1547" t="s">
        <v>43</v>
      </c>
      <c r="G1547">
        <v>60</v>
      </c>
      <c r="H1547" t="s">
        <v>4623</v>
      </c>
      <c r="I1547" t="s">
        <v>27</v>
      </c>
      <c r="J1547" t="s">
        <v>39</v>
      </c>
      <c r="K1547" s="2">
        <v>393512.06</v>
      </c>
      <c r="L1547" s="2" t="s">
        <v>4625</v>
      </c>
      <c r="M1547">
        <v>156.82</v>
      </c>
      <c r="N1547">
        <v>4</v>
      </c>
      <c r="O1547" t="s">
        <v>29</v>
      </c>
      <c r="P1547" t="s">
        <v>22</v>
      </c>
      <c r="Q1547" t="s">
        <v>31</v>
      </c>
      <c r="R1547">
        <v>2</v>
      </c>
      <c r="S1547">
        <v>4</v>
      </c>
      <c r="T1547" t="s">
        <v>4768</v>
      </c>
      <c r="U1547" t="s">
        <v>4740</v>
      </c>
    </row>
    <row r="1548" spans="1:21" x14ac:dyDescent="0.25">
      <c r="A1548" t="s">
        <v>1911</v>
      </c>
      <c r="B1548" t="s">
        <v>4166</v>
      </c>
      <c r="C1548" s="1">
        <v>45703</v>
      </c>
      <c r="D1548" s="1" t="s">
        <v>4652</v>
      </c>
      <c r="E1548" t="s">
        <v>42</v>
      </c>
      <c r="F1548" t="s">
        <v>74</v>
      </c>
      <c r="G1548">
        <v>49</v>
      </c>
      <c r="H1548" t="s">
        <v>4621</v>
      </c>
      <c r="I1548" t="s">
        <v>27</v>
      </c>
      <c r="J1548" t="s">
        <v>39</v>
      </c>
      <c r="K1548" s="2">
        <v>372699.15</v>
      </c>
      <c r="L1548" s="2" t="s">
        <v>4625</v>
      </c>
      <c r="M1548">
        <v>113.15</v>
      </c>
      <c r="N1548">
        <v>0</v>
      </c>
      <c r="O1548" t="s">
        <v>35</v>
      </c>
      <c r="P1548" t="s">
        <v>30</v>
      </c>
      <c r="Q1548" t="s">
        <v>31</v>
      </c>
      <c r="R1548">
        <v>3</v>
      </c>
      <c r="S1548">
        <v>6</v>
      </c>
      <c r="T1548" t="s">
        <v>4769</v>
      </c>
      <c r="U1548" t="s">
        <v>4740</v>
      </c>
    </row>
    <row r="1549" spans="1:21" x14ac:dyDescent="0.25">
      <c r="A1549" t="s">
        <v>698</v>
      </c>
      <c r="B1549" t="s">
        <v>4167</v>
      </c>
      <c r="C1549" s="1">
        <v>45542</v>
      </c>
      <c r="D1549" s="1" t="s">
        <v>4653</v>
      </c>
      <c r="E1549" t="s">
        <v>63</v>
      </c>
      <c r="F1549" t="s">
        <v>51</v>
      </c>
      <c r="G1549">
        <v>43</v>
      </c>
      <c r="H1549" t="s">
        <v>4621</v>
      </c>
      <c r="I1549" t="s">
        <v>27</v>
      </c>
      <c r="J1549" t="s">
        <v>28</v>
      </c>
      <c r="K1549" s="2">
        <v>205911.4</v>
      </c>
      <c r="L1549" s="2" t="s">
        <v>4625</v>
      </c>
      <c r="M1549">
        <v>83.49</v>
      </c>
      <c r="N1549">
        <v>5</v>
      </c>
      <c r="O1549" t="s">
        <v>35</v>
      </c>
      <c r="P1549" t="s">
        <v>58</v>
      </c>
      <c r="Q1549" t="s">
        <v>23</v>
      </c>
      <c r="R1549">
        <v>2</v>
      </c>
      <c r="S1549">
        <v>4</v>
      </c>
      <c r="T1549" t="s">
        <v>4768</v>
      </c>
      <c r="U1549" t="s">
        <v>4740</v>
      </c>
    </row>
    <row r="1550" spans="1:21" x14ac:dyDescent="0.25">
      <c r="A1550" t="s">
        <v>698</v>
      </c>
      <c r="B1550" t="s">
        <v>4168</v>
      </c>
      <c r="C1550" s="1">
        <v>45738</v>
      </c>
      <c r="D1550" s="1" t="s">
        <v>4652</v>
      </c>
      <c r="E1550" t="s">
        <v>42</v>
      </c>
      <c r="F1550" t="s">
        <v>74</v>
      </c>
      <c r="G1550">
        <v>49</v>
      </c>
      <c r="H1550" t="s">
        <v>4621</v>
      </c>
      <c r="I1550" t="s">
        <v>52</v>
      </c>
      <c r="J1550" t="s">
        <v>39</v>
      </c>
      <c r="K1550" s="2">
        <v>315097.96999999997</v>
      </c>
      <c r="L1550" s="2" t="s">
        <v>4625</v>
      </c>
      <c r="M1550">
        <v>17.93</v>
      </c>
      <c r="N1550">
        <v>1</v>
      </c>
      <c r="O1550" t="s">
        <v>35</v>
      </c>
      <c r="P1550" t="s">
        <v>58</v>
      </c>
      <c r="Q1550" t="s">
        <v>23</v>
      </c>
      <c r="R1550">
        <v>4</v>
      </c>
      <c r="S1550">
        <v>4</v>
      </c>
      <c r="T1550" t="s">
        <v>4768</v>
      </c>
      <c r="U1550" t="s">
        <v>4740</v>
      </c>
    </row>
    <row r="1551" spans="1:21" x14ac:dyDescent="0.25">
      <c r="A1551" t="s">
        <v>1907</v>
      </c>
      <c r="B1551" t="s">
        <v>4169</v>
      </c>
      <c r="C1551" s="1">
        <v>45782</v>
      </c>
      <c r="D1551" s="1" t="s">
        <v>4647</v>
      </c>
      <c r="E1551" t="s">
        <v>77</v>
      </c>
      <c r="F1551" t="s">
        <v>18</v>
      </c>
      <c r="G1551">
        <v>43</v>
      </c>
      <c r="H1551" t="s">
        <v>4621</v>
      </c>
      <c r="I1551" t="s">
        <v>52</v>
      </c>
      <c r="J1551" t="s">
        <v>39</v>
      </c>
      <c r="K1551" s="2">
        <v>201329.35</v>
      </c>
      <c r="L1551" s="2" t="s">
        <v>4625</v>
      </c>
      <c r="M1551">
        <v>151.97</v>
      </c>
      <c r="N1551">
        <v>1</v>
      </c>
      <c r="O1551" t="s">
        <v>35</v>
      </c>
      <c r="P1551" t="s">
        <v>22</v>
      </c>
      <c r="Q1551" t="s">
        <v>31</v>
      </c>
      <c r="R1551">
        <v>0</v>
      </c>
      <c r="S1551">
        <v>1</v>
      </c>
      <c r="T1551" t="s">
        <v>4767</v>
      </c>
      <c r="U1551" t="s">
        <v>4740</v>
      </c>
    </row>
    <row r="1552" spans="1:21" x14ac:dyDescent="0.25">
      <c r="A1552" t="s">
        <v>285</v>
      </c>
      <c r="B1552" t="s">
        <v>4170</v>
      </c>
      <c r="C1552" s="1">
        <v>45448</v>
      </c>
      <c r="D1552" s="1" t="s">
        <v>4649</v>
      </c>
      <c r="E1552" t="s">
        <v>46</v>
      </c>
      <c r="F1552" t="s">
        <v>18</v>
      </c>
      <c r="G1552">
        <v>33</v>
      </c>
      <c r="H1552" t="s">
        <v>4622</v>
      </c>
      <c r="I1552" t="s">
        <v>27</v>
      </c>
      <c r="J1552" t="s">
        <v>28</v>
      </c>
      <c r="K1552" s="2">
        <v>130305.85</v>
      </c>
      <c r="L1552" s="2" t="s">
        <v>4625</v>
      </c>
      <c r="M1552">
        <v>111.45</v>
      </c>
      <c r="N1552">
        <v>1</v>
      </c>
      <c r="O1552" t="s">
        <v>35</v>
      </c>
      <c r="P1552" t="s">
        <v>30</v>
      </c>
      <c r="Q1552" t="s">
        <v>31</v>
      </c>
      <c r="R1552">
        <v>3</v>
      </c>
      <c r="S1552">
        <v>6</v>
      </c>
      <c r="T1552" t="s">
        <v>4769</v>
      </c>
      <c r="U1552" t="s">
        <v>4740</v>
      </c>
    </row>
    <row r="1553" spans="1:21" x14ac:dyDescent="0.25">
      <c r="A1553" t="s">
        <v>285</v>
      </c>
      <c r="B1553" t="s">
        <v>4171</v>
      </c>
      <c r="C1553" s="1">
        <v>46005</v>
      </c>
      <c r="D1553" s="1" t="s">
        <v>4648</v>
      </c>
      <c r="E1553" s="3" t="s">
        <v>86</v>
      </c>
      <c r="F1553" t="s">
        <v>43</v>
      </c>
      <c r="G1553">
        <v>49</v>
      </c>
      <c r="H1553" t="s">
        <v>4621</v>
      </c>
      <c r="I1553" s="3" t="s">
        <v>52</v>
      </c>
      <c r="J1553" s="3" t="s">
        <v>28</v>
      </c>
      <c r="K1553" s="2">
        <v>214745.89</v>
      </c>
      <c r="L1553" s="2" t="s">
        <v>4625</v>
      </c>
      <c r="M1553">
        <v>194.49</v>
      </c>
      <c r="N1553">
        <v>5</v>
      </c>
      <c r="O1553" s="3" t="s">
        <v>21</v>
      </c>
      <c r="P1553" s="3" t="s">
        <v>58</v>
      </c>
      <c r="Q1553" s="3" t="s">
        <v>23</v>
      </c>
      <c r="R1553">
        <v>6</v>
      </c>
      <c r="S1553">
        <v>0</v>
      </c>
      <c r="T1553" t="s">
        <v>4767</v>
      </c>
      <c r="U1553" t="s">
        <v>4740</v>
      </c>
    </row>
    <row r="1554" spans="1:21" x14ac:dyDescent="0.25">
      <c r="A1554" t="s">
        <v>1776</v>
      </c>
      <c r="B1554" t="s">
        <v>4172</v>
      </c>
      <c r="C1554" s="1">
        <v>45851</v>
      </c>
      <c r="D1554" s="1" t="s">
        <v>4651</v>
      </c>
      <c r="E1554" t="s">
        <v>111</v>
      </c>
      <c r="F1554" t="s">
        <v>51</v>
      </c>
      <c r="G1554">
        <v>49</v>
      </c>
      <c r="H1554" t="s">
        <v>4621</v>
      </c>
      <c r="I1554" t="s">
        <v>52</v>
      </c>
      <c r="J1554" t="s">
        <v>39</v>
      </c>
      <c r="K1554" s="2">
        <v>250033.87</v>
      </c>
      <c r="L1554" s="2" t="s">
        <v>4625</v>
      </c>
      <c r="M1554">
        <v>1.52</v>
      </c>
      <c r="N1554">
        <v>5</v>
      </c>
      <c r="O1554" t="s">
        <v>35</v>
      </c>
      <c r="P1554" t="s">
        <v>30</v>
      </c>
      <c r="Q1554" t="s">
        <v>31</v>
      </c>
      <c r="R1554">
        <v>2</v>
      </c>
      <c r="S1554">
        <v>1</v>
      </c>
      <c r="T1554" t="s">
        <v>4767</v>
      </c>
      <c r="U1554" t="s">
        <v>4740</v>
      </c>
    </row>
    <row r="1555" spans="1:21" x14ac:dyDescent="0.25">
      <c r="A1555" t="s">
        <v>1232</v>
      </c>
      <c r="B1555" t="s">
        <v>4173</v>
      </c>
      <c r="C1555" s="1">
        <v>45962</v>
      </c>
      <c r="D1555" s="1" t="s">
        <v>4648</v>
      </c>
      <c r="E1555" t="s">
        <v>63</v>
      </c>
      <c r="F1555" t="s">
        <v>51</v>
      </c>
      <c r="G1555">
        <v>32</v>
      </c>
      <c r="H1555" t="s">
        <v>4622</v>
      </c>
      <c r="I1555" t="s">
        <v>27</v>
      </c>
      <c r="J1555" t="s">
        <v>28</v>
      </c>
      <c r="K1555" s="2">
        <v>254313.92</v>
      </c>
      <c r="L1555" s="2" t="s">
        <v>4625</v>
      </c>
      <c r="M1555">
        <v>85.88</v>
      </c>
      <c r="N1555">
        <v>5</v>
      </c>
      <c r="O1555" t="s">
        <v>29</v>
      </c>
      <c r="P1555" t="s">
        <v>30</v>
      </c>
      <c r="Q1555" t="s">
        <v>36</v>
      </c>
      <c r="R1555">
        <v>3</v>
      </c>
      <c r="S1555">
        <v>1</v>
      </c>
      <c r="T1555" t="s">
        <v>4767</v>
      </c>
      <c r="U1555" t="s">
        <v>4740</v>
      </c>
    </row>
    <row r="1556" spans="1:21" x14ac:dyDescent="0.25">
      <c r="A1556" t="s">
        <v>1457</v>
      </c>
      <c r="B1556" t="s">
        <v>4174</v>
      </c>
      <c r="C1556" s="1">
        <v>45382</v>
      </c>
      <c r="D1556" s="1" t="s">
        <v>4650</v>
      </c>
      <c r="E1556" s="3" t="s">
        <v>77</v>
      </c>
      <c r="F1556" t="s">
        <v>18</v>
      </c>
      <c r="G1556">
        <v>66</v>
      </c>
      <c r="H1556" t="s">
        <v>4623</v>
      </c>
      <c r="I1556" s="3" t="s">
        <v>52</v>
      </c>
      <c r="J1556" s="3" t="s">
        <v>20</v>
      </c>
      <c r="K1556" s="2">
        <v>432871.85</v>
      </c>
      <c r="L1556" s="2" t="s">
        <v>4626</v>
      </c>
      <c r="M1556">
        <v>27.17</v>
      </c>
      <c r="N1556">
        <v>3</v>
      </c>
      <c r="O1556" s="3" t="s">
        <v>29</v>
      </c>
      <c r="P1556" t="s">
        <v>2086</v>
      </c>
      <c r="Q1556" s="3" t="s">
        <v>36</v>
      </c>
      <c r="R1556">
        <v>1</v>
      </c>
      <c r="S1556">
        <v>0</v>
      </c>
      <c r="T1556" t="s">
        <v>4767</v>
      </c>
      <c r="U1556" t="s">
        <v>4740</v>
      </c>
    </row>
    <row r="1557" spans="1:21" x14ac:dyDescent="0.25">
      <c r="A1557" t="s">
        <v>1897</v>
      </c>
      <c r="B1557" t="s">
        <v>4175</v>
      </c>
      <c r="C1557" s="1">
        <v>45390</v>
      </c>
      <c r="D1557" s="1" t="s">
        <v>4649</v>
      </c>
      <c r="E1557" s="3" t="s">
        <v>17</v>
      </c>
      <c r="F1557" t="s">
        <v>18</v>
      </c>
      <c r="G1557">
        <v>49</v>
      </c>
      <c r="H1557" t="s">
        <v>4621</v>
      </c>
      <c r="I1557" s="3" t="s">
        <v>52</v>
      </c>
      <c r="J1557" s="3" t="s">
        <v>28</v>
      </c>
      <c r="K1557" s="2">
        <v>482403.92</v>
      </c>
      <c r="L1557" s="2" t="s">
        <v>4626</v>
      </c>
      <c r="M1557">
        <v>75.02</v>
      </c>
      <c r="N1557">
        <v>0</v>
      </c>
      <c r="O1557" s="3" t="s">
        <v>29</v>
      </c>
      <c r="P1557" s="3" t="s">
        <v>58</v>
      </c>
      <c r="Q1557" s="3" t="s">
        <v>31</v>
      </c>
      <c r="R1557">
        <v>1</v>
      </c>
      <c r="S1557">
        <v>0</v>
      </c>
      <c r="T1557" t="s">
        <v>4767</v>
      </c>
      <c r="U1557" t="s">
        <v>4740</v>
      </c>
    </row>
    <row r="1558" spans="1:21" x14ac:dyDescent="0.25">
      <c r="A1558" t="s">
        <v>1363</v>
      </c>
      <c r="B1558" t="s">
        <v>4176</v>
      </c>
      <c r="C1558" s="1">
        <v>45454</v>
      </c>
      <c r="D1558" s="1" t="s">
        <v>4649</v>
      </c>
      <c r="E1558" t="s">
        <v>111</v>
      </c>
      <c r="F1558" t="s">
        <v>51</v>
      </c>
      <c r="G1558">
        <v>49</v>
      </c>
      <c r="H1558" t="s">
        <v>4621</v>
      </c>
      <c r="I1558" t="s">
        <v>52</v>
      </c>
      <c r="J1558" t="s">
        <v>20</v>
      </c>
      <c r="K1558" s="2">
        <v>268061.23</v>
      </c>
      <c r="L1558" s="2" t="s">
        <v>4625</v>
      </c>
      <c r="M1558">
        <v>47.81</v>
      </c>
      <c r="N1558">
        <v>4</v>
      </c>
      <c r="O1558" t="s">
        <v>35</v>
      </c>
      <c r="P1558" t="s">
        <v>2086</v>
      </c>
      <c r="Q1558" t="s">
        <v>23</v>
      </c>
      <c r="R1558">
        <v>4</v>
      </c>
      <c r="S1558">
        <v>1</v>
      </c>
      <c r="T1558" t="s">
        <v>4767</v>
      </c>
      <c r="U1558" t="s">
        <v>4740</v>
      </c>
    </row>
    <row r="1559" spans="1:21" x14ac:dyDescent="0.25">
      <c r="A1559" t="s">
        <v>609</v>
      </c>
      <c r="B1559" t="s">
        <v>4177</v>
      </c>
      <c r="C1559" s="1">
        <v>45620</v>
      </c>
      <c r="D1559" s="1" t="s">
        <v>4646</v>
      </c>
      <c r="E1559" t="s">
        <v>42</v>
      </c>
      <c r="F1559" t="s">
        <v>74</v>
      </c>
      <c r="G1559">
        <v>49</v>
      </c>
      <c r="H1559" t="s">
        <v>4621</v>
      </c>
      <c r="I1559" t="s">
        <v>52</v>
      </c>
      <c r="J1559" t="s">
        <v>20</v>
      </c>
      <c r="K1559" s="2">
        <v>444814.57</v>
      </c>
      <c r="L1559" s="2" t="s">
        <v>4626</v>
      </c>
      <c r="M1559">
        <v>153.47</v>
      </c>
      <c r="N1559">
        <v>0</v>
      </c>
      <c r="O1559" t="s">
        <v>35</v>
      </c>
      <c r="P1559" t="s">
        <v>58</v>
      </c>
      <c r="Q1559" t="s">
        <v>31</v>
      </c>
      <c r="R1559">
        <v>4</v>
      </c>
      <c r="S1559">
        <v>4</v>
      </c>
      <c r="T1559" t="s">
        <v>4768</v>
      </c>
      <c r="U1559" t="s">
        <v>4740</v>
      </c>
    </row>
    <row r="1560" spans="1:21" x14ac:dyDescent="0.25">
      <c r="A1560" t="s">
        <v>609</v>
      </c>
      <c r="B1560" t="s">
        <v>4178</v>
      </c>
      <c r="C1560" s="1">
        <v>45820</v>
      </c>
      <c r="D1560" s="1" t="s">
        <v>4647</v>
      </c>
      <c r="E1560" t="s">
        <v>46</v>
      </c>
      <c r="F1560" t="s">
        <v>18</v>
      </c>
      <c r="G1560">
        <v>49</v>
      </c>
      <c r="H1560" t="s">
        <v>4621</v>
      </c>
      <c r="I1560" t="s">
        <v>52</v>
      </c>
      <c r="J1560" t="s">
        <v>39</v>
      </c>
      <c r="K1560" s="2">
        <v>283590.81</v>
      </c>
      <c r="L1560" s="2" t="s">
        <v>4625</v>
      </c>
      <c r="M1560">
        <v>173</v>
      </c>
      <c r="N1560">
        <v>4</v>
      </c>
      <c r="O1560" t="s">
        <v>35</v>
      </c>
      <c r="P1560" t="s">
        <v>2086</v>
      </c>
      <c r="Q1560" t="s">
        <v>23</v>
      </c>
      <c r="R1560">
        <v>0</v>
      </c>
      <c r="S1560">
        <v>4</v>
      </c>
      <c r="T1560" t="s">
        <v>4768</v>
      </c>
      <c r="U1560" t="s">
        <v>4740</v>
      </c>
    </row>
    <row r="1561" spans="1:21" x14ac:dyDescent="0.25">
      <c r="A1561" t="s">
        <v>609</v>
      </c>
      <c r="B1561" t="s">
        <v>4179</v>
      </c>
      <c r="C1561" s="1">
        <v>45890</v>
      </c>
      <c r="D1561" s="1" t="s">
        <v>4651</v>
      </c>
      <c r="E1561" s="3" t="s">
        <v>50</v>
      </c>
      <c r="F1561" t="s">
        <v>18</v>
      </c>
      <c r="G1561">
        <v>49</v>
      </c>
      <c r="H1561" t="s">
        <v>4621</v>
      </c>
      <c r="I1561" s="3" t="s">
        <v>52</v>
      </c>
      <c r="J1561" s="3" t="s">
        <v>20</v>
      </c>
      <c r="K1561" s="2">
        <v>318899.08</v>
      </c>
      <c r="L1561" s="2" t="s">
        <v>4625</v>
      </c>
      <c r="M1561">
        <v>557.20000000000005</v>
      </c>
      <c r="N1561">
        <v>2</v>
      </c>
      <c r="O1561" s="3" t="s">
        <v>21</v>
      </c>
      <c r="P1561" s="3" t="s">
        <v>22</v>
      </c>
      <c r="Q1561" s="3" t="s">
        <v>36</v>
      </c>
      <c r="R1561">
        <v>4</v>
      </c>
      <c r="S1561">
        <v>0</v>
      </c>
      <c r="T1561" t="s">
        <v>4767</v>
      </c>
      <c r="U1561" t="s">
        <v>4740</v>
      </c>
    </row>
    <row r="1562" spans="1:21" x14ac:dyDescent="0.25">
      <c r="A1562" t="s">
        <v>566</v>
      </c>
      <c r="B1562" t="s">
        <v>4180</v>
      </c>
      <c r="C1562" s="1">
        <v>45736</v>
      </c>
      <c r="D1562" s="1" t="s">
        <v>4652</v>
      </c>
      <c r="E1562" s="3" t="s">
        <v>17</v>
      </c>
      <c r="F1562" t="s">
        <v>18</v>
      </c>
      <c r="G1562">
        <v>77</v>
      </c>
      <c r="H1562" t="s">
        <v>4623</v>
      </c>
      <c r="I1562" s="3" t="s">
        <v>52</v>
      </c>
      <c r="J1562" s="3" t="s">
        <v>39</v>
      </c>
      <c r="K1562" s="2">
        <v>365933.1</v>
      </c>
      <c r="L1562" s="2" t="s">
        <v>4625</v>
      </c>
      <c r="M1562">
        <v>16.62</v>
      </c>
      <c r="N1562">
        <v>0</v>
      </c>
      <c r="O1562" s="3" t="s">
        <v>35</v>
      </c>
      <c r="P1562" s="3" t="s">
        <v>30</v>
      </c>
      <c r="Q1562" s="3" t="s">
        <v>31</v>
      </c>
      <c r="R1562">
        <v>5</v>
      </c>
      <c r="S1562">
        <v>0</v>
      </c>
      <c r="T1562" t="s">
        <v>4767</v>
      </c>
      <c r="U1562" t="s">
        <v>4740</v>
      </c>
    </row>
    <row r="1563" spans="1:21" x14ac:dyDescent="0.25">
      <c r="A1563" t="s">
        <v>471</v>
      </c>
      <c r="B1563" t="s">
        <v>4181</v>
      </c>
      <c r="C1563" s="1">
        <v>45953</v>
      </c>
      <c r="D1563" s="1" t="s">
        <v>4648</v>
      </c>
      <c r="E1563" s="3" t="s">
        <v>26</v>
      </c>
      <c r="F1563" t="s">
        <v>47</v>
      </c>
      <c r="G1563">
        <v>45</v>
      </c>
      <c r="H1563" t="s">
        <v>4621</v>
      </c>
      <c r="I1563" s="3" t="s">
        <v>27</v>
      </c>
      <c r="J1563" s="3" t="s">
        <v>20</v>
      </c>
      <c r="K1563" s="2">
        <v>473595.74</v>
      </c>
      <c r="L1563" s="2" t="s">
        <v>4626</v>
      </c>
      <c r="M1563">
        <v>149.91</v>
      </c>
      <c r="N1563">
        <v>2</v>
      </c>
      <c r="O1563" s="3" t="s">
        <v>35</v>
      </c>
      <c r="P1563" t="s">
        <v>2086</v>
      </c>
      <c r="Q1563" s="3" t="s">
        <v>31</v>
      </c>
      <c r="R1563">
        <v>3</v>
      </c>
      <c r="S1563">
        <v>0</v>
      </c>
      <c r="T1563" t="s">
        <v>4767</v>
      </c>
      <c r="U1563" t="s">
        <v>4740</v>
      </c>
    </row>
    <row r="1564" spans="1:21" x14ac:dyDescent="0.25">
      <c r="A1564" t="s">
        <v>252</v>
      </c>
      <c r="B1564" t="s">
        <v>4182</v>
      </c>
      <c r="C1564" s="1">
        <v>45459</v>
      </c>
      <c r="D1564" s="1" t="s">
        <v>4649</v>
      </c>
      <c r="E1564" t="s">
        <v>42</v>
      </c>
      <c r="F1564" t="s">
        <v>74</v>
      </c>
      <c r="G1564">
        <v>48</v>
      </c>
      <c r="H1564" t="s">
        <v>4621</v>
      </c>
      <c r="I1564" t="s">
        <v>52</v>
      </c>
      <c r="J1564" t="s">
        <v>39</v>
      </c>
      <c r="K1564" s="2">
        <v>331023.06</v>
      </c>
      <c r="L1564" s="2" t="s">
        <v>4625</v>
      </c>
      <c r="M1564">
        <v>108.39</v>
      </c>
      <c r="N1564">
        <v>1</v>
      </c>
      <c r="O1564" t="s">
        <v>21</v>
      </c>
      <c r="P1564" t="s">
        <v>22</v>
      </c>
      <c r="Q1564" t="s">
        <v>23</v>
      </c>
      <c r="R1564">
        <v>4</v>
      </c>
      <c r="S1564">
        <v>4</v>
      </c>
      <c r="T1564" t="s">
        <v>4768</v>
      </c>
      <c r="U1564" t="s">
        <v>4740</v>
      </c>
    </row>
    <row r="1565" spans="1:21" x14ac:dyDescent="0.25">
      <c r="A1565" t="s">
        <v>252</v>
      </c>
      <c r="B1565" t="s">
        <v>4183</v>
      </c>
      <c r="C1565" s="1">
        <v>45828</v>
      </c>
      <c r="D1565" s="1" t="s">
        <v>4647</v>
      </c>
      <c r="E1565" t="s">
        <v>26</v>
      </c>
      <c r="F1565" t="s">
        <v>47</v>
      </c>
      <c r="G1565">
        <v>55</v>
      </c>
      <c r="H1565" t="s">
        <v>4621</v>
      </c>
      <c r="I1565" t="s">
        <v>52</v>
      </c>
      <c r="J1565" t="s">
        <v>20</v>
      </c>
      <c r="K1565" s="2">
        <v>328484.3</v>
      </c>
      <c r="L1565" s="2" t="s">
        <v>4625</v>
      </c>
      <c r="M1565">
        <v>116.12</v>
      </c>
      <c r="N1565">
        <v>0</v>
      </c>
      <c r="O1565" t="s">
        <v>35</v>
      </c>
      <c r="P1565" t="s">
        <v>22</v>
      </c>
      <c r="Q1565" t="s">
        <v>23</v>
      </c>
      <c r="R1565">
        <v>0</v>
      </c>
      <c r="S1565">
        <v>3</v>
      </c>
      <c r="T1565" t="s">
        <v>4768</v>
      </c>
      <c r="U1565" t="s">
        <v>4740</v>
      </c>
    </row>
    <row r="1566" spans="1:21" x14ac:dyDescent="0.25">
      <c r="A1566" t="s">
        <v>1862</v>
      </c>
      <c r="B1566" t="s">
        <v>4184</v>
      </c>
      <c r="C1566" s="1">
        <v>45972</v>
      </c>
      <c r="D1566" s="1" t="s">
        <v>4648</v>
      </c>
      <c r="E1566" t="s">
        <v>77</v>
      </c>
      <c r="F1566" t="s">
        <v>18</v>
      </c>
      <c r="G1566">
        <v>49</v>
      </c>
      <c r="H1566" t="s">
        <v>4621</v>
      </c>
      <c r="I1566" t="s">
        <v>27</v>
      </c>
      <c r="J1566" t="s">
        <v>20</v>
      </c>
      <c r="K1566" s="2">
        <v>157675.34</v>
      </c>
      <c r="L1566" s="2" t="s">
        <v>4625</v>
      </c>
      <c r="M1566">
        <v>80.180000000000007</v>
      </c>
      <c r="N1566">
        <v>0</v>
      </c>
      <c r="O1566" t="s">
        <v>21</v>
      </c>
      <c r="P1566" t="s">
        <v>58</v>
      </c>
      <c r="Q1566" t="s">
        <v>31</v>
      </c>
      <c r="R1566">
        <v>5</v>
      </c>
      <c r="S1566">
        <v>4</v>
      </c>
      <c r="T1566" t="s">
        <v>4768</v>
      </c>
      <c r="U1566" t="s">
        <v>4740</v>
      </c>
    </row>
    <row r="1567" spans="1:21" x14ac:dyDescent="0.25">
      <c r="A1567" t="s">
        <v>805</v>
      </c>
      <c r="B1567" t="s">
        <v>4185</v>
      </c>
      <c r="C1567" s="1">
        <v>45457</v>
      </c>
      <c r="D1567" s="1" t="s">
        <v>4649</v>
      </c>
      <c r="E1567" t="s">
        <v>63</v>
      </c>
      <c r="F1567" t="s">
        <v>51</v>
      </c>
      <c r="G1567">
        <v>27</v>
      </c>
      <c r="H1567" t="s">
        <v>4622</v>
      </c>
      <c r="I1567" t="s">
        <v>52</v>
      </c>
      <c r="J1567" t="s">
        <v>39</v>
      </c>
      <c r="K1567" s="2">
        <v>191316.45</v>
      </c>
      <c r="L1567" s="2" t="s">
        <v>4625</v>
      </c>
      <c r="M1567">
        <v>126.81</v>
      </c>
      <c r="N1567">
        <v>4</v>
      </c>
      <c r="O1567" t="s">
        <v>29</v>
      </c>
      <c r="P1567" t="s">
        <v>58</v>
      </c>
      <c r="Q1567" t="s">
        <v>23</v>
      </c>
      <c r="R1567">
        <v>4</v>
      </c>
      <c r="S1567">
        <v>1</v>
      </c>
      <c r="T1567" t="s">
        <v>4767</v>
      </c>
      <c r="U1567" t="s">
        <v>4740</v>
      </c>
    </row>
    <row r="1568" spans="1:21" x14ac:dyDescent="0.25">
      <c r="A1568" t="s">
        <v>1868</v>
      </c>
      <c r="B1568" t="s">
        <v>4186</v>
      </c>
      <c r="C1568" s="1">
        <v>45470</v>
      </c>
      <c r="D1568" s="1" t="s">
        <v>4649</v>
      </c>
      <c r="E1568" t="s">
        <v>86</v>
      </c>
      <c r="F1568" t="s">
        <v>43</v>
      </c>
      <c r="G1568">
        <v>26</v>
      </c>
      <c r="H1568" t="s">
        <v>4622</v>
      </c>
      <c r="I1568" t="s">
        <v>52</v>
      </c>
      <c r="J1568" t="s">
        <v>20</v>
      </c>
      <c r="K1568" s="2">
        <v>200190.63</v>
      </c>
      <c r="L1568" s="2" t="s">
        <v>4625</v>
      </c>
      <c r="M1568">
        <v>175.05</v>
      </c>
      <c r="N1568">
        <v>3</v>
      </c>
      <c r="O1568" t="s">
        <v>35</v>
      </c>
      <c r="P1568" t="s">
        <v>22</v>
      </c>
      <c r="Q1568" t="s">
        <v>31</v>
      </c>
      <c r="R1568">
        <v>0</v>
      </c>
      <c r="S1568">
        <v>3</v>
      </c>
      <c r="T1568" t="s">
        <v>4768</v>
      </c>
      <c r="U1568" t="s">
        <v>4740</v>
      </c>
    </row>
    <row r="1569" spans="1:21" x14ac:dyDescent="0.25">
      <c r="A1569" t="s">
        <v>706</v>
      </c>
      <c r="B1569" t="s">
        <v>4187</v>
      </c>
      <c r="C1569" s="1">
        <v>45327</v>
      </c>
      <c r="D1569" s="1" t="s">
        <v>4650</v>
      </c>
      <c r="E1569" t="s">
        <v>111</v>
      </c>
      <c r="F1569" t="s">
        <v>51</v>
      </c>
      <c r="G1569">
        <v>49</v>
      </c>
      <c r="H1569" t="s">
        <v>4621</v>
      </c>
      <c r="I1569" t="s">
        <v>27</v>
      </c>
      <c r="J1569" t="s">
        <v>39</v>
      </c>
      <c r="K1569" s="2">
        <v>494474.13</v>
      </c>
      <c r="L1569" s="2" t="s">
        <v>4626</v>
      </c>
      <c r="M1569">
        <v>137.72</v>
      </c>
      <c r="N1569">
        <v>5</v>
      </c>
      <c r="O1569" t="s">
        <v>29</v>
      </c>
      <c r="P1569" t="s">
        <v>22</v>
      </c>
      <c r="Q1569" t="s">
        <v>36</v>
      </c>
      <c r="R1569">
        <v>6</v>
      </c>
      <c r="S1569">
        <v>5</v>
      </c>
      <c r="T1569" t="s">
        <v>4769</v>
      </c>
      <c r="U1569" t="s">
        <v>4740</v>
      </c>
    </row>
    <row r="1570" spans="1:21" x14ac:dyDescent="0.25">
      <c r="A1570" t="s">
        <v>706</v>
      </c>
      <c r="B1570" t="s">
        <v>4188</v>
      </c>
      <c r="C1570" s="1">
        <v>45839</v>
      </c>
      <c r="D1570" s="1" t="s">
        <v>4651</v>
      </c>
      <c r="E1570" t="s">
        <v>26</v>
      </c>
      <c r="F1570" t="s">
        <v>47</v>
      </c>
      <c r="G1570">
        <v>49</v>
      </c>
      <c r="H1570" t="s">
        <v>4621</v>
      </c>
      <c r="I1570" t="s">
        <v>52</v>
      </c>
      <c r="J1570" t="s">
        <v>20</v>
      </c>
      <c r="K1570" s="2">
        <v>436476.68</v>
      </c>
      <c r="L1570" s="2" t="s">
        <v>4626</v>
      </c>
      <c r="M1570">
        <v>137.31</v>
      </c>
      <c r="N1570">
        <v>5</v>
      </c>
      <c r="O1570" t="s">
        <v>35</v>
      </c>
      <c r="P1570" t="s">
        <v>58</v>
      </c>
      <c r="Q1570" t="s">
        <v>31</v>
      </c>
      <c r="R1570">
        <v>5</v>
      </c>
      <c r="S1570">
        <v>2</v>
      </c>
      <c r="T1570" t="s">
        <v>4767</v>
      </c>
      <c r="U1570" t="s">
        <v>4740</v>
      </c>
    </row>
    <row r="1571" spans="1:21" x14ac:dyDescent="0.25">
      <c r="A1571" t="s">
        <v>706</v>
      </c>
      <c r="B1571" t="s">
        <v>4189</v>
      </c>
      <c r="C1571" s="1">
        <v>45970</v>
      </c>
      <c r="D1571" s="1" t="s">
        <v>4648</v>
      </c>
      <c r="E1571" t="s">
        <v>86</v>
      </c>
      <c r="F1571" t="s">
        <v>43</v>
      </c>
      <c r="G1571">
        <v>21</v>
      </c>
      <c r="H1571" t="s">
        <v>4622</v>
      </c>
      <c r="I1571" t="s">
        <v>52</v>
      </c>
      <c r="J1571" t="s">
        <v>28</v>
      </c>
      <c r="K1571" s="2">
        <v>7524.52</v>
      </c>
      <c r="L1571" s="2" t="s">
        <v>4625</v>
      </c>
      <c r="M1571">
        <v>156.07</v>
      </c>
      <c r="N1571">
        <v>0</v>
      </c>
      <c r="O1571" t="s">
        <v>35</v>
      </c>
      <c r="P1571" t="s">
        <v>22</v>
      </c>
      <c r="Q1571" t="s">
        <v>36</v>
      </c>
      <c r="R1571">
        <v>6</v>
      </c>
      <c r="S1571">
        <v>3</v>
      </c>
      <c r="T1571" t="s">
        <v>4768</v>
      </c>
      <c r="U1571" t="s">
        <v>4740</v>
      </c>
    </row>
    <row r="1572" spans="1:21" x14ac:dyDescent="0.25">
      <c r="A1572" t="s">
        <v>1107</v>
      </c>
      <c r="B1572" t="s">
        <v>4190</v>
      </c>
      <c r="C1572" s="1">
        <v>45662</v>
      </c>
      <c r="D1572" s="1" t="s">
        <v>4652</v>
      </c>
      <c r="E1572" t="s">
        <v>26</v>
      </c>
      <c r="F1572" t="s">
        <v>47</v>
      </c>
      <c r="G1572">
        <v>25</v>
      </c>
      <c r="H1572" t="s">
        <v>4622</v>
      </c>
      <c r="I1572" t="s">
        <v>52</v>
      </c>
      <c r="J1572" t="s">
        <v>20</v>
      </c>
      <c r="K1572" s="2">
        <v>67895.5</v>
      </c>
      <c r="L1572" s="2" t="s">
        <v>4625</v>
      </c>
      <c r="M1572">
        <v>196.46</v>
      </c>
      <c r="N1572">
        <v>3</v>
      </c>
      <c r="O1572" t="s">
        <v>29</v>
      </c>
      <c r="P1572" t="s">
        <v>22</v>
      </c>
      <c r="Q1572" t="s">
        <v>23</v>
      </c>
      <c r="R1572">
        <v>6</v>
      </c>
      <c r="S1572">
        <v>3</v>
      </c>
      <c r="T1572" t="s">
        <v>4768</v>
      </c>
      <c r="U1572" t="s">
        <v>4740</v>
      </c>
    </row>
    <row r="1573" spans="1:21" x14ac:dyDescent="0.25">
      <c r="A1573" t="s">
        <v>1107</v>
      </c>
      <c r="B1573" t="s">
        <v>4191</v>
      </c>
      <c r="C1573" s="1">
        <v>45719</v>
      </c>
      <c r="D1573" s="1" t="s">
        <v>4652</v>
      </c>
      <c r="E1573" s="3" t="s">
        <v>77</v>
      </c>
      <c r="F1573" t="s">
        <v>18</v>
      </c>
      <c r="G1573">
        <v>42</v>
      </c>
      <c r="H1573" t="s">
        <v>4621</v>
      </c>
      <c r="I1573" s="3" t="s">
        <v>52</v>
      </c>
      <c r="J1573" s="3" t="s">
        <v>39</v>
      </c>
      <c r="K1573" s="2">
        <v>170055.95</v>
      </c>
      <c r="L1573" s="2" t="s">
        <v>4625</v>
      </c>
      <c r="M1573">
        <v>164.01</v>
      </c>
      <c r="N1573">
        <v>1</v>
      </c>
      <c r="O1573" s="3" t="s">
        <v>29</v>
      </c>
      <c r="P1573" s="3" t="s">
        <v>22</v>
      </c>
      <c r="Q1573" s="3" t="s">
        <v>31</v>
      </c>
      <c r="R1573">
        <v>4</v>
      </c>
      <c r="S1573">
        <v>0</v>
      </c>
      <c r="T1573" t="s">
        <v>4767</v>
      </c>
      <c r="U1573" t="s">
        <v>4740</v>
      </c>
    </row>
    <row r="1574" spans="1:21" x14ac:dyDescent="0.25">
      <c r="A1574" t="s">
        <v>748</v>
      </c>
      <c r="B1574" t="s">
        <v>4192</v>
      </c>
      <c r="C1574" s="1">
        <v>45560</v>
      </c>
      <c r="D1574" s="1" t="s">
        <v>4653</v>
      </c>
      <c r="E1574" t="s">
        <v>34</v>
      </c>
      <c r="F1574" t="s">
        <v>43</v>
      </c>
      <c r="G1574">
        <v>22</v>
      </c>
      <c r="H1574" t="s">
        <v>4622</v>
      </c>
      <c r="I1574" t="s">
        <v>27</v>
      </c>
      <c r="J1574" t="s">
        <v>20</v>
      </c>
      <c r="K1574" s="2">
        <v>142917.69</v>
      </c>
      <c r="L1574" s="2" t="s">
        <v>4625</v>
      </c>
      <c r="M1574">
        <v>84.25</v>
      </c>
      <c r="N1574">
        <v>1</v>
      </c>
      <c r="O1574" t="s">
        <v>21</v>
      </c>
      <c r="P1574" t="s">
        <v>2086</v>
      </c>
      <c r="Q1574" t="s">
        <v>36</v>
      </c>
      <c r="R1574">
        <v>0</v>
      </c>
      <c r="S1574">
        <v>5</v>
      </c>
      <c r="T1574" t="s">
        <v>4769</v>
      </c>
      <c r="U1574" t="s">
        <v>4740</v>
      </c>
    </row>
    <row r="1575" spans="1:21" x14ac:dyDescent="0.25">
      <c r="A1575" t="s">
        <v>748</v>
      </c>
      <c r="B1575" t="s">
        <v>4193</v>
      </c>
      <c r="C1575" s="1">
        <v>45686</v>
      </c>
      <c r="D1575" s="1" t="s">
        <v>4652</v>
      </c>
      <c r="E1575" t="s">
        <v>111</v>
      </c>
      <c r="F1575" t="s">
        <v>51</v>
      </c>
      <c r="G1575">
        <v>49</v>
      </c>
      <c r="H1575" t="s">
        <v>4621</v>
      </c>
      <c r="I1575" t="s">
        <v>27</v>
      </c>
      <c r="J1575" t="s">
        <v>20</v>
      </c>
      <c r="K1575" s="2">
        <v>164032.69</v>
      </c>
      <c r="L1575" s="2" t="s">
        <v>4625</v>
      </c>
      <c r="M1575">
        <v>147.52000000000001</v>
      </c>
      <c r="N1575">
        <v>3</v>
      </c>
      <c r="O1575" t="s">
        <v>21</v>
      </c>
      <c r="P1575" t="s">
        <v>22</v>
      </c>
      <c r="Q1575" t="s">
        <v>36</v>
      </c>
      <c r="R1575">
        <v>0</v>
      </c>
      <c r="S1575">
        <v>6</v>
      </c>
      <c r="T1575" t="s">
        <v>4769</v>
      </c>
      <c r="U1575" t="s">
        <v>4740</v>
      </c>
    </row>
    <row r="1576" spans="1:21" x14ac:dyDescent="0.25">
      <c r="A1576" t="s">
        <v>748</v>
      </c>
      <c r="B1576" t="s">
        <v>4194</v>
      </c>
      <c r="C1576" s="1">
        <v>45938</v>
      </c>
      <c r="D1576" s="1" t="s">
        <v>4648</v>
      </c>
      <c r="E1576" t="s">
        <v>77</v>
      </c>
      <c r="F1576" t="s">
        <v>18</v>
      </c>
      <c r="G1576">
        <v>53</v>
      </c>
      <c r="H1576" t="s">
        <v>4621</v>
      </c>
      <c r="I1576" t="s">
        <v>52</v>
      </c>
      <c r="J1576" t="s">
        <v>28</v>
      </c>
      <c r="K1576" s="2">
        <v>361183.36</v>
      </c>
      <c r="L1576" s="2" t="s">
        <v>4625</v>
      </c>
      <c r="M1576">
        <v>109.33</v>
      </c>
      <c r="N1576">
        <v>1</v>
      </c>
      <c r="O1576" t="s">
        <v>35</v>
      </c>
      <c r="P1576" t="s">
        <v>58</v>
      </c>
      <c r="Q1576" t="s">
        <v>23</v>
      </c>
      <c r="R1576">
        <v>3</v>
      </c>
      <c r="S1576">
        <v>2</v>
      </c>
      <c r="T1576" t="s">
        <v>4767</v>
      </c>
      <c r="U1576" t="s">
        <v>4740</v>
      </c>
    </row>
    <row r="1577" spans="1:21" x14ac:dyDescent="0.25">
      <c r="A1577" t="s">
        <v>1698</v>
      </c>
      <c r="B1577" t="s">
        <v>4195</v>
      </c>
      <c r="C1577" s="1">
        <v>45455</v>
      </c>
      <c r="D1577" s="1" t="s">
        <v>4649</v>
      </c>
      <c r="E1577" s="3" t="s">
        <v>77</v>
      </c>
      <c r="F1577" t="s">
        <v>18</v>
      </c>
      <c r="G1577">
        <v>21</v>
      </c>
      <c r="H1577" t="s">
        <v>4622</v>
      </c>
      <c r="I1577" s="3" t="s">
        <v>27</v>
      </c>
      <c r="J1577" s="3" t="s">
        <v>28</v>
      </c>
      <c r="K1577" s="2">
        <v>247298.34</v>
      </c>
      <c r="L1577" s="2" t="s">
        <v>4625</v>
      </c>
      <c r="M1577">
        <v>198.59</v>
      </c>
      <c r="N1577">
        <v>4</v>
      </c>
      <c r="O1577" s="3" t="s">
        <v>35</v>
      </c>
      <c r="P1577" t="s">
        <v>2086</v>
      </c>
      <c r="Q1577" s="3" t="s">
        <v>23</v>
      </c>
      <c r="R1577">
        <v>5</v>
      </c>
      <c r="S1577">
        <v>0</v>
      </c>
      <c r="T1577" t="s">
        <v>4767</v>
      </c>
      <c r="U1577" t="s">
        <v>4740</v>
      </c>
    </row>
    <row r="1578" spans="1:21" x14ac:dyDescent="0.25">
      <c r="A1578" t="s">
        <v>1698</v>
      </c>
      <c r="B1578" t="s">
        <v>4196</v>
      </c>
      <c r="C1578" s="1">
        <v>45524</v>
      </c>
      <c r="D1578" s="1" t="s">
        <v>4653</v>
      </c>
      <c r="E1578" t="s">
        <v>34</v>
      </c>
      <c r="F1578" t="s">
        <v>43</v>
      </c>
      <c r="G1578">
        <v>49</v>
      </c>
      <c r="H1578" t="s">
        <v>4621</v>
      </c>
      <c r="I1578" t="s">
        <v>27</v>
      </c>
      <c r="J1578" t="s">
        <v>28</v>
      </c>
      <c r="K1578" s="2">
        <v>141622.6</v>
      </c>
      <c r="L1578" s="2" t="s">
        <v>4625</v>
      </c>
      <c r="M1578">
        <v>4.49</v>
      </c>
      <c r="N1578">
        <v>2</v>
      </c>
      <c r="O1578" t="s">
        <v>35</v>
      </c>
      <c r="P1578" t="s">
        <v>22</v>
      </c>
      <c r="Q1578" t="s">
        <v>31</v>
      </c>
      <c r="R1578">
        <v>2</v>
      </c>
      <c r="S1578">
        <v>1</v>
      </c>
      <c r="T1578" t="s">
        <v>4767</v>
      </c>
      <c r="U1578" t="s">
        <v>4740</v>
      </c>
    </row>
    <row r="1579" spans="1:21" x14ac:dyDescent="0.25">
      <c r="A1579" t="s">
        <v>348</v>
      </c>
      <c r="B1579" t="s">
        <v>4197</v>
      </c>
      <c r="C1579" s="1">
        <v>45693</v>
      </c>
      <c r="D1579" s="1" t="s">
        <v>4652</v>
      </c>
      <c r="E1579" t="s">
        <v>111</v>
      </c>
      <c r="F1579" t="s">
        <v>51</v>
      </c>
      <c r="G1579">
        <v>71</v>
      </c>
      <c r="H1579" t="s">
        <v>4623</v>
      </c>
      <c r="I1579" t="s">
        <v>27</v>
      </c>
      <c r="J1579" t="s">
        <v>28</v>
      </c>
      <c r="K1579" s="2">
        <v>143890.56</v>
      </c>
      <c r="L1579" s="2" t="s">
        <v>4625</v>
      </c>
      <c r="M1579">
        <v>6.34</v>
      </c>
      <c r="N1579">
        <v>2</v>
      </c>
      <c r="O1579" t="s">
        <v>29</v>
      </c>
      <c r="P1579" t="s">
        <v>2086</v>
      </c>
      <c r="Q1579" t="s">
        <v>31</v>
      </c>
      <c r="R1579">
        <v>3</v>
      </c>
      <c r="S1579">
        <v>4</v>
      </c>
      <c r="T1579" t="s">
        <v>4768</v>
      </c>
      <c r="U1579" t="s">
        <v>4740</v>
      </c>
    </row>
    <row r="1580" spans="1:21" x14ac:dyDescent="0.25">
      <c r="A1580" t="s">
        <v>1140</v>
      </c>
      <c r="B1580" t="s">
        <v>4198</v>
      </c>
      <c r="C1580" s="1">
        <v>45641</v>
      </c>
      <c r="D1580" s="1" t="s">
        <v>4646</v>
      </c>
      <c r="E1580" t="s">
        <v>46</v>
      </c>
      <c r="F1580" t="s">
        <v>18</v>
      </c>
      <c r="G1580">
        <v>29</v>
      </c>
      <c r="H1580" t="s">
        <v>4622</v>
      </c>
      <c r="I1580" t="s">
        <v>52</v>
      </c>
      <c r="J1580" t="s">
        <v>39</v>
      </c>
      <c r="K1580" s="2">
        <v>89912.87</v>
      </c>
      <c r="L1580" s="2" t="s">
        <v>4625</v>
      </c>
      <c r="M1580">
        <v>103.33</v>
      </c>
      <c r="N1580">
        <v>2</v>
      </c>
      <c r="O1580" t="s">
        <v>29</v>
      </c>
      <c r="P1580" t="s">
        <v>22</v>
      </c>
      <c r="Q1580" t="s">
        <v>23</v>
      </c>
      <c r="R1580">
        <v>4</v>
      </c>
      <c r="S1580">
        <v>4</v>
      </c>
      <c r="T1580" t="s">
        <v>4768</v>
      </c>
      <c r="U1580" t="s">
        <v>4740</v>
      </c>
    </row>
    <row r="1581" spans="1:21" x14ac:dyDescent="0.25">
      <c r="A1581" t="s">
        <v>991</v>
      </c>
      <c r="B1581" t="s">
        <v>4199</v>
      </c>
      <c r="C1581" s="1">
        <v>45990</v>
      </c>
      <c r="D1581" s="1" t="s">
        <v>4648</v>
      </c>
      <c r="E1581" s="3" t="s">
        <v>50</v>
      </c>
      <c r="F1581" t="s">
        <v>18</v>
      </c>
      <c r="G1581">
        <v>22</v>
      </c>
      <c r="H1581" t="s">
        <v>4622</v>
      </c>
      <c r="I1581" s="3" t="s">
        <v>27</v>
      </c>
      <c r="J1581" s="3" t="s">
        <v>39</v>
      </c>
      <c r="K1581" s="2">
        <v>53254.26</v>
      </c>
      <c r="L1581" s="2" t="s">
        <v>4625</v>
      </c>
      <c r="M1581">
        <v>121.97</v>
      </c>
      <c r="N1581">
        <v>0</v>
      </c>
      <c r="O1581" s="3" t="s">
        <v>29</v>
      </c>
      <c r="P1581" s="3" t="s">
        <v>58</v>
      </c>
      <c r="Q1581" s="3" t="s">
        <v>31</v>
      </c>
      <c r="R1581">
        <v>1</v>
      </c>
      <c r="S1581">
        <v>0</v>
      </c>
      <c r="T1581" t="s">
        <v>4767</v>
      </c>
      <c r="U1581" t="s">
        <v>4740</v>
      </c>
    </row>
    <row r="1582" spans="1:21" x14ac:dyDescent="0.25">
      <c r="A1582" t="s">
        <v>193</v>
      </c>
      <c r="B1582" t="s">
        <v>4200</v>
      </c>
      <c r="C1582" s="1">
        <v>45934</v>
      </c>
      <c r="D1582" s="1" t="s">
        <v>4648</v>
      </c>
      <c r="E1582" s="3" t="s">
        <v>26</v>
      </c>
      <c r="F1582" t="s">
        <v>47</v>
      </c>
      <c r="G1582">
        <v>49</v>
      </c>
      <c r="H1582" t="s">
        <v>4621</v>
      </c>
      <c r="I1582" s="3" t="s">
        <v>27</v>
      </c>
      <c r="J1582" s="3" t="s">
        <v>28</v>
      </c>
      <c r="K1582" s="2">
        <v>328443.49</v>
      </c>
      <c r="L1582" s="2" t="s">
        <v>4625</v>
      </c>
      <c r="M1582">
        <v>154.80000000000001</v>
      </c>
      <c r="N1582">
        <v>0</v>
      </c>
      <c r="O1582" s="3" t="s">
        <v>29</v>
      </c>
      <c r="P1582" t="s">
        <v>2086</v>
      </c>
      <c r="Q1582" s="3" t="s">
        <v>36</v>
      </c>
      <c r="R1582">
        <v>0</v>
      </c>
      <c r="S1582">
        <v>0</v>
      </c>
      <c r="T1582" t="s">
        <v>4767</v>
      </c>
      <c r="U1582" t="s">
        <v>4740</v>
      </c>
    </row>
    <row r="1583" spans="1:21" x14ac:dyDescent="0.25">
      <c r="A1583" t="s">
        <v>199</v>
      </c>
      <c r="B1583" t="s">
        <v>4201</v>
      </c>
      <c r="C1583" s="1">
        <v>45901</v>
      </c>
      <c r="D1583" s="1" t="s">
        <v>4651</v>
      </c>
      <c r="E1583" t="s">
        <v>63</v>
      </c>
      <c r="F1583" t="s">
        <v>51</v>
      </c>
      <c r="G1583">
        <v>49</v>
      </c>
      <c r="H1583" t="s">
        <v>4621</v>
      </c>
      <c r="I1583" t="s">
        <v>52</v>
      </c>
      <c r="J1583" t="s">
        <v>39</v>
      </c>
      <c r="K1583" s="2">
        <v>292204.28000000003</v>
      </c>
      <c r="L1583" s="2" t="s">
        <v>4625</v>
      </c>
      <c r="M1583">
        <v>70.61</v>
      </c>
      <c r="N1583">
        <v>5</v>
      </c>
      <c r="O1583" t="s">
        <v>35</v>
      </c>
      <c r="P1583" t="s">
        <v>58</v>
      </c>
      <c r="Q1583" t="s">
        <v>23</v>
      </c>
      <c r="R1583">
        <v>6</v>
      </c>
      <c r="S1583">
        <v>3</v>
      </c>
      <c r="T1583" t="s">
        <v>4768</v>
      </c>
      <c r="U1583" t="s">
        <v>4740</v>
      </c>
    </row>
    <row r="1584" spans="1:21" x14ac:dyDescent="0.25">
      <c r="A1584" t="s">
        <v>1339</v>
      </c>
      <c r="B1584" t="s">
        <v>4202</v>
      </c>
      <c r="C1584" s="1">
        <v>45660</v>
      </c>
      <c r="D1584" s="1" t="s">
        <v>4652</v>
      </c>
      <c r="E1584" t="s">
        <v>46</v>
      </c>
      <c r="F1584" t="s">
        <v>18</v>
      </c>
      <c r="G1584">
        <v>23</v>
      </c>
      <c r="H1584" t="s">
        <v>4622</v>
      </c>
      <c r="I1584" t="s">
        <v>27</v>
      </c>
      <c r="J1584" t="s">
        <v>20</v>
      </c>
      <c r="K1584" s="2">
        <v>398290.37</v>
      </c>
      <c r="L1584" s="2" t="s">
        <v>4625</v>
      </c>
      <c r="M1584">
        <v>196.63</v>
      </c>
      <c r="N1584">
        <v>2</v>
      </c>
      <c r="O1584" t="s">
        <v>21</v>
      </c>
      <c r="P1584" t="s">
        <v>30</v>
      </c>
      <c r="Q1584" t="s">
        <v>36</v>
      </c>
      <c r="R1584">
        <v>1</v>
      </c>
      <c r="S1584">
        <v>2</v>
      </c>
      <c r="T1584" t="s">
        <v>4767</v>
      </c>
      <c r="U1584" t="s">
        <v>4740</v>
      </c>
    </row>
    <row r="1585" spans="1:21" x14ac:dyDescent="0.25">
      <c r="A1585" t="s">
        <v>1339</v>
      </c>
      <c r="B1585" t="s">
        <v>4203</v>
      </c>
      <c r="C1585" s="1">
        <v>45932</v>
      </c>
      <c r="D1585" s="1" t="s">
        <v>4648</v>
      </c>
      <c r="E1585" t="s">
        <v>50</v>
      </c>
      <c r="F1585" t="s">
        <v>18</v>
      </c>
      <c r="G1585">
        <v>49</v>
      </c>
      <c r="H1585" t="s">
        <v>4621</v>
      </c>
      <c r="I1585" t="s">
        <v>52</v>
      </c>
      <c r="J1585" t="s">
        <v>28</v>
      </c>
      <c r="K1585" s="2">
        <v>435679.12</v>
      </c>
      <c r="L1585" s="2" t="s">
        <v>4626</v>
      </c>
      <c r="M1585">
        <v>115.43</v>
      </c>
      <c r="N1585">
        <v>2</v>
      </c>
      <c r="O1585" t="s">
        <v>21</v>
      </c>
      <c r="P1585" t="s">
        <v>2086</v>
      </c>
      <c r="Q1585" t="s">
        <v>36</v>
      </c>
      <c r="R1585">
        <v>3</v>
      </c>
      <c r="S1585">
        <v>4</v>
      </c>
      <c r="T1585" t="s">
        <v>4768</v>
      </c>
      <c r="U1585" t="s">
        <v>4740</v>
      </c>
    </row>
    <row r="1586" spans="1:21" x14ac:dyDescent="0.25">
      <c r="A1586" t="s">
        <v>1937</v>
      </c>
      <c r="B1586" t="s">
        <v>4204</v>
      </c>
      <c r="C1586" s="1">
        <v>45614</v>
      </c>
      <c r="D1586" s="1" t="s">
        <v>4646</v>
      </c>
      <c r="E1586" s="3" t="s">
        <v>26</v>
      </c>
      <c r="F1586" t="s">
        <v>47</v>
      </c>
      <c r="G1586">
        <v>38</v>
      </c>
      <c r="H1586" t="s">
        <v>4621</v>
      </c>
      <c r="I1586" s="3" t="s">
        <v>27</v>
      </c>
      <c r="J1586" s="3" t="s">
        <v>20</v>
      </c>
      <c r="K1586" s="2">
        <v>278054.15999999997</v>
      </c>
      <c r="L1586" s="2" t="s">
        <v>4625</v>
      </c>
      <c r="M1586">
        <v>9.6</v>
      </c>
      <c r="N1586">
        <v>0</v>
      </c>
      <c r="O1586" s="3" t="s">
        <v>35</v>
      </c>
      <c r="P1586" t="s">
        <v>2086</v>
      </c>
      <c r="Q1586" s="3" t="s">
        <v>36</v>
      </c>
      <c r="R1586">
        <v>2</v>
      </c>
      <c r="S1586">
        <v>0</v>
      </c>
      <c r="T1586" t="s">
        <v>4767</v>
      </c>
      <c r="U1586" t="s">
        <v>4740</v>
      </c>
    </row>
    <row r="1587" spans="1:21" x14ac:dyDescent="0.25">
      <c r="A1587" t="s">
        <v>635</v>
      </c>
      <c r="B1587" t="s">
        <v>4205</v>
      </c>
      <c r="C1587" s="1">
        <v>45506</v>
      </c>
      <c r="D1587" s="1" t="s">
        <v>4653</v>
      </c>
      <c r="E1587" t="s">
        <v>50</v>
      </c>
      <c r="F1587" t="s">
        <v>18</v>
      </c>
      <c r="G1587">
        <v>49</v>
      </c>
      <c r="H1587" t="s">
        <v>4621</v>
      </c>
      <c r="I1587" t="s">
        <v>27</v>
      </c>
      <c r="J1587" t="s">
        <v>39</v>
      </c>
      <c r="K1587" s="2">
        <v>423708.34</v>
      </c>
      <c r="L1587" s="2" t="s">
        <v>4626</v>
      </c>
      <c r="M1587">
        <v>100.84</v>
      </c>
      <c r="N1587">
        <v>4</v>
      </c>
      <c r="O1587" t="s">
        <v>29</v>
      </c>
      <c r="P1587" t="s">
        <v>2086</v>
      </c>
      <c r="Q1587" t="s">
        <v>36</v>
      </c>
      <c r="R1587">
        <v>5</v>
      </c>
      <c r="S1587">
        <v>1</v>
      </c>
      <c r="T1587" t="s">
        <v>4767</v>
      </c>
      <c r="U1587" t="s">
        <v>4740</v>
      </c>
    </row>
    <row r="1588" spans="1:21" x14ac:dyDescent="0.25">
      <c r="A1588" t="s">
        <v>635</v>
      </c>
      <c r="B1588" t="s">
        <v>4206</v>
      </c>
      <c r="C1588" s="1">
        <v>45782</v>
      </c>
      <c r="D1588" s="1" t="s">
        <v>4647</v>
      </c>
      <c r="E1588" t="s">
        <v>86</v>
      </c>
      <c r="F1588" t="s">
        <v>43</v>
      </c>
      <c r="G1588">
        <v>49</v>
      </c>
      <c r="H1588" t="s">
        <v>4621</v>
      </c>
      <c r="I1588" t="s">
        <v>27</v>
      </c>
      <c r="J1588" t="s">
        <v>20</v>
      </c>
      <c r="K1588" s="2">
        <v>5217.12</v>
      </c>
      <c r="L1588" s="2" t="s">
        <v>4625</v>
      </c>
      <c r="M1588">
        <v>68.849999999999994</v>
      </c>
      <c r="N1588">
        <v>0</v>
      </c>
      <c r="O1588" t="s">
        <v>35</v>
      </c>
      <c r="P1588" t="s">
        <v>22</v>
      </c>
      <c r="Q1588" t="s">
        <v>36</v>
      </c>
      <c r="R1588">
        <v>0</v>
      </c>
      <c r="S1588">
        <v>3</v>
      </c>
      <c r="T1588" t="s">
        <v>4768</v>
      </c>
      <c r="U1588" t="s">
        <v>4740</v>
      </c>
    </row>
    <row r="1589" spans="1:21" x14ac:dyDescent="0.25">
      <c r="A1589" t="s">
        <v>635</v>
      </c>
      <c r="B1589" t="s">
        <v>4207</v>
      </c>
      <c r="C1589" s="1">
        <v>45812</v>
      </c>
      <c r="D1589" s="1" t="s">
        <v>4647</v>
      </c>
      <c r="E1589" t="s">
        <v>77</v>
      </c>
      <c r="F1589" t="s">
        <v>18</v>
      </c>
      <c r="G1589">
        <v>40</v>
      </c>
      <c r="H1589" t="s">
        <v>4621</v>
      </c>
      <c r="I1589" t="s">
        <v>52</v>
      </c>
      <c r="J1589" t="s">
        <v>28</v>
      </c>
      <c r="K1589" s="2">
        <v>159806.03</v>
      </c>
      <c r="L1589" s="2" t="s">
        <v>4625</v>
      </c>
      <c r="M1589">
        <v>197.05</v>
      </c>
      <c r="N1589">
        <v>2</v>
      </c>
      <c r="O1589" t="s">
        <v>29</v>
      </c>
      <c r="P1589" t="s">
        <v>30</v>
      </c>
      <c r="Q1589" t="s">
        <v>31</v>
      </c>
      <c r="R1589">
        <v>0</v>
      </c>
      <c r="S1589">
        <v>5</v>
      </c>
      <c r="T1589" t="s">
        <v>4769</v>
      </c>
      <c r="U1589" t="s">
        <v>4740</v>
      </c>
    </row>
    <row r="1590" spans="1:21" x14ac:dyDescent="0.25">
      <c r="A1590" t="s">
        <v>635</v>
      </c>
      <c r="B1590" t="s">
        <v>4208</v>
      </c>
      <c r="C1590" s="1">
        <v>45816</v>
      </c>
      <c r="D1590" s="1" t="s">
        <v>4647</v>
      </c>
      <c r="E1590" s="3" t="s">
        <v>63</v>
      </c>
      <c r="F1590" t="s">
        <v>51</v>
      </c>
      <c r="G1590">
        <v>49</v>
      </c>
      <c r="H1590" t="s">
        <v>4621</v>
      </c>
      <c r="I1590" s="3" t="s">
        <v>27</v>
      </c>
      <c r="J1590" s="3" t="s">
        <v>39</v>
      </c>
      <c r="K1590" s="2">
        <v>294921.5</v>
      </c>
      <c r="L1590" s="2" t="s">
        <v>4625</v>
      </c>
      <c r="M1590">
        <v>166.46</v>
      </c>
      <c r="N1590">
        <v>0</v>
      </c>
      <c r="O1590" s="3" t="s">
        <v>29</v>
      </c>
      <c r="P1590" s="3" t="s">
        <v>58</v>
      </c>
      <c r="Q1590" s="3" t="s">
        <v>36</v>
      </c>
      <c r="R1590">
        <v>5</v>
      </c>
      <c r="S1590">
        <v>0</v>
      </c>
      <c r="T1590" t="s">
        <v>4767</v>
      </c>
      <c r="U1590" t="s">
        <v>4740</v>
      </c>
    </row>
    <row r="1591" spans="1:21" x14ac:dyDescent="0.25">
      <c r="A1591" t="s">
        <v>423</v>
      </c>
      <c r="B1591" t="s">
        <v>4209</v>
      </c>
      <c r="C1591" s="1">
        <v>45495</v>
      </c>
      <c r="D1591" s="1" t="s">
        <v>4653</v>
      </c>
      <c r="E1591" t="s">
        <v>63</v>
      </c>
      <c r="F1591" t="s">
        <v>51</v>
      </c>
      <c r="G1591">
        <v>49</v>
      </c>
      <c r="H1591" t="s">
        <v>4621</v>
      </c>
      <c r="I1591" t="s">
        <v>27</v>
      </c>
      <c r="J1591" t="s">
        <v>20</v>
      </c>
      <c r="K1591" s="2">
        <v>449513.72</v>
      </c>
      <c r="L1591" s="2" t="s">
        <v>4626</v>
      </c>
      <c r="M1591">
        <v>123.92</v>
      </c>
      <c r="N1591">
        <v>0</v>
      </c>
      <c r="O1591" t="s">
        <v>35</v>
      </c>
      <c r="P1591" t="s">
        <v>30</v>
      </c>
      <c r="Q1591" t="s">
        <v>36</v>
      </c>
      <c r="R1591">
        <v>1</v>
      </c>
      <c r="S1591">
        <v>6</v>
      </c>
      <c r="T1591" t="s">
        <v>4769</v>
      </c>
      <c r="U1591" t="s">
        <v>4740</v>
      </c>
    </row>
    <row r="1592" spans="1:21" x14ac:dyDescent="0.25">
      <c r="A1592" t="s">
        <v>423</v>
      </c>
      <c r="B1592" t="s">
        <v>4210</v>
      </c>
      <c r="C1592" s="1">
        <v>45559</v>
      </c>
      <c r="D1592" s="1" t="s">
        <v>4653</v>
      </c>
      <c r="E1592" s="3" t="s">
        <v>26</v>
      </c>
      <c r="F1592" t="s">
        <v>47</v>
      </c>
      <c r="G1592">
        <v>57</v>
      </c>
      <c r="H1592" t="s">
        <v>4623</v>
      </c>
      <c r="I1592" s="3" t="s">
        <v>52</v>
      </c>
      <c r="J1592" s="3" t="s">
        <v>28</v>
      </c>
      <c r="K1592" s="2">
        <v>209160.21</v>
      </c>
      <c r="L1592" s="2" t="s">
        <v>4625</v>
      </c>
      <c r="M1592">
        <v>61.43</v>
      </c>
      <c r="N1592">
        <v>0</v>
      </c>
      <c r="O1592" s="3" t="s">
        <v>35</v>
      </c>
      <c r="P1592" s="3" t="s">
        <v>30</v>
      </c>
      <c r="Q1592" s="3" t="s">
        <v>31</v>
      </c>
      <c r="R1592">
        <v>0</v>
      </c>
      <c r="S1592">
        <v>0</v>
      </c>
      <c r="T1592" t="s">
        <v>4767</v>
      </c>
      <c r="U1592" t="s">
        <v>4740</v>
      </c>
    </row>
    <row r="1593" spans="1:21" x14ac:dyDescent="0.25">
      <c r="A1593" t="s">
        <v>423</v>
      </c>
      <c r="B1593" t="s">
        <v>4211</v>
      </c>
      <c r="C1593" s="1">
        <v>45890</v>
      </c>
      <c r="D1593" s="1" t="s">
        <v>4651</v>
      </c>
      <c r="E1593" s="3" t="s">
        <v>17</v>
      </c>
      <c r="F1593" t="s">
        <v>18</v>
      </c>
      <c r="G1593">
        <v>79</v>
      </c>
      <c r="H1593" t="s">
        <v>4623</v>
      </c>
      <c r="I1593" s="3" t="s">
        <v>52</v>
      </c>
      <c r="J1593" s="3" t="s">
        <v>39</v>
      </c>
      <c r="K1593" s="2">
        <v>354833.09</v>
      </c>
      <c r="L1593" s="2" t="s">
        <v>4625</v>
      </c>
      <c r="M1593">
        <v>132.12</v>
      </c>
      <c r="N1593">
        <v>5</v>
      </c>
      <c r="O1593" s="3" t="s">
        <v>21</v>
      </c>
      <c r="P1593" t="s">
        <v>2086</v>
      </c>
      <c r="Q1593" s="3" t="s">
        <v>31</v>
      </c>
      <c r="R1593">
        <v>5</v>
      </c>
      <c r="S1593">
        <v>0</v>
      </c>
      <c r="T1593" t="s">
        <v>4767</v>
      </c>
      <c r="U1593" t="s">
        <v>4740</v>
      </c>
    </row>
    <row r="1594" spans="1:21" x14ac:dyDescent="0.25">
      <c r="A1594" t="s">
        <v>750</v>
      </c>
      <c r="B1594" t="s">
        <v>4212</v>
      </c>
      <c r="C1594" s="1">
        <v>45696</v>
      </c>
      <c r="D1594" s="1" t="s">
        <v>4652</v>
      </c>
      <c r="E1594" t="s">
        <v>26</v>
      </c>
      <c r="F1594" t="s">
        <v>47</v>
      </c>
      <c r="G1594">
        <v>80</v>
      </c>
      <c r="H1594" t="s">
        <v>4623</v>
      </c>
      <c r="I1594" t="s">
        <v>52</v>
      </c>
      <c r="J1594" t="s">
        <v>20</v>
      </c>
      <c r="K1594" s="2">
        <v>299919.57</v>
      </c>
      <c r="L1594" s="2" t="s">
        <v>4625</v>
      </c>
      <c r="M1594">
        <v>10.06</v>
      </c>
      <c r="N1594">
        <v>4</v>
      </c>
      <c r="O1594" t="s">
        <v>21</v>
      </c>
      <c r="P1594" t="s">
        <v>58</v>
      </c>
      <c r="Q1594" t="s">
        <v>23</v>
      </c>
      <c r="R1594">
        <v>6</v>
      </c>
      <c r="S1594">
        <v>5</v>
      </c>
      <c r="T1594" t="s">
        <v>4769</v>
      </c>
      <c r="U1594" t="s">
        <v>4740</v>
      </c>
    </row>
    <row r="1595" spans="1:21" x14ac:dyDescent="0.25">
      <c r="A1595" t="s">
        <v>750</v>
      </c>
      <c r="B1595" t="s">
        <v>4213</v>
      </c>
      <c r="C1595" s="1">
        <v>45829</v>
      </c>
      <c r="D1595" s="1" t="s">
        <v>4647</v>
      </c>
      <c r="E1595" s="3" t="s">
        <v>46</v>
      </c>
      <c r="F1595" t="s">
        <v>18</v>
      </c>
      <c r="G1595">
        <v>49</v>
      </c>
      <c r="H1595" t="s">
        <v>4621</v>
      </c>
      <c r="I1595" s="3" t="s">
        <v>52</v>
      </c>
      <c r="J1595" s="3" t="s">
        <v>20</v>
      </c>
      <c r="K1595" s="2">
        <v>3609196.3</v>
      </c>
      <c r="L1595" s="2" t="s">
        <v>4627</v>
      </c>
      <c r="M1595">
        <v>106.25</v>
      </c>
      <c r="N1595">
        <v>0</v>
      </c>
      <c r="O1595" s="3" t="s">
        <v>21</v>
      </c>
      <c r="P1595" s="3" t="s">
        <v>30</v>
      </c>
      <c r="Q1595" s="3" t="s">
        <v>23</v>
      </c>
      <c r="R1595">
        <v>6</v>
      </c>
      <c r="S1595">
        <v>0</v>
      </c>
      <c r="T1595" t="s">
        <v>4767</v>
      </c>
      <c r="U1595" t="s">
        <v>4741</v>
      </c>
    </row>
    <row r="1596" spans="1:21" x14ac:dyDescent="0.25">
      <c r="A1596" t="s">
        <v>240</v>
      </c>
      <c r="B1596" t="s">
        <v>4214</v>
      </c>
      <c r="C1596" s="1">
        <v>45311</v>
      </c>
      <c r="D1596" s="1" t="s">
        <v>4650</v>
      </c>
      <c r="E1596" t="s">
        <v>34</v>
      </c>
      <c r="F1596" t="s">
        <v>43</v>
      </c>
      <c r="G1596">
        <v>49</v>
      </c>
      <c r="H1596" t="s">
        <v>4621</v>
      </c>
      <c r="I1596" t="s">
        <v>52</v>
      </c>
      <c r="J1596" t="s">
        <v>20</v>
      </c>
      <c r="K1596" s="2">
        <v>429639.4</v>
      </c>
      <c r="L1596" s="2" t="s">
        <v>4626</v>
      </c>
      <c r="M1596">
        <v>108.18</v>
      </c>
      <c r="N1596">
        <v>5</v>
      </c>
      <c r="O1596" t="s">
        <v>21</v>
      </c>
      <c r="P1596" t="s">
        <v>22</v>
      </c>
      <c r="Q1596" t="s">
        <v>23</v>
      </c>
      <c r="R1596">
        <v>1</v>
      </c>
      <c r="S1596">
        <v>2</v>
      </c>
      <c r="T1596" t="s">
        <v>4767</v>
      </c>
      <c r="U1596" t="s">
        <v>4740</v>
      </c>
    </row>
    <row r="1597" spans="1:21" x14ac:dyDescent="0.25">
      <c r="A1597" t="s">
        <v>240</v>
      </c>
      <c r="B1597" t="s">
        <v>4215</v>
      </c>
      <c r="C1597" s="1">
        <v>45320</v>
      </c>
      <c r="D1597" s="1" t="s">
        <v>4650</v>
      </c>
      <c r="E1597" t="s">
        <v>63</v>
      </c>
      <c r="F1597" t="s">
        <v>51</v>
      </c>
      <c r="G1597">
        <v>65</v>
      </c>
      <c r="H1597" t="s">
        <v>4623</v>
      </c>
      <c r="I1597" t="s">
        <v>52</v>
      </c>
      <c r="J1597" t="s">
        <v>20</v>
      </c>
      <c r="K1597" s="2">
        <v>359302.28</v>
      </c>
      <c r="L1597" s="2" t="s">
        <v>4625</v>
      </c>
      <c r="M1597">
        <v>118.18</v>
      </c>
      <c r="N1597">
        <v>3</v>
      </c>
      <c r="O1597" t="s">
        <v>35</v>
      </c>
      <c r="P1597" t="s">
        <v>2086</v>
      </c>
      <c r="Q1597" t="s">
        <v>36</v>
      </c>
      <c r="R1597">
        <v>4</v>
      </c>
      <c r="S1597">
        <v>6</v>
      </c>
      <c r="T1597" t="s">
        <v>4769</v>
      </c>
      <c r="U1597" t="s">
        <v>4740</v>
      </c>
    </row>
    <row r="1598" spans="1:21" x14ac:dyDescent="0.25">
      <c r="A1598" t="s">
        <v>240</v>
      </c>
      <c r="B1598" t="s">
        <v>4216</v>
      </c>
      <c r="C1598" s="1">
        <v>45437</v>
      </c>
      <c r="D1598" s="1" t="s">
        <v>4649</v>
      </c>
      <c r="E1598" s="3" t="s">
        <v>86</v>
      </c>
      <c r="F1598" t="s">
        <v>43</v>
      </c>
      <c r="G1598">
        <v>53</v>
      </c>
      <c r="H1598" t="s">
        <v>4621</v>
      </c>
      <c r="I1598" s="3" t="s">
        <v>52</v>
      </c>
      <c r="J1598" s="3" t="s">
        <v>39</v>
      </c>
      <c r="K1598" s="2">
        <v>294067.21000000002</v>
      </c>
      <c r="L1598" s="2" t="s">
        <v>4625</v>
      </c>
      <c r="M1598">
        <v>4.37</v>
      </c>
      <c r="N1598">
        <v>2</v>
      </c>
      <c r="O1598" s="3" t="s">
        <v>29</v>
      </c>
      <c r="P1598" t="s">
        <v>2086</v>
      </c>
      <c r="Q1598" s="3" t="s">
        <v>36</v>
      </c>
      <c r="R1598">
        <v>0</v>
      </c>
      <c r="S1598">
        <v>0</v>
      </c>
      <c r="T1598" t="s">
        <v>4767</v>
      </c>
      <c r="U1598" t="s">
        <v>4740</v>
      </c>
    </row>
    <row r="1599" spans="1:21" x14ac:dyDescent="0.25">
      <c r="A1599" t="s">
        <v>240</v>
      </c>
      <c r="B1599" t="s">
        <v>4217</v>
      </c>
      <c r="C1599" s="1">
        <v>45583</v>
      </c>
      <c r="D1599" s="1" t="s">
        <v>4646</v>
      </c>
      <c r="E1599" t="s">
        <v>50</v>
      </c>
      <c r="F1599" t="s">
        <v>18</v>
      </c>
      <c r="G1599">
        <v>23</v>
      </c>
      <c r="H1599" t="s">
        <v>4622</v>
      </c>
      <c r="I1599" t="s">
        <v>27</v>
      </c>
      <c r="J1599" t="s">
        <v>39</v>
      </c>
      <c r="K1599" s="2">
        <v>331946.58</v>
      </c>
      <c r="L1599" s="2" t="s">
        <v>4625</v>
      </c>
      <c r="M1599">
        <v>130.38999999999999</v>
      </c>
      <c r="N1599">
        <v>4</v>
      </c>
      <c r="O1599" t="s">
        <v>35</v>
      </c>
      <c r="P1599" t="s">
        <v>22</v>
      </c>
      <c r="Q1599" t="s">
        <v>23</v>
      </c>
      <c r="R1599">
        <v>2</v>
      </c>
      <c r="S1599">
        <v>1</v>
      </c>
      <c r="T1599" t="s">
        <v>4767</v>
      </c>
      <c r="U1599" t="s">
        <v>4740</v>
      </c>
    </row>
    <row r="1600" spans="1:21" x14ac:dyDescent="0.25">
      <c r="A1600" t="s">
        <v>240</v>
      </c>
      <c r="B1600" t="s">
        <v>4218</v>
      </c>
      <c r="C1600" s="1">
        <v>45618</v>
      </c>
      <c r="D1600" s="1" t="s">
        <v>4646</v>
      </c>
      <c r="E1600" t="s">
        <v>77</v>
      </c>
      <c r="F1600" t="s">
        <v>18</v>
      </c>
      <c r="G1600">
        <v>49</v>
      </c>
      <c r="H1600" t="s">
        <v>4621</v>
      </c>
      <c r="I1600" t="s">
        <v>52</v>
      </c>
      <c r="J1600" t="s">
        <v>28</v>
      </c>
      <c r="K1600" s="2">
        <v>359744.72</v>
      </c>
      <c r="L1600" s="2" t="s">
        <v>4625</v>
      </c>
      <c r="M1600">
        <v>172.29</v>
      </c>
      <c r="N1600">
        <v>1</v>
      </c>
      <c r="O1600" t="s">
        <v>21</v>
      </c>
      <c r="P1600" t="s">
        <v>2086</v>
      </c>
      <c r="Q1600" t="s">
        <v>31</v>
      </c>
      <c r="R1600">
        <v>5</v>
      </c>
      <c r="S1600">
        <v>2</v>
      </c>
      <c r="T1600" t="s">
        <v>4767</v>
      </c>
      <c r="U1600" t="s">
        <v>4740</v>
      </c>
    </row>
    <row r="1601" spans="1:21" x14ac:dyDescent="0.25">
      <c r="A1601" t="s">
        <v>1405</v>
      </c>
      <c r="B1601" t="s">
        <v>4219</v>
      </c>
      <c r="C1601" s="1">
        <v>45372</v>
      </c>
      <c r="D1601" s="1" t="s">
        <v>4650</v>
      </c>
      <c r="E1601" t="s">
        <v>34</v>
      </c>
      <c r="F1601" t="s">
        <v>43</v>
      </c>
      <c r="G1601">
        <v>46</v>
      </c>
      <c r="H1601" t="s">
        <v>4621</v>
      </c>
      <c r="I1601" t="s">
        <v>27</v>
      </c>
      <c r="J1601" t="s">
        <v>39</v>
      </c>
      <c r="K1601" s="2">
        <v>405313.29</v>
      </c>
      <c r="L1601" s="2" t="s">
        <v>4626</v>
      </c>
      <c r="M1601">
        <v>184.47</v>
      </c>
      <c r="N1601">
        <v>3</v>
      </c>
      <c r="O1601" t="s">
        <v>35</v>
      </c>
      <c r="P1601" t="s">
        <v>58</v>
      </c>
      <c r="Q1601" t="s">
        <v>31</v>
      </c>
      <c r="R1601">
        <v>6</v>
      </c>
      <c r="S1601">
        <v>3</v>
      </c>
      <c r="T1601" t="s">
        <v>4768</v>
      </c>
      <c r="U1601" t="s">
        <v>4740</v>
      </c>
    </row>
    <row r="1602" spans="1:21" x14ac:dyDescent="0.25">
      <c r="A1602" t="s">
        <v>1405</v>
      </c>
      <c r="B1602" t="s">
        <v>4220</v>
      </c>
      <c r="C1602" s="1">
        <v>45486</v>
      </c>
      <c r="D1602" s="1" t="s">
        <v>4653</v>
      </c>
      <c r="E1602" t="s">
        <v>86</v>
      </c>
      <c r="F1602" t="s">
        <v>43</v>
      </c>
      <c r="G1602">
        <v>66</v>
      </c>
      <c r="H1602" t="s">
        <v>4623</v>
      </c>
      <c r="I1602" t="s">
        <v>52</v>
      </c>
      <c r="J1602" t="s">
        <v>39</v>
      </c>
      <c r="K1602" s="2">
        <v>251485.47</v>
      </c>
      <c r="L1602" s="2" t="s">
        <v>4625</v>
      </c>
      <c r="M1602">
        <v>130.77000000000001</v>
      </c>
      <c r="N1602">
        <v>3</v>
      </c>
      <c r="O1602" t="s">
        <v>21</v>
      </c>
      <c r="P1602" t="s">
        <v>22</v>
      </c>
      <c r="Q1602" t="s">
        <v>31</v>
      </c>
      <c r="R1602">
        <v>1</v>
      </c>
      <c r="S1602">
        <v>5</v>
      </c>
      <c r="T1602" t="s">
        <v>4769</v>
      </c>
      <c r="U1602" t="s">
        <v>4740</v>
      </c>
    </row>
    <row r="1603" spans="1:21" x14ac:dyDescent="0.25">
      <c r="A1603" t="s">
        <v>1249</v>
      </c>
      <c r="B1603" t="s">
        <v>4221</v>
      </c>
      <c r="C1603" s="1">
        <v>45501</v>
      </c>
      <c r="D1603" s="1" t="s">
        <v>4653</v>
      </c>
      <c r="E1603" s="3" t="s">
        <v>17</v>
      </c>
      <c r="F1603" t="s">
        <v>18</v>
      </c>
      <c r="G1603">
        <v>27</v>
      </c>
      <c r="H1603" t="s">
        <v>4622</v>
      </c>
      <c r="I1603" s="3" t="s">
        <v>52</v>
      </c>
      <c r="J1603" s="3" t="s">
        <v>28</v>
      </c>
      <c r="K1603" s="2">
        <v>164874.93</v>
      </c>
      <c r="L1603" s="2" t="s">
        <v>4625</v>
      </c>
      <c r="M1603">
        <v>24.71</v>
      </c>
      <c r="N1603">
        <v>0</v>
      </c>
      <c r="O1603" s="3" t="s">
        <v>35</v>
      </c>
      <c r="P1603" s="3" t="s">
        <v>58</v>
      </c>
      <c r="Q1603" s="3" t="s">
        <v>23</v>
      </c>
      <c r="R1603">
        <v>0</v>
      </c>
      <c r="S1603">
        <v>0</v>
      </c>
      <c r="T1603" t="s">
        <v>4767</v>
      </c>
      <c r="U1603" t="s">
        <v>4740</v>
      </c>
    </row>
    <row r="1604" spans="1:21" x14ac:dyDescent="0.25">
      <c r="A1604" t="s">
        <v>1249</v>
      </c>
      <c r="B1604" t="s">
        <v>4222</v>
      </c>
      <c r="C1604" s="1">
        <v>45556</v>
      </c>
      <c r="D1604" s="1" t="s">
        <v>4653</v>
      </c>
      <c r="E1604" s="3" t="s">
        <v>86</v>
      </c>
      <c r="F1604" t="s">
        <v>43</v>
      </c>
      <c r="G1604">
        <v>49</v>
      </c>
      <c r="H1604" t="s">
        <v>4621</v>
      </c>
      <c r="I1604" s="3" t="s">
        <v>27</v>
      </c>
      <c r="J1604" s="3" t="s">
        <v>28</v>
      </c>
      <c r="K1604" s="2">
        <v>374674.49</v>
      </c>
      <c r="L1604" s="2" t="s">
        <v>4625</v>
      </c>
      <c r="M1604">
        <v>69</v>
      </c>
      <c r="N1604">
        <v>2</v>
      </c>
      <c r="O1604" s="3" t="s">
        <v>21</v>
      </c>
      <c r="P1604" s="3" t="s">
        <v>58</v>
      </c>
      <c r="Q1604" s="3" t="s">
        <v>36</v>
      </c>
      <c r="R1604">
        <v>6</v>
      </c>
      <c r="S1604">
        <v>0</v>
      </c>
      <c r="T1604" t="s">
        <v>4767</v>
      </c>
      <c r="U1604" t="s">
        <v>4740</v>
      </c>
    </row>
    <row r="1605" spans="1:21" x14ac:dyDescent="0.25">
      <c r="A1605" t="s">
        <v>1249</v>
      </c>
      <c r="B1605" t="s">
        <v>4223</v>
      </c>
      <c r="C1605" s="1">
        <v>45858</v>
      </c>
      <c r="D1605" s="1" t="s">
        <v>4651</v>
      </c>
      <c r="E1605" t="s">
        <v>17</v>
      </c>
      <c r="F1605" t="s">
        <v>18</v>
      </c>
      <c r="G1605">
        <v>27</v>
      </c>
      <c r="H1605" t="s">
        <v>4622</v>
      </c>
      <c r="I1605" t="s">
        <v>52</v>
      </c>
      <c r="J1605" t="s">
        <v>39</v>
      </c>
      <c r="K1605" s="2">
        <v>400637.67</v>
      </c>
      <c r="L1605" s="2" t="s">
        <v>4626</v>
      </c>
      <c r="M1605">
        <v>180.94</v>
      </c>
      <c r="N1605">
        <v>3</v>
      </c>
      <c r="O1605" t="s">
        <v>35</v>
      </c>
      <c r="P1605" t="s">
        <v>2086</v>
      </c>
      <c r="Q1605" t="s">
        <v>36</v>
      </c>
      <c r="R1605">
        <v>0</v>
      </c>
      <c r="S1605">
        <v>2</v>
      </c>
      <c r="T1605" t="s">
        <v>4767</v>
      </c>
      <c r="U1605" t="s">
        <v>4740</v>
      </c>
    </row>
    <row r="1606" spans="1:21" x14ac:dyDescent="0.25">
      <c r="A1606" t="s">
        <v>1249</v>
      </c>
      <c r="B1606" t="s">
        <v>4224</v>
      </c>
      <c r="C1606" s="1">
        <v>45938</v>
      </c>
      <c r="D1606" s="1" t="s">
        <v>4648</v>
      </c>
      <c r="E1606" t="s">
        <v>77</v>
      </c>
      <c r="F1606" t="s">
        <v>18</v>
      </c>
      <c r="G1606">
        <v>49</v>
      </c>
      <c r="H1606" t="s">
        <v>4621</v>
      </c>
      <c r="I1606" t="s">
        <v>52</v>
      </c>
      <c r="J1606" t="s">
        <v>20</v>
      </c>
      <c r="K1606" s="2">
        <v>314445.99</v>
      </c>
      <c r="L1606" s="2" t="s">
        <v>4625</v>
      </c>
      <c r="M1606">
        <v>123.85</v>
      </c>
      <c r="N1606">
        <v>2</v>
      </c>
      <c r="O1606" t="s">
        <v>21</v>
      </c>
      <c r="P1606" t="s">
        <v>30</v>
      </c>
      <c r="Q1606" t="s">
        <v>36</v>
      </c>
      <c r="R1606">
        <v>1</v>
      </c>
      <c r="S1606">
        <v>6</v>
      </c>
      <c r="T1606" t="s">
        <v>4769</v>
      </c>
      <c r="U1606" t="s">
        <v>4740</v>
      </c>
    </row>
    <row r="1607" spans="1:21" x14ac:dyDescent="0.25">
      <c r="A1607" t="s">
        <v>1369</v>
      </c>
      <c r="B1607" t="s">
        <v>4225</v>
      </c>
      <c r="C1607" s="1">
        <v>45953</v>
      </c>
      <c r="D1607" s="1" t="s">
        <v>4648</v>
      </c>
      <c r="E1607" t="s">
        <v>46</v>
      </c>
      <c r="F1607" t="s">
        <v>18</v>
      </c>
      <c r="G1607">
        <v>42</v>
      </c>
      <c r="H1607" t="s">
        <v>4621</v>
      </c>
      <c r="I1607" t="s">
        <v>52</v>
      </c>
      <c r="J1607" t="s">
        <v>20</v>
      </c>
      <c r="K1607" s="2">
        <v>430504.2</v>
      </c>
      <c r="L1607" s="2" t="s">
        <v>4626</v>
      </c>
      <c r="M1607">
        <v>22.14</v>
      </c>
      <c r="N1607">
        <v>2</v>
      </c>
      <c r="O1607" t="s">
        <v>35</v>
      </c>
      <c r="P1607" t="s">
        <v>22</v>
      </c>
      <c r="Q1607" t="s">
        <v>23</v>
      </c>
      <c r="R1607">
        <v>5</v>
      </c>
      <c r="S1607">
        <v>1</v>
      </c>
      <c r="T1607" t="s">
        <v>4767</v>
      </c>
      <c r="U1607" t="s">
        <v>4740</v>
      </c>
    </row>
    <row r="1608" spans="1:21" x14ac:dyDescent="0.25">
      <c r="A1608" t="s">
        <v>1957</v>
      </c>
      <c r="B1608" t="s">
        <v>4226</v>
      </c>
      <c r="C1608" s="1">
        <v>45990</v>
      </c>
      <c r="D1608" s="1" t="s">
        <v>4648</v>
      </c>
      <c r="E1608" t="s">
        <v>26</v>
      </c>
      <c r="F1608" t="s">
        <v>47</v>
      </c>
      <c r="G1608">
        <v>64</v>
      </c>
      <c r="H1608" t="s">
        <v>4623</v>
      </c>
      <c r="I1608" t="s">
        <v>52</v>
      </c>
      <c r="J1608" t="s">
        <v>28</v>
      </c>
      <c r="K1608" s="2">
        <v>1539134.5</v>
      </c>
      <c r="L1608" s="2" t="s">
        <v>4627</v>
      </c>
      <c r="M1608">
        <v>117.19</v>
      </c>
      <c r="N1608">
        <v>0</v>
      </c>
      <c r="O1608" t="s">
        <v>29</v>
      </c>
      <c r="P1608" t="s">
        <v>30</v>
      </c>
      <c r="Q1608" t="s">
        <v>23</v>
      </c>
      <c r="R1608">
        <v>0</v>
      </c>
      <c r="S1608">
        <v>5</v>
      </c>
      <c r="T1608" t="s">
        <v>4769</v>
      </c>
      <c r="U1608" t="s">
        <v>4741</v>
      </c>
    </row>
    <row r="1609" spans="1:21" x14ac:dyDescent="0.25">
      <c r="A1609" t="s">
        <v>1651</v>
      </c>
      <c r="B1609" t="s">
        <v>4227</v>
      </c>
      <c r="C1609" s="1">
        <v>45526</v>
      </c>
      <c r="D1609" s="1" t="s">
        <v>4653</v>
      </c>
      <c r="E1609" t="s">
        <v>26</v>
      </c>
      <c r="F1609" t="s">
        <v>47</v>
      </c>
      <c r="G1609">
        <v>49</v>
      </c>
      <c r="H1609" t="s">
        <v>4621</v>
      </c>
      <c r="I1609" t="s">
        <v>27</v>
      </c>
      <c r="J1609" t="s">
        <v>39</v>
      </c>
      <c r="K1609" s="2">
        <v>456037.92</v>
      </c>
      <c r="L1609" s="2" t="s">
        <v>4626</v>
      </c>
      <c r="M1609">
        <v>114.26</v>
      </c>
      <c r="N1609">
        <v>5</v>
      </c>
      <c r="O1609" t="s">
        <v>21</v>
      </c>
      <c r="P1609" t="s">
        <v>30</v>
      </c>
      <c r="Q1609" t="s">
        <v>36</v>
      </c>
      <c r="R1609">
        <v>0</v>
      </c>
      <c r="S1609">
        <v>1</v>
      </c>
      <c r="T1609" t="s">
        <v>4767</v>
      </c>
      <c r="U1609" t="s">
        <v>4740</v>
      </c>
    </row>
    <row r="1610" spans="1:21" x14ac:dyDescent="0.25">
      <c r="A1610" t="s">
        <v>1651</v>
      </c>
      <c r="B1610" t="s">
        <v>4228</v>
      </c>
      <c r="C1610" s="1">
        <v>45821</v>
      </c>
      <c r="D1610" s="1" t="s">
        <v>4647</v>
      </c>
      <c r="E1610" t="s">
        <v>50</v>
      </c>
      <c r="F1610" t="s">
        <v>18</v>
      </c>
      <c r="G1610">
        <v>68</v>
      </c>
      <c r="H1610" t="s">
        <v>4623</v>
      </c>
      <c r="I1610" t="s">
        <v>27</v>
      </c>
      <c r="J1610" t="s">
        <v>39</v>
      </c>
      <c r="K1610" s="2">
        <v>31785.61</v>
      </c>
      <c r="L1610" s="2" t="s">
        <v>4625</v>
      </c>
      <c r="M1610">
        <v>184.98</v>
      </c>
      <c r="N1610">
        <v>0</v>
      </c>
      <c r="O1610" t="s">
        <v>21</v>
      </c>
      <c r="P1610" t="s">
        <v>30</v>
      </c>
      <c r="Q1610" t="s">
        <v>31</v>
      </c>
      <c r="R1610">
        <v>1</v>
      </c>
      <c r="S1610">
        <v>1</v>
      </c>
      <c r="T1610" t="s">
        <v>4767</v>
      </c>
      <c r="U1610" t="s">
        <v>4740</v>
      </c>
    </row>
    <row r="1611" spans="1:21" x14ac:dyDescent="0.25">
      <c r="A1611" t="s">
        <v>779</v>
      </c>
      <c r="B1611" t="s">
        <v>4229</v>
      </c>
      <c r="C1611" s="1">
        <v>45485</v>
      </c>
      <c r="D1611" s="1" t="s">
        <v>4653</v>
      </c>
      <c r="E1611" t="s">
        <v>46</v>
      </c>
      <c r="F1611" t="s">
        <v>18</v>
      </c>
      <c r="G1611">
        <v>49</v>
      </c>
      <c r="H1611" t="s">
        <v>4621</v>
      </c>
      <c r="I1611" t="s">
        <v>52</v>
      </c>
      <c r="J1611" t="s">
        <v>39</v>
      </c>
      <c r="K1611" s="2">
        <v>26256.53</v>
      </c>
      <c r="L1611" s="2" t="s">
        <v>4625</v>
      </c>
      <c r="M1611">
        <v>85.46</v>
      </c>
      <c r="N1611">
        <v>0</v>
      </c>
      <c r="O1611" t="s">
        <v>29</v>
      </c>
      <c r="P1611" t="s">
        <v>30</v>
      </c>
      <c r="Q1611" t="s">
        <v>36</v>
      </c>
      <c r="R1611">
        <v>6</v>
      </c>
      <c r="S1611">
        <v>6</v>
      </c>
      <c r="T1611" t="s">
        <v>4769</v>
      </c>
      <c r="U1611" t="s">
        <v>4740</v>
      </c>
    </row>
    <row r="1612" spans="1:21" x14ac:dyDescent="0.25">
      <c r="A1612" t="s">
        <v>779</v>
      </c>
      <c r="B1612" t="s">
        <v>4230</v>
      </c>
      <c r="C1612" s="1">
        <v>45497</v>
      </c>
      <c r="D1612" s="1" t="s">
        <v>4653</v>
      </c>
      <c r="E1612" t="s">
        <v>46</v>
      </c>
      <c r="F1612" t="s">
        <v>18</v>
      </c>
      <c r="G1612">
        <v>30</v>
      </c>
      <c r="H1612" t="s">
        <v>4622</v>
      </c>
      <c r="I1612" t="s">
        <v>27</v>
      </c>
      <c r="J1612" t="s">
        <v>28</v>
      </c>
      <c r="K1612" s="2">
        <v>170493.55</v>
      </c>
      <c r="L1612" s="2" t="s">
        <v>4625</v>
      </c>
      <c r="M1612">
        <v>68.02</v>
      </c>
      <c r="N1612">
        <v>0</v>
      </c>
      <c r="O1612" t="s">
        <v>21</v>
      </c>
      <c r="P1612" t="s">
        <v>22</v>
      </c>
      <c r="Q1612" t="s">
        <v>23</v>
      </c>
      <c r="R1612">
        <v>2</v>
      </c>
      <c r="S1612">
        <v>4</v>
      </c>
      <c r="T1612" t="s">
        <v>4768</v>
      </c>
      <c r="U1612" t="s">
        <v>4740</v>
      </c>
    </row>
    <row r="1613" spans="1:21" x14ac:dyDescent="0.25">
      <c r="A1613" t="s">
        <v>779</v>
      </c>
      <c r="B1613" t="s">
        <v>4231</v>
      </c>
      <c r="C1613" s="1">
        <v>45942</v>
      </c>
      <c r="D1613" s="1" t="s">
        <v>4648</v>
      </c>
      <c r="E1613" s="3" t="s">
        <v>46</v>
      </c>
      <c r="F1613" t="s">
        <v>18</v>
      </c>
      <c r="G1613">
        <v>44</v>
      </c>
      <c r="H1613" t="s">
        <v>4621</v>
      </c>
      <c r="I1613" s="3" t="s">
        <v>52</v>
      </c>
      <c r="J1613" s="3" t="s">
        <v>28</v>
      </c>
      <c r="K1613" s="2">
        <v>441616.45</v>
      </c>
      <c r="L1613" s="2" t="s">
        <v>4626</v>
      </c>
      <c r="M1613">
        <v>163.1</v>
      </c>
      <c r="N1613">
        <v>5</v>
      </c>
      <c r="O1613" s="3" t="s">
        <v>29</v>
      </c>
      <c r="P1613" s="3" t="s">
        <v>22</v>
      </c>
      <c r="Q1613" s="3" t="s">
        <v>23</v>
      </c>
      <c r="R1613">
        <v>1</v>
      </c>
      <c r="S1613">
        <v>0</v>
      </c>
      <c r="T1613" t="s">
        <v>4767</v>
      </c>
      <c r="U1613" t="s">
        <v>4740</v>
      </c>
    </row>
    <row r="1614" spans="1:21" x14ac:dyDescent="0.25">
      <c r="A1614" t="s">
        <v>779</v>
      </c>
      <c r="B1614" t="s">
        <v>4232</v>
      </c>
      <c r="C1614" s="1">
        <v>46017</v>
      </c>
      <c r="D1614" s="1" t="s">
        <v>4648</v>
      </c>
      <c r="E1614" t="s">
        <v>46</v>
      </c>
      <c r="F1614" t="s">
        <v>18</v>
      </c>
      <c r="G1614">
        <v>49</v>
      </c>
      <c r="H1614" t="s">
        <v>4621</v>
      </c>
      <c r="I1614" t="s">
        <v>27</v>
      </c>
      <c r="J1614" t="s">
        <v>39</v>
      </c>
      <c r="K1614" s="2">
        <v>22900.78</v>
      </c>
      <c r="L1614" s="2" t="s">
        <v>4625</v>
      </c>
      <c r="M1614">
        <v>126.36</v>
      </c>
      <c r="N1614">
        <v>2</v>
      </c>
      <c r="O1614" t="s">
        <v>35</v>
      </c>
      <c r="P1614" t="s">
        <v>58</v>
      </c>
      <c r="Q1614" t="s">
        <v>36</v>
      </c>
      <c r="R1614">
        <v>2</v>
      </c>
      <c r="S1614">
        <v>5</v>
      </c>
      <c r="T1614" t="s">
        <v>4769</v>
      </c>
      <c r="U1614" t="s">
        <v>4740</v>
      </c>
    </row>
    <row r="1615" spans="1:21" x14ac:dyDescent="0.25">
      <c r="A1615" t="s">
        <v>644</v>
      </c>
      <c r="B1615" t="s">
        <v>4233</v>
      </c>
      <c r="C1615" s="1">
        <v>45923</v>
      </c>
      <c r="D1615" s="1" t="s">
        <v>4651</v>
      </c>
      <c r="E1615" s="3" t="s">
        <v>86</v>
      </c>
      <c r="F1615" t="s">
        <v>43</v>
      </c>
      <c r="G1615">
        <v>62</v>
      </c>
      <c r="H1615" t="s">
        <v>4623</v>
      </c>
      <c r="I1615" s="3" t="s">
        <v>27</v>
      </c>
      <c r="J1615" s="3" t="s">
        <v>28</v>
      </c>
      <c r="K1615" s="2">
        <v>137902.9</v>
      </c>
      <c r="L1615" s="2" t="s">
        <v>4625</v>
      </c>
      <c r="M1615">
        <v>33.549999999999997</v>
      </c>
      <c r="N1615">
        <v>5</v>
      </c>
      <c r="O1615" s="3" t="s">
        <v>35</v>
      </c>
      <c r="P1615" t="s">
        <v>2086</v>
      </c>
      <c r="Q1615" s="3" t="s">
        <v>23</v>
      </c>
      <c r="R1615">
        <v>3</v>
      </c>
      <c r="S1615">
        <v>0</v>
      </c>
      <c r="T1615" t="s">
        <v>4767</v>
      </c>
      <c r="U1615" t="s">
        <v>4740</v>
      </c>
    </row>
    <row r="1616" spans="1:21" x14ac:dyDescent="0.25">
      <c r="A1616" t="s">
        <v>644</v>
      </c>
      <c r="B1616" t="s">
        <v>4234</v>
      </c>
      <c r="C1616" s="1">
        <v>45980</v>
      </c>
      <c r="D1616" s="1" t="s">
        <v>4648</v>
      </c>
      <c r="E1616" t="s">
        <v>46</v>
      </c>
      <c r="F1616" t="s">
        <v>18</v>
      </c>
      <c r="G1616">
        <v>78</v>
      </c>
      <c r="H1616" t="s">
        <v>4623</v>
      </c>
      <c r="I1616" t="s">
        <v>52</v>
      </c>
      <c r="J1616" t="s">
        <v>20</v>
      </c>
      <c r="K1616" s="2">
        <v>168813.77</v>
      </c>
      <c r="L1616" s="2" t="s">
        <v>4625</v>
      </c>
      <c r="M1616">
        <v>20.56</v>
      </c>
      <c r="N1616">
        <v>3</v>
      </c>
      <c r="O1616" t="s">
        <v>21</v>
      </c>
      <c r="P1616" t="s">
        <v>22</v>
      </c>
      <c r="Q1616" t="s">
        <v>36</v>
      </c>
      <c r="R1616">
        <v>0</v>
      </c>
      <c r="S1616">
        <v>4</v>
      </c>
      <c r="T1616" t="s">
        <v>4768</v>
      </c>
      <c r="U1616" t="s">
        <v>4740</v>
      </c>
    </row>
    <row r="1617" spans="1:21" x14ac:dyDescent="0.25">
      <c r="A1617" t="s">
        <v>97</v>
      </c>
      <c r="B1617" t="s">
        <v>4235</v>
      </c>
      <c r="C1617" s="1">
        <v>45363</v>
      </c>
      <c r="D1617" s="1" t="s">
        <v>4650</v>
      </c>
      <c r="E1617" t="s">
        <v>111</v>
      </c>
      <c r="F1617" t="s">
        <v>51</v>
      </c>
      <c r="G1617">
        <v>49</v>
      </c>
      <c r="H1617" t="s">
        <v>4621</v>
      </c>
      <c r="I1617" t="s">
        <v>27</v>
      </c>
      <c r="J1617" t="s">
        <v>39</v>
      </c>
      <c r="K1617" s="2">
        <v>224519.71</v>
      </c>
      <c r="L1617" s="2" t="s">
        <v>4625</v>
      </c>
      <c r="M1617">
        <v>172.26</v>
      </c>
      <c r="N1617">
        <v>1</v>
      </c>
      <c r="O1617" t="s">
        <v>21</v>
      </c>
      <c r="P1617" t="s">
        <v>30</v>
      </c>
      <c r="Q1617" t="s">
        <v>23</v>
      </c>
      <c r="R1617">
        <v>2</v>
      </c>
      <c r="S1617">
        <v>6</v>
      </c>
      <c r="T1617" t="s">
        <v>4769</v>
      </c>
      <c r="U1617" t="s">
        <v>4740</v>
      </c>
    </row>
    <row r="1618" spans="1:21" x14ac:dyDescent="0.25">
      <c r="A1618" t="s">
        <v>97</v>
      </c>
      <c r="B1618" t="s">
        <v>4236</v>
      </c>
      <c r="C1618" s="1">
        <v>45387</v>
      </c>
      <c r="D1618" s="1" t="s">
        <v>4649</v>
      </c>
      <c r="E1618" t="s">
        <v>50</v>
      </c>
      <c r="F1618" t="s">
        <v>18</v>
      </c>
      <c r="G1618">
        <v>79</v>
      </c>
      <c r="H1618" t="s">
        <v>4623</v>
      </c>
      <c r="I1618" t="s">
        <v>52</v>
      </c>
      <c r="J1618" t="s">
        <v>28</v>
      </c>
      <c r="K1618" s="2">
        <v>298294.56</v>
      </c>
      <c r="L1618" s="2" t="s">
        <v>4625</v>
      </c>
      <c r="M1618">
        <v>36.31</v>
      </c>
      <c r="N1618">
        <v>4</v>
      </c>
      <c r="O1618" t="s">
        <v>29</v>
      </c>
      <c r="P1618" t="s">
        <v>58</v>
      </c>
      <c r="Q1618" t="s">
        <v>23</v>
      </c>
      <c r="R1618">
        <v>5</v>
      </c>
      <c r="S1618">
        <v>1</v>
      </c>
      <c r="T1618" t="s">
        <v>4767</v>
      </c>
      <c r="U1618" t="s">
        <v>4740</v>
      </c>
    </row>
    <row r="1619" spans="1:21" x14ac:dyDescent="0.25">
      <c r="A1619" t="s">
        <v>97</v>
      </c>
      <c r="B1619" t="s">
        <v>4237</v>
      </c>
      <c r="C1619" s="1">
        <v>45963</v>
      </c>
      <c r="D1619" s="1" t="s">
        <v>4648</v>
      </c>
      <c r="E1619" t="s">
        <v>17</v>
      </c>
      <c r="F1619" t="s">
        <v>18</v>
      </c>
      <c r="G1619">
        <v>49</v>
      </c>
      <c r="H1619" t="s">
        <v>4621</v>
      </c>
      <c r="I1619" t="s">
        <v>27</v>
      </c>
      <c r="J1619" t="s">
        <v>39</v>
      </c>
      <c r="K1619" s="2">
        <v>443296.18</v>
      </c>
      <c r="L1619" s="2" t="s">
        <v>4626</v>
      </c>
      <c r="M1619">
        <v>143.94999999999999</v>
      </c>
      <c r="N1619">
        <v>3</v>
      </c>
      <c r="O1619" t="s">
        <v>35</v>
      </c>
      <c r="P1619" t="s">
        <v>22</v>
      </c>
      <c r="Q1619" t="s">
        <v>31</v>
      </c>
      <c r="R1619">
        <v>3</v>
      </c>
      <c r="S1619">
        <v>3</v>
      </c>
      <c r="T1619" t="s">
        <v>4768</v>
      </c>
      <c r="U1619" t="s">
        <v>4740</v>
      </c>
    </row>
    <row r="1620" spans="1:21" x14ac:dyDescent="0.25">
      <c r="A1620" t="s">
        <v>433</v>
      </c>
      <c r="B1620" t="s">
        <v>4238</v>
      </c>
      <c r="C1620" s="1">
        <v>45743</v>
      </c>
      <c r="D1620" s="1" t="s">
        <v>4652</v>
      </c>
      <c r="E1620" s="3" t="s">
        <v>17</v>
      </c>
      <c r="F1620" t="s">
        <v>18</v>
      </c>
      <c r="G1620">
        <v>49</v>
      </c>
      <c r="H1620" t="s">
        <v>4621</v>
      </c>
      <c r="I1620" s="3" t="s">
        <v>27</v>
      </c>
      <c r="J1620" s="3" t="s">
        <v>28</v>
      </c>
      <c r="K1620" s="2">
        <v>440215.22</v>
      </c>
      <c r="L1620" s="2" t="s">
        <v>4626</v>
      </c>
      <c r="M1620">
        <v>178.46</v>
      </c>
      <c r="N1620">
        <v>3</v>
      </c>
      <c r="O1620" s="3" t="s">
        <v>35</v>
      </c>
      <c r="P1620" s="3" t="s">
        <v>58</v>
      </c>
      <c r="Q1620" s="3" t="s">
        <v>36</v>
      </c>
      <c r="R1620">
        <v>1</v>
      </c>
      <c r="S1620">
        <v>0</v>
      </c>
      <c r="T1620" t="s">
        <v>4767</v>
      </c>
      <c r="U1620" t="s">
        <v>4740</v>
      </c>
    </row>
    <row r="1621" spans="1:21" x14ac:dyDescent="0.25">
      <c r="A1621" t="s">
        <v>356</v>
      </c>
      <c r="B1621" t="s">
        <v>4239</v>
      </c>
      <c r="C1621" s="1">
        <v>45800</v>
      </c>
      <c r="D1621" s="1" t="s">
        <v>4647</v>
      </c>
      <c r="E1621" t="s">
        <v>46</v>
      </c>
      <c r="F1621" t="s">
        <v>18</v>
      </c>
      <c r="G1621">
        <v>72</v>
      </c>
      <c r="H1621" t="s">
        <v>4623</v>
      </c>
      <c r="I1621" t="s">
        <v>52</v>
      </c>
      <c r="J1621" t="s">
        <v>39</v>
      </c>
      <c r="K1621" s="2">
        <v>333707.63</v>
      </c>
      <c r="L1621" s="2" t="s">
        <v>4625</v>
      </c>
      <c r="M1621">
        <v>251.65</v>
      </c>
      <c r="N1621">
        <v>5</v>
      </c>
      <c r="O1621" t="s">
        <v>35</v>
      </c>
      <c r="P1621" t="s">
        <v>2086</v>
      </c>
      <c r="Q1621" t="s">
        <v>36</v>
      </c>
      <c r="R1621">
        <v>0</v>
      </c>
      <c r="S1621">
        <v>3</v>
      </c>
      <c r="T1621" t="s">
        <v>4768</v>
      </c>
      <c r="U1621" t="s">
        <v>4740</v>
      </c>
    </row>
    <row r="1622" spans="1:21" x14ac:dyDescent="0.25">
      <c r="A1622" t="s">
        <v>526</v>
      </c>
      <c r="B1622" t="s">
        <v>4240</v>
      </c>
      <c r="C1622" s="1">
        <v>45442</v>
      </c>
      <c r="D1622" s="1" t="s">
        <v>4649</v>
      </c>
      <c r="E1622" t="s">
        <v>63</v>
      </c>
      <c r="F1622" t="s">
        <v>51</v>
      </c>
      <c r="G1622">
        <v>74</v>
      </c>
      <c r="H1622" t="s">
        <v>4623</v>
      </c>
      <c r="I1622" t="s">
        <v>27</v>
      </c>
      <c r="J1622" t="s">
        <v>20</v>
      </c>
      <c r="K1622" s="2">
        <v>332613.06</v>
      </c>
      <c r="L1622" s="2" t="s">
        <v>4625</v>
      </c>
      <c r="M1622">
        <v>26.25</v>
      </c>
      <c r="N1622">
        <v>0</v>
      </c>
      <c r="O1622" t="s">
        <v>35</v>
      </c>
      <c r="P1622" t="s">
        <v>2086</v>
      </c>
      <c r="Q1622" t="s">
        <v>31</v>
      </c>
      <c r="R1622">
        <v>0</v>
      </c>
      <c r="S1622">
        <v>2</v>
      </c>
      <c r="T1622" t="s">
        <v>4767</v>
      </c>
      <c r="U1622" t="s">
        <v>4740</v>
      </c>
    </row>
    <row r="1623" spans="1:21" x14ac:dyDescent="0.25">
      <c r="A1623" t="s">
        <v>526</v>
      </c>
      <c r="B1623" t="s">
        <v>4241</v>
      </c>
      <c r="C1623" s="1">
        <v>45592</v>
      </c>
      <c r="D1623" s="1" t="s">
        <v>4646</v>
      </c>
      <c r="E1623" s="3" t="s">
        <v>26</v>
      </c>
      <c r="F1623" t="s">
        <v>47</v>
      </c>
      <c r="G1623">
        <v>49</v>
      </c>
      <c r="H1623" t="s">
        <v>4621</v>
      </c>
      <c r="I1623" s="3" t="s">
        <v>52</v>
      </c>
      <c r="J1623" s="3" t="s">
        <v>39</v>
      </c>
      <c r="K1623" s="2">
        <v>469664.21</v>
      </c>
      <c r="L1623" s="2" t="s">
        <v>4626</v>
      </c>
      <c r="M1623">
        <v>95.75</v>
      </c>
      <c r="N1623">
        <v>5</v>
      </c>
      <c r="O1623" s="3" t="s">
        <v>29</v>
      </c>
      <c r="P1623" s="3" t="s">
        <v>58</v>
      </c>
      <c r="Q1623" s="3" t="s">
        <v>31</v>
      </c>
      <c r="R1623">
        <v>1</v>
      </c>
      <c r="S1623">
        <v>0</v>
      </c>
      <c r="T1623" t="s">
        <v>4767</v>
      </c>
      <c r="U1623" t="s">
        <v>4740</v>
      </c>
    </row>
    <row r="1624" spans="1:21" x14ac:dyDescent="0.25">
      <c r="A1624" t="s">
        <v>526</v>
      </c>
      <c r="B1624" t="s">
        <v>4242</v>
      </c>
      <c r="C1624" s="1">
        <v>45944</v>
      </c>
      <c r="D1624" s="1" t="s">
        <v>4648</v>
      </c>
      <c r="E1624" s="3" t="s">
        <v>17</v>
      </c>
      <c r="F1624" t="s">
        <v>18</v>
      </c>
      <c r="G1624">
        <v>43</v>
      </c>
      <c r="H1624" t="s">
        <v>4621</v>
      </c>
      <c r="I1624" s="3" t="s">
        <v>27</v>
      </c>
      <c r="J1624" s="3" t="s">
        <v>20</v>
      </c>
      <c r="K1624" s="2">
        <v>86828.64</v>
      </c>
      <c r="L1624" s="2" t="s">
        <v>4625</v>
      </c>
      <c r="M1624">
        <v>92.68</v>
      </c>
      <c r="N1624">
        <v>0</v>
      </c>
      <c r="O1624" s="3" t="s">
        <v>29</v>
      </c>
      <c r="P1624" t="s">
        <v>2086</v>
      </c>
      <c r="Q1624" s="3" t="s">
        <v>31</v>
      </c>
      <c r="R1624">
        <v>2</v>
      </c>
      <c r="S1624">
        <v>0</v>
      </c>
      <c r="T1624" t="s">
        <v>4767</v>
      </c>
      <c r="U1624" t="s">
        <v>4740</v>
      </c>
    </row>
    <row r="1625" spans="1:21" x14ac:dyDescent="0.25">
      <c r="A1625" t="s">
        <v>526</v>
      </c>
      <c r="B1625" t="s">
        <v>4243</v>
      </c>
      <c r="C1625" s="1">
        <v>45970</v>
      </c>
      <c r="D1625" s="1" t="s">
        <v>4648</v>
      </c>
      <c r="E1625" t="s">
        <v>63</v>
      </c>
      <c r="F1625" t="s">
        <v>51</v>
      </c>
      <c r="G1625">
        <v>68</v>
      </c>
      <c r="H1625" t="s">
        <v>4623</v>
      </c>
      <c r="I1625" t="s">
        <v>27</v>
      </c>
      <c r="J1625" t="s">
        <v>39</v>
      </c>
      <c r="K1625" s="2">
        <v>453722.38</v>
      </c>
      <c r="L1625" s="2" t="s">
        <v>4626</v>
      </c>
      <c r="M1625">
        <v>69.38</v>
      </c>
      <c r="N1625">
        <v>5</v>
      </c>
      <c r="O1625" t="s">
        <v>21</v>
      </c>
      <c r="P1625" t="s">
        <v>22</v>
      </c>
      <c r="Q1625" t="s">
        <v>31</v>
      </c>
      <c r="R1625">
        <v>4</v>
      </c>
      <c r="S1625">
        <v>5</v>
      </c>
      <c r="T1625" t="s">
        <v>4769</v>
      </c>
      <c r="U1625" t="s">
        <v>4740</v>
      </c>
    </row>
    <row r="1626" spans="1:21" x14ac:dyDescent="0.25">
      <c r="A1626" t="s">
        <v>715</v>
      </c>
      <c r="B1626" t="s">
        <v>4244</v>
      </c>
      <c r="C1626" s="1">
        <v>45467</v>
      </c>
      <c r="D1626" s="1" t="s">
        <v>4649</v>
      </c>
      <c r="E1626" t="s">
        <v>17</v>
      </c>
      <c r="F1626" t="s">
        <v>18</v>
      </c>
      <c r="G1626">
        <v>25</v>
      </c>
      <c r="H1626" t="s">
        <v>4622</v>
      </c>
      <c r="I1626" t="s">
        <v>27</v>
      </c>
      <c r="J1626" t="s">
        <v>20</v>
      </c>
      <c r="K1626" s="2">
        <v>36031.85</v>
      </c>
      <c r="L1626" s="2" t="s">
        <v>4625</v>
      </c>
      <c r="M1626">
        <v>152.88999999999999</v>
      </c>
      <c r="N1626">
        <v>5</v>
      </c>
      <c r="O1626" t="s">
        <v>35</v>
      </c>
      <c r="P1626" t="s">
        <v>22</v>
      </c>
      <c r="Q1626" t="s">
        <v>23</v>
      </c>
      <c r="R1626">
        <v>3</v>
      </c>
      <c r="S1626">
        <v>5</v>
      </c>
      <c r="T1626" t="s">
        <v>4769</v>
      </c>
      <c r="U1626" t="s">
        <v>4740</v>
      </c>
    </row>
    <row r="1627" spans="1:21" x14ac:dyDescent="0.25">
      <c r="A1627" t="s">
        <v>715</v>
      </c>
      <c r="B1627" t="s">
        <v>4245</v>
      </c>
      <c r="C1627" s="1">
        <v>45691</v>
      </c>
      <c r="D1627" s="1" t="s">
        <v>4652</v>
      </c>
      <c r="E1627" t="s">
        <v>50</v>
      </c>
      <c r="F1627" t="s">
        <v>18</v>
      </c>
      <c r="G1627">
        <v>49</v>
      </c>
      <c r="H1627" t="s">
        <v>4621</v>
      </c>
      <c r="I1627" t="s">
        <v>52</v>
      </c>
      <c r="J1627" t="s">
        <v>39</v>
      </c>
      <c r="K1627" s="2">
        <v>191981.39</v>
      </c>
      <c r="L1627" s="2" t="s">
        <v>4625</v>
      </c>
      <c r="M1627">
        <v>24.15</v>
      </c>
      <c r="N1627">
        <v>1</v>
      </c>
      <c r="O1627" t="s">
        <v>21</v>
      </c>
      <c r="P1627" t="s">
        <v>22</v>
      </c>
      <c r="Q1627" t="s">
        <v>23</v>
      </c>
      <c r="R1627">
        <v>5</v>
      </c>
      <c r="S1627">
        <v>3</v>
      </c>
      <c r="T1627" t="s">
        <v>4768</v>
      </c>
      <c r="U1627" t="s">
        <v>4740</v>
      </c>
    </row>
    <row r="1628" spans="1:21" x14ac:dyDescent="0.25">
      <c r="A1628" t="s">
        <v>1574</v>
      </c>
      <c r="B1628" t="s">
        <v>4246</v>
      </c>
      <c r="C1628" s="1">
        <v>45957</v>
      </c>
      <c r="D1628" s="1" t="s">
        <v>4648</v>
      </c>
      <c r="E1628" s="3" t="s">
        <v>86</v>
      </c>
      <c r="F1628" t="s">
        <v>43</v>
      </c>
      <c r="G1628">
        <v>49</v>
      </c>
      <c r="H1628" t="s">
        <v>4621</v>
      </c>
      <c r="I1628" s="3" t="s">
        <v>27</v>
      </c>
      <c r="J1628" s="3" t="s">
        <v>39</v>
      </c>
      <c r="K1628" s="2">
        <v>419482.94</v>
      </c>
      <c r="L1628" s="2" t="s">
        <v>4626</v>
      </c>
      <c r="M1628">
        <v>94.84</v>
      </c>
      <c r="N1628">
        <v>0</v>
      </c>
      <c r="O1628" s="3" t="s">
        <v>35</v>
      </c>
      <c r="P1628" t="s">
        <v>2086</v>
      </c>
      <c r="Q1628" s="3" t="s">
        <v>23</v>
      </c>
      <c r="R1628">
        <v>2</v>
      </c>
      <c r="S1628">
        <v>0</v>
      </c>
      <c r="T1628" t="s">
        <v>4767</v>
      </c>
      <c r="U1628" t="s">
        <v>4740</v>
      </c>
    </row>
    <row r="1629" spans="1:21" x14ac:dyDescent="0.25">
      <c r="A1629" t="s">
        <v>303</v>
      </c>
      <c r="B1629" t="s">
        <v>4247</v>
      </c>
      <c r="C1629" s="1">
        <v>45358</v>
      </c>
      <c r="D1629" s="1" t="s">
        <v>4650</v>
      </c>
      <c r="E1629" t="s">
        <v>63</v>
      </c>
      <c r="F1629" t="s">
        <v>51</v>
      </c>
      <c r="G1629">
        <v>66</v>
      </c>
      <c r="H1629" t="s">
        <v>4623</v>
      </c>
      <c r="I1629" t="s">
        <v>27</v>
      </c>
      <c r="J1629" t="s">
        <v>28</v>
      </c>
      <c r="K1629" s="2">
        <v>178828.38</v>
      </c>
      <c r="L1629" s="2" t="s">
        <v>4625</v>
      </c>
      <c r="M1629">
        <v>154.69999999999999</v>
      </c>
      <c r="N1629">
        <v>0</v>
      </c>
      <c r="O1629" t="s">
        <v>35</v>
      </c>
      <c r="P1629" t="s">
        <v>58</v>
      </c>
      <c r="Q1629" t="s">
        <v>23</v>
      </c>
      <c r="R1629">
        <v>2</v>
      </c>
      <c r="S1629">
        <v>3</v>
      </c>
      <c r="T1629" t="s">
        <v>4768</v>
      </c>
      <c r="U1629" t="s">
        <v>4740</v>
      </c>
    </row>
    <row r="1630" spans="1:21" x14ac:dyDescent="0.25">
      <c r="A1630" t="s">
        <v>303</v>
      </c>
      <c r="B1630" t="s">
        <v>4248</v>
      </c>
      <c r="C1630" s="1">
        <v>45513</v>
      </c>
      <c r="D1630" s="1" t="s">
        <v>4653</v>
      </c>
      <c r="E1630" t="s">
        <v>17</v>
      </c>
      <c r="F1630" t="s">
        <v>18</v>
      </c>
      <c r="G1630">
        <v>71</v>
      </c>
      <c r="H1630" t="s">
        <v>4623</v>
      </c>
      <c r="I1630" t="s">
        <v>52</v>
      </c>
      <c r="J1630" t="s">
        <v>20</v>
      </c>
      <c r="K1630" s="2">
        <v>80877.36</v>
      </c>
      <c r="L1630" s="2" t="s">
        <v>4625</v>
      </c>
      <c r="M1630">
        <v>185.39</v>
      </c>
      <c r="N1630">
        <v>0</v>
      </c>
      <c r="O1630" t="s">
        <v>21</v>
      </c>
      <c r="P1630" t="s">
        <v>2086</v>
      </c>
      <c r="Q1630" t="s">
        <v>31</v>
      </c>
      <c r="R1630">
        <v>0</v>
      </c>
      <c r="S1630">
        <v>3</v>
      </c>
      <c r="T1630" t="s">
        <v>4768</v>
      </c>
      <c r="U1630" t="s">
        <v>4740</v>
      </c>
    </row>
    <row r="1631" spans="1:21" x14ac:dyDescent="0.25">
      <c r="A1631" t="s">
        <v>303</v>
      </c>
      <c r="B1631" t="s">
        <v>4249</v>
      </c>
      <c r="C1631" s="1">
        <v>45739</v>
      </c>
      <c r="D1631" s="1" t="s">
        <v>4652</v>
      </c>
      <c r="E1631" t="s">
        <v>111</v>
      </c>
      <c r="F1631" t="s">
        <v>51</v>
      </c>
      <c r="G1631">
        <v>51</v>
      </c>
      <c r="H1631" t="s">
        <v>4621</v>
      </c>
      <c r="I1631" t="s">
        <v>52</v>
      </c>
      <c r="J1631" t="s">
        <v>39</v>
      </c>
      <c r="K1631" s="2">
        <v>109324.41</v>
      </c>
      <c r="L1631" s="2" t="s">
        <v>4625</v>
      </c>
      <c r="M1631">
        <v>54.59</v>
      </c>
      <c r="N1631">
        <v>1</v>
      </c>
      <c r="O1631" t="s">
        <v>35</v>
      </c>
      <c r="P1631" t="s">
        <v>30</v>
      </c>
      <c r="Q1631" t="s">
        <v>31</v>
      </c>
      <c r="R1631">
        <v>1</v>
      </c>
      <c r="S1631">
        <v>5</v>
      </c>
      <c r="T1631" t="s">
        <v>4769</v>
      </c>
      <c r="U1631" t="s">
        <v>4740</v>
      </c>
    </row>
    <row r="1632" spans="1:21" x14ac:dyDescent="0.25">
      <c r="A1632" t="s">
        <v>303</v>
      </c>
      <c r="B1632" t="s">
        <v>4250</v>
      </c>
      <c r="C1632" s="1">
        <v>45858</v>
      </c>
      <c r="D1632" s="1" t="s">
        <v>4651</v>
      </c>
      <c r="E1632" s="3" t="s">
        <v>86</v>
      </c>
      <c r="F1632" t="s">
        <v>43</v>
      </c>
      <c r="G1632">
        <v>71</v>
      </c>
      <c r="H1632" t="s">
        <v>4623</v>
      </c>
      <c r="I1632" s="3" t="s">
        <v>52</v>
      </c>
      <c r="J1632" s="3" t="s">
        <v>28</v>
      </c>
      <c r="K1632" s="2">
        <v>387230.35</v>
      </c>
      <c r="L1632" s="2" t="s">
        <v>4625</v>
      </c>
      <c r="M1632">
        <v>55.39</v>
      </c>
      <c r="N1632">
        <v>3</v>
      </c>
      <c r="O1632" s="3" t="s">
        <v>21</v>
      </c>
      <c r="P1632" s="3" t="s">
        <v>58</v>
      </c>
      <c r="Q1632" s="3" t="s">
        <v>23</v>
      </c>
      <c r="R1632">
        <v>3</v>
      </c>
      <c r="S1632">
        <v>0</v>
      </c>
      <c r="T1632" t="s">
        <v>4767</v>
      </c>
      <c r="U1632" t="s">
        <v>4740</v>
      </c>
    </row>
    <row r="1633" spans="1:21" x14ac:dyDescent="0.25">
      <c r="A1633" t="s">
        <v>1816</v>
      </c>
      <c r="B1633" t="s">
        <v>4251</v>
      </c>
      <c r="C1633" s="1">
        <v>45851</v>
      </c>
      <c r="D1633" s="1" t="s">
        <v>4651</v>
      </c>
      <c r="E1633" t="s">
        <v>50</v>
      </c>
      <c r="F1633" t="s">
        <v>18</v>
      </c>
      <c r="G1633">
        <v>52</v>
      </c>
      <c r="H1633" t="s">
        <v>4621</v>
      </c>
      <c r="I1633" t="s">
        <v>27</v>
      </c>
      <c r="J1633" t="s">
        <v>20</v>
      </c>
      <c r="K1633" s="2">
        <v>30326.35</v>
      </c>
      <c r="L1633" s="2" t="s">
        <v>4625</v>
      </c>
      <c r="M1633">
        <v>173.78</v>
      </c>
      <c r="N1633">
        <v>0</v>
      </c>
      <c r="O1633" t="s">
        <v>35</v>
      </c>
      <c r="P1633" t="s">
        <v>22</v>
      </c>
      <c r="Q1633" t="s">
        <v>23</v>
      </c>
      <c r="R1633">
        <v>1</v>
      </c>
      <c r="S1633">
        <v>5</v>
      </c>
      <c r="T1633" t="s">
        <v>4769</v>
      </c>
      <c r="U1633" t="s">
        <v>4740</v>
      </c>
    </row>
    <row r="1634" spans="1:21" x14ac:dyDescent="0.25">
      <c r="A1634" t="s">
        <v>1414</v>
      </c>
      <c r="B1634" t="s">
        <v>4252</v>
      </c>
      <c r="C1634" s="1">
        <v>45314</v>
      </c>
      <c r="D1634" s="1" t="s">
        <v>4650</v>
      </c>
      <c r="E1634" t="s">
        <v>46</v>
      </c>
      <c r="F1634" t="s">
        <v>18</v>
      </c>
      <c r="G1634">
        <v>68</v>
      </c>
      <c r="H1634" t="s">
        <v>4623</v>
      </c>
      <c r="I1634" t="s">
        <v>27</v>
      </c>
      <c r="J1634" t="s">
        <v>20</v>
      </c>
      <c r="K1634" s="2">
        <v>253219.47</v>
      </c>
      <c r="L1634" s="2" t="s">
        <v>4625</v>
      </c>
      <c r="M1634">
        <v>117.36</v>
      </c>
      <c r="N1634">
        <v>0</v>
      </c>
      <c r="O1634" t="s">
        <v>29</v>
      </c>
      <c r="P1634" t="s">
        <v>58</v>
      </c>
      <c r="Q1634" t="s">
        <v>36</v>
      </c>
      <c r="R1634">
        <v>1</v>
      </c>
      <c r="S1634">
        <v>6</v>
      </c>
      <c r="T1634" t="s">
        <v>4769</v>
      </c>
      <c r="U1634" t="s">
        <v>4740</v>
      </c>
    </row>
    <row r="1635" spans="1:21" x14ac:dyDescent="0.25">
      <c r="A1635" t="s">
        <v>1414</v>
      </c>
      <c r="B1635" t="s">
        <v>4253</v>
      </c>
      <c r="C1635" s="1">
        <v>45994</v>
      </c>
      <c r="D1635" s="1" t="s">
        <v>4648</v>
      </c>
      <c r="E1635" t="s">
        <v>50</v>
      </c>
      <c r="F1635" t="s">
        <v>18</v>
      </c>
      <c r="G1635">
        <v>31</v>
      </c>
      <c r="H1635" t="s">
        <v>4622</v>
      </c>
      <c r="I1635" t="s">
        <v>27</v>
      </c>
      <c r="J1635" t="s">
        <v>39</v>
      </c>
      <c r="K1635" s="2">
        <v>408278.53</v>
      </c>
      <c r="L1635" s="2" t="s">
        <v>4626</v>
      </c>
      <c r="M1635">
        <v>668.68999999999994</v>
      </c>
      <c r="N1635">
        <v>0</v>
      </c>
      <c r="O1635" t="s">
        <v>35</v>
      </c>
      <c r="P1635" t="s">
        <v>22</v>
      </c>
      <c r="Q1635" t="s">
        <v>31</v>
      </c>
      <c r="R1635">
        <v>3</v>
      </c>
      <c r="S1635">
        <v>3</v>
      </c>
      <c r="T1635" t="s">
        <v>4768</v>
      </c>
      <c r="U1635" t="s">
        <v>4740</v>
      </c>
    </row>
    <row r="1636" spans="1:21" x14ac:dyDescent="0.25">
      <c r="A1636" t="s">
        <v>1854</v>
      </c>
      <c r="B1636" t="s">
        <v>4254</v>
      </c>
      <c r="C1636" s="1">
        <v>45865</v>
      </c>
      <c r="D1636" s="1" t="s">
        <v>4651</v>
      </c>
      <c r="E1636" t="s">
        <v>34</v>
      </c>
      <c r="F1636" t="s">
        <v>43</v>
      </c>
      <c r="G1636">
        <v>49</v>
      </c>
      <c r="H1636" t="s">
        <v>4621</v>
      </c>
      <c r="I1636" t="s">
        <v>52</v>
      </c>
      <c r="J1636" t="s">
        <v>28</v>
      </c>
      <c r="K1636" s="2">
        <v>10304.81</v>
      </c>
      <c r="L1636" s="2" t="s">
        <v>4625</v>
      </c>
      <c r="M1636">
        <v>152.22999999999999</v>
      </c>
      <c r="N1636">
        <v>0</v>
      </c>
      <c r="O1636" t="s">
        <v>21</v>
      </c>
      <c r="P1636" t="s">
        <v>2086</v>
      </c>
      <c r="Q1636" t="s">
        <v>31</v>
      </c>
      <c r="R1636">
        <v>5</v>
      </c>
      <c r="S1636">
        <v>4</v>
      </c>
      <c r="T1636" t="s">
        <v>4768</v>
      </c>
      <c r="U1636" t="s">
        <v>4740</v>
      </c>
    </row>
    <row r="1637" spans="1:21" x14ac:dyDescent="0.25">
      <c r="A1637" t="s">
        <v>1547</v>
      </c>
      <c r="B1637" t="s">
        <v>4255</v>
      </c>
      <c r="C1637" s="1">
        <v>45760</v>
      </c>
      <c r="D1637" s="1" t="s">
        <v>4647</v>
      </c>
      <c r="E1637" t="s">
        <v>42</v>
      </c>
      <c r="F1637" t="s">
        <v>74</v>
      </c>
      <c r="G1637">
        <v>49</v>
      </c>
      <c r="H1637" t="s">
        <v>4621</v>
      </c>
      <c r="I1637" t="s">
        <v>52</v>
      </c>
      <c r="J1637" t="s">
        <v>20</v>
      </c>
      <c r="K1637" s="2">
        <v>283148.51</v>
      </c>
      <c r="L1637" s="2" t="s">
        <v>4625</v>
      </c>
      <c r="M1637">
        <v>12.87</v>
      </c>
      <c r="N1637">
        <v>5</v>
      </c>
      <c r="O1637" t="s">
        <v>21</v>
      </c>
      <c r="P1637" t="s">
        <v>58</v>
      </c>
      <c r="Q1637" t="s">
        <v>23</v>
      </c>
      <c r="R1637">
        <v>6</v>
      </c>
      <c r="S1637">
        <v>3</v>
      </c>
      <c r="T1637" t="s">
        <v>4768</v>
      </c>
      <c r="U1637" t="s">
        <v>4740</v>
      </c>
    </row>
    <row r="1638" spans="1:21" x14ac:dyDescent="0.25">
      <c r="A1638" t="s">
        <v>974</v>
      </c>
      <c r="B1638" t="s">
        <v>4256</v>
      </c>
      <c r="C1638" s="1">
        <v>45761</v>
      </c>
      <c r="D1638" s="1" t="s">
        <v>4647</v>
      </c>
      <c r="E1638" t="s">
        <v>77</v>
      </c>
      <c r="F1638" t="s">
        <v>18</v>
      </c>
      <c r="G1638">
        <v>49</v>
      </c>
      <c r="H1638" t="s">
        <v>4621</v>
      </c>
      <c r="I1638" t="s">
        <v>27</v>
      </c>
      <c r="J1638" t="s">
        <v>39</v>
      </c>
      <c r="K1638" s="2">
        <v>493211.24</v>
      </c>
      <c r="L1638" s="2" t="s">
        <v>4626</v>
      </c>
      <c r="M1638">
        <v>148.82</v>
      </c>
      <c r="N1638">
        <v>2</v>
      </c>
      <c r="O1638" t="s">
        <v>29</v>
      </c>
      <c r="P1638" t="s">
        <v>58</v>
      </c>
      <c r="Q1638" t="s">
        <v>23</v>
      </c>
      <c r="R1638">
        <v>0</v>
      </c>
      <c r="S1638">
        <v>3</v>
      </c>
      <c r="T1638" t="s">
        <v>4768</v>
      </c>
      <c r="U1638" t="s">
        <v>4740</v>
      </c>
    </row>
    <row r="1639" spans="1:21" x14ac:dyDescent="0.25">
      <c r="A1639" t="s">
        <v>974</v>
      </c>
      <c r="B1639" t="s">
        <v>4257</v>
      </c>
      <c r="C1639" s="1">
        <v>45871</v>
      </c>
      <c r="D1639" s="1" t="s">
        <v>4651</v>
      </c>
      <c r="E1639" s="3" t="s">
        <v>17</v>
      </c>
      <c r="F1639" t="s">
        <v>18</v>
      </c>
      <c r="G1639">
        <v>49</v>
      </c>
      <c r="H1639" t="s">
        <v>4621</v>
      </c>
      <c r="I1639" s="3" t="s">
        <v>52</v>
      </c>
      <c r="J1639" s="3" t="s">
        <v>20</v>
      </c>
      <c r="K1639" s="2">
        <v>339812.47</v>
      </c>
      <c r="L1639" s="2" t="s">
        <v>4625</v>
      </c>
      <c r="M1639">
        <v>184.78</v>
      </c>
      <c r="N1639">
        <v>0</v>
      </c>
      <c r="O1639" s="3" t="s">
        <v>21</v>
      </c>
      <c r="P1639" s="3" t="s">
        <v>30</v>
      </c>
      <c r="Q1639" s="3" t="s">
        <v>31</v>
      </c>
      <c r="R1639">
        <v>0</v>
      </c>
      <c r="S1639">
        <v>0</v>
      </c>
      <c r="T1639" t="s">
        <v>4767</v>
      </c>
      <c r="U1639" t="s">
        <v>4740</v>
      </c>
    </row>
    <row r="1640" spans="1:21" x14ac:dyDescent="0.25">
      <c r="A1640" t="s">
        <v>777</v>
      </c>
      <c r="B1640" t="s">
        <v>4258</v>
      </c>
      <c r="C1640" s="1">
        <v>45709</v>
      </c>
      <c r="D1640" s="1" t="s">
        <v>4652</v>
      </c>
      <c r="E1640" t="s">
        <v>42</v>
      </c>
      <c r="F1640" t="s">
        <v>74</v>
      </c>
      <c r="G1640">
        <v>68</v>
      </c>
      <c r="H1640" t="s">
        <v>4623</v>
      </c>
      <c r="I1640" t="s">
        <v>52</v>
      </c>
      <c r="J1640" t="s">
        <v>28</v>
      </c>
      <c r="K1640" s="2">
        <v>123452.67</v>
      </c>
      <c r="L1640" s="2" t="s">
        <v>4625</v>
      </c>
      <c r="M1640">
        <v>175.4</v>
      </c>
      <c r="N1640">
        <v>3</v>
      </c>
      <c r="O1640" t="s">
        <v>35</v>
      </c>
      <c r="P1640" t="s">
        <v>2086</v>
      </c>
      <c r="Q1640" t="s">
        <v>31</v>
      </c>
      <c r="R1640">
        <v>6</v>
      </c>
      <c r="S1640">
        <v>3</v>
      </c>
      <c r="T1640" t="s">
        <v>4768</v>
      </c>
      <c r="U1640" t="s">
        <v>4740</v>
      </c>
    </row>
    <row r="1641" spans="1:21" x14ac:dyDescent="0.25">
      <c r="A1641" t="s">
        <v>777</v>
      </c>
      <c r="B1641" t="s">
        <v>4259</v>
      </c>
      <c r="C1641" s="1">
        <v>45998</v>
      </c>
      <c r="D1641" s="1" t="s">
        <v>4648</v>
      </c>
      <c r="E1641" t="s">
        <v>111</v>
      </c>
      <c r="F1641" t="s">
        <v>51</v>
      </c>
      <c r="G1641">
        <v>24</v>
      </c>
      <c r="H1641" t="s">
        <v>4622</v>
      </c>
      <c r="I1641" t="s">
        <v>27</v>
      </c>
      <c r="J1641" t="s">
        <v>28</v>
      </c>
      <c r="K1641" s="2">
        <v>113599.63</v>
      </c>
      <c r="L1641" s="2" t="s">
        <v>4625</v>
      </c>
      <c r="M1641">
        <v>68.72</v>
      </c>
      <c r="N1641">
        <v>0</v>
      </c>
      <c r="O1641" t="s">
        <v>29</v>
      </c>
      <c r="P1641" t="s">
        <v>58</v>
      </c>
      <c r="Q1641" t="s">
        <v>23</v>
      </c>
      <c r="R1641">
        <v>4</v>
      </c>
      <c r="S1641">
        <v>3</v>
      </c>
      <c r="T1641" t="s">
        <v>4768</v>
      </c>
      <c r="U1641" t="s">
        <v>4740</v>
      </c>
    </row>
    <row r="1642" spans="1:21" x14ac:dyDescent="0.25">
      <c r="A1642" t="s">
        <v>515</v>
      </c>
      <c r="B1642" t="s">
        <v>4260</v>
      </c>
      <c r="C1642" s="1">
        <v>45665</v>
      </c>
      <c r="D1642" s="1" t="s">
        <v>4652</v>
      </c>
      <c r="E1642" s="3" t="s">
        <v>17</v>
      </c>
      <c r="F1642" t="s">
        <v>18</v>
      </c>
      <c r="G1642">
        <v>49</v>
      </c>
      <c r="H1642" t="s">
        <v>4621</v>
      </c>
      <c r="I1642" s="3" t="s">
        <v>27</v>
      </c>
      <c r="J1642" s="3" t="s">
        <v>20</v>
      </c>
      <c r="K1642" s="2">
        <v>300359.67999999999</v>
      </c>
      <c r="L1642" s="2" t="s">
        <v>4625</v>
      </c>
      <c r="M1642">
        <v>68.88</v>
      </c>
      <c r="N1642">
        <v>5</v>
      </c>
      <c r="O1642" s="3" t="s">
        <v>29</v>
      </c>
      <c r="P1642" t="s">
        <v>2086</v>
      </c>
      <c r="Q1642" s="3" t="s">
        <v>23</v>
      </c>
      <c r="R1642">
        <v>2</v>
      </c>
      <c r="S1642">
        <v>0</v>
      </c>
      <c r="T1642" t="s">
        <v>4767</v>
      </c>
      <c r="U1642" t="s">
        <v>4740</v>
      </c>
    </row>
    <row r="1643" spans="1:21" x14ac:dyDescent="0.25">
      <c r="A1643" t="s">
        <v>515</v>
      </c>
      <c r="B1643" t="s">
        <v>4261</v>
      </c>
      <c r="C1643" s="1">
        <v>45785</v>
      </c>
      <c r="D1643" s="1" t="s">
        <v>4647</v>
      </c>
      <c r="E1643" t="s">
        <v>34</v>
      </c>
      <c r="F1643" t="s">
        <v>43</v>
      </c>
      <c r="G1643">
        <v>40</v>
      </c>
      <c r="H1643" t="s">
        <v>4621</v>
      </c>
      <c r="I1643" t="s">
        <v>27</v>
      </c>
      <c r="J1643" t="s">
        <v>20</v>
      </c>
      <c r="K1643" s="2">
        <v>55131.27</v>
      </c>
      <c r="L1643" s="2" t="s">
        <v>4625</v>
      </c>
      <c r="M1643">
        <v>135.49</v>
      </c>
      <c r="N1643">
        <v>4</v>
      </c>
      <c r="O1643" t="s">
        <v>35</v>
      </c>
      <c r="P1643" t="s">
        <v>30</v>
      </c>
      <c r="Q1643" t="s">
        <v>23</v>
      </c>
      <c r="R1643">
        <v>0</v>
      </c>
      <c r="S1643">
        <v>1</v>
      </c>
      <c r="T1643" t="s">
        <v>4767</v>
      </c>
      <c r="U1643" t="s">
        <v>4740</v>
      </c>
    </row>
    <row r="1644" spans="1:21" x14ac:dyDescent="0.25">
      <c r="A1644" t="s">
        <v>515</v>
      </c>
      <c r="B1644" t="s">
        <v>4262</v>
      </c>
      <c r="C1644" s="1">
        <v>45868</v>
      </c>
      <c r="D1644" s="1" t="s">
        <v>4651</v>
      </c>
      <c r="E1644" t="s">
        <v>86</v>
      </c>
      <c r="F1644" t="s">
        <v>43</v>
      </c>
      <c r="G1644">
        <v>49</v>
      </c>
      <c r="H1644" t="s">
        <v>4621</v>
      </c>
      <c r="I1644" t="s">
        <v>27</v>
      </c>
      <c r="J1644" t="s">
        <v>39</v>
      </c>
      <c r="K1644" s="2">
        <v>162184.82</v>
      </c>
      <c r="L1644" s="2" t="s">
        <v>4625</v>
      </c>
      <c r="M1644">
        <v>180.4</v>
      </c>
      <c r="N1644">
        <v>0</v>
      </c>
      <c r="O1644" t="s">
        <v>35</v>
      </c>
      <c r="P1644" t="s">
        <v>22</v>
      </c>
      <c r="Q1644" t="s">
        <v>23</v>
      </c>
      <c r="R1644">
        <v>6</v>
      </c>
      <c r="S1644">
        <v>1</v>
      </c>
      <c r="T1644" t="s">
        <v>4767</v>
      </c>
      <c r="U1644" t="s">
        <v>4740</v>
      </c>
    </row>
    <row r="1645" spans="1:21" x14ac:dyDescent="0.25">
      <c r="A1645" t="s">
        <v>1781</v>
      </c>
      <c r="B1645" t="s">
        <v>4263</v>
      </c>
      <c r="C1645" s="1">
        <v>45487</v>
      </c>
      <c r="D1645" s="1" t="s">
        <v>4653</v>
      </c>
      <c r="E1645" s="3" t="s">
        <v>77</v>
      </c>
      <c r="F1645" t="s">
        <v>18</v>
      </c>
      <c r="G1645">
        <v>49</v>
      </c>
      <c r="H1645" t="s">
        <v>4621</v>
      </c>
      <c r="I1645" s="3" t="s">
        <v>52</v>
      </c>
      <c r="J1645" s="3" t="s">
        <v>20</v>
      </c>
      <c r="K1645" s="2">
        <v>180825.18</v>
      </c>
      <c r="L1645" s="2" t="s">
        <v>4625</v>
      </c>
      <c r="M1645">
        <v>199.37</v>
      </c>
      <c r="N1645">
        <v>3</v>
      </c>
      <c r="O1645" s="3" t="s">
        <v>29</v>
      </c>
      <c r="P1645" s="3" t="s">
        <v>22</v>
      </c>
      <c r="Q1645" s="3" t="s">
        <v>36</v>
      </c>
      <c r="R1645">
        <v>2</v>
      </c>
      <c r="S1645">
        <v>0</v>
      </c>
      <c r="T1645" t="s">
        <v>4767</v>
      </c>
      <c r="U1645" t="s">
        <v>4740</v>
      </c>
    </row>
    <row r="1646" spans="1:21" x14ac:dyDescent="0.25">
      <c r="A1646" t="s">
        <v>1781</v>
      </c>
      <c r="B1646" t="s">
        <v>4264</v>
      </c>
      <c r="C1646" s="1">
        <v>45777</v>
      </c>
      <c r="D1646" s="1" t="s">
        <v>4647</v>
      </c>
      <c r="E1646" t="s">
        <v>50</v>
      </c>
      <c r="F1646" t="s">
        <v>18</v>
      </c>
      <c r="G1646">
        <v>59</v>
      </c>
      <c r="H1646" t="s">
        <v>4623</v>
      </c>
      <c r="I1646" t="s">
        <v>27</v>
      </c>
      <c r="J1646" t="s">
        <v>28</v>
      </c>
      <c r="K1646" s="2">
        <v>71475.06</v>
      </c>
      <c r="L1646" s="2" t="s">
        <v>4625</v>
      </c>
      <c r="M1646">
        <v>197.5</v>
      </c>
      <c r="N1646">
        <v>1</v>
      </c>
      <c r="O1646" t="s">
        <v>29</v>
      </c>
      <c r="P1646" t="s">
        <v>30</v>
      </c>
      <c r="Q1646" t="s">
        <v>31</v>
      </c>
      <c r="R1646">
        <v>6</v>
      </c>
      <c r="S1646">
        <v>4</v>
      </c>
      <c r="T1646" t="s">
        <v>4768</v>
      </c>
      <c r="U1646" t="s">
        <v>4740</v>
      </c>
    </row>
    <row r="1647" spans="1:21" x14ac:dyDescent="0.25">
      <c r="A1647" t="s">
        <v>1893</v>
      </c>
      <c r="B1647" t="s">
        <v>4265</v>
      </c>
      <c r="C1647" s="1">
        <v>45957</v>
      </c>
      <c r="D1647" s="1" t="s">
        <v>4648</v>
      </c>
      <c r="E1647" s="3" t="s">
        <v>17</v>
      </c>
      <c r="F1647" t="s">
        <v>18</v>
      </c>
      <c r="G1647">
        <v>49</v>
      </c>
      <c r="H1647" t="s">
        <v>4621</v>
      </c>
      <c r="I1647" s="3" t="s">
        <v>52</v>
      </c>
      <c r="J1647" s="3" t="s">
        <v>28</v>
      </c>
      <c r="K1647" s="2">
        <v>348695.68</v>
      </c>
      <c r="L1647" s="2" t="s">
        <v>4625</v>
      </c>
      <c r="M1647">
        <v>177.72</v>
      </c>
      <c r="N1647">
        <v>1</v>
      </c>
      <c r="O1647" s="3" t="s">
        <v>35</v>
      </c>
      <c r="P1647" t="s">
        <v>2086</v>
      </c>
      <c r="Q1647" s="3" t="s">
        <v>23</v>
      </c>
      <c r="R1647">
        <v>0</v>
      </c>
      <c r="S1647">
        <v>0</v>
      </c>
      <c r="T1647" t="s">
        <v>4767</v>
      </c>
      <c r="U1647" t="s">
        <v>4740</v>
      </c>
    </row>
    <row r="1648" spans="1:21" x14ac:dyDescent="0.25">
      <c r="A1648" t="s">
        <v>1664</v>
      </c>
      <c r="B1648" t="s">
        <v>4266</v>
      </c>
      <c r="C1648" s="1">
        <v>45541</v>
      </c>
      <c r="D1648" s="1" t="s">
        <v>4653</v>
      </c>
      <c r="E1648" s="3" t="s">
        <v>86</v>
      </c>
      <c r="F1648" t="s">
        <v>43</v>
      </c>
      <c r="G1648">
        <v>63</v>
      </c>
      <c r="H1648" t="s">
        <v>4623</v>
      </c>
      <c r="I1648" s="3" t="s">
        <v>27</v>
      </c>
      <c r="J1648" s="3" t="s">
        <v>39</v>
      </c>
      <c r="K1648" s="2">
        <v>497460.64</v>
      </c>
      <c r="L1648" s="2" t="s">
        <v>4626</v>
      </c>
      <c r="M1648">
        <v>2.87</v>
      </c>
      <c r="N1648">
        <v>1</v>
      </c>
      <c r="O1648" s="3" t="s">
        <v>21</v>
      </c>
      <c r="P1648" s="3" t="s">
        <v>30</v>
      </c>
      <c r="Q1648" s="3" t="s">
        <v>36</v>
      </c>
      <c r="R1648">
        <v>5</v>
      </c>
      <c r="S1648">
        <v>0</v>
      </c>
      <c r="T1648" t="s">
        <v>4767</v>
      </c>
      <c r="U1648" t="s">
        <v>4740</v>
      </c>
    </row>
    <row r="1649" spans="1:21" x14ac:dyDescent="0.25">
      <c r="A1649" t="s">
        <v>1664</v>
      </c>
      <c r="B1649" t="s">
        <v>4267</v>
      </c>
      <c r="C1649" s="1">
        <v>45645</v>
      </c>
      <c r="D1649" s="1" t="s">
        <v>4646</v>
      </c>
      <c r="E1649" t="s">
        <v>34</v>
      </c>
      <c r="F1649" t="s">
        <v>43</v>
      </c>
      <c r="G1649">
        <v>49</v>
      </c>
      <c r="H1649" t="s">
        <v>4621</v>
      </c>
      <c r="I1649" t="s">
        <v>52</v>
      </c>
      <c r="J1649" t="s">
        <v>20</v>
      </c>
      <c r="K1649" s="2">
        <v>200281.26</v>
      </c>
      <c r="L1649" s="2" t="s">
        <v>4625</v>
      </c>
      <c r="M1649">
        <v>189.78</v>
      </c>
      <c r="N1649">
        <v>3</v>
      </c>
      <c r="O1649" t="s">
        <v>35</v>
      </c>
      <c r="P1649" t="s">
        <v>22</v>
      </c>
      <c r="Q1649" t="s">
        <v>36</v>
      </c>
      <c r="R1649">
        <v>2</v>
      </c>
      <c r="S1649">
        <v>4</v>
      </c>
      <c r="T1649" t="s">
        <v>4768</v>
      </c>
      <c r="U1649" t="s">
        <v>4740</v>
      </c>
    </row>
    <row r="1650" spans="1:21" x14ac:dyDescent="0.25">
      <c r="A1650" t="s">
        <v>453</v>
      </c>
      <c r="B1650" t="s">
        <v>4268</v>
      </c>
      <c r="C1650" s="1">
        <v>45593</v>
      </c>
      <c r="D1650" s="1" t="s">
        <v>4646</v>
      </c>
      <c r="E1650" t="s">
        <v>26</v>
      </c>
      <c r="F1650" t="s">
        <v>47</v>
      </c>
      <c r="G1650">
        <v>51</v>
      </c>
      <c r="H1650" t="s">
        <v>4621</v>
      </c>
      <c r="I1650" t="s">
        <v>52</v>
      </c>
      <c r="J1650" t="s">
        <v>39</v>
      </c>
      <c r="K1650" s="2">
        <v>455920.22</v>
      </c>
      <c r="L1650" s="2" t="s">
        <v>4626</v>
      </c>
      <c r="M1650">
        <v>129.88</v>
      </c>
      <c r="N1650">
        <v>4</v>
      </c>
      <c r="O1650" t="s">
        <v>35</v>
      </c>
      <c r="P1650" t="s">
        <v>22</v>
      </c>
      <c r="Q1650" t="s">
        <v>31</v>
      </c>
      <c r="R1650">
        <v>3</v>
      </c>
      <c r="S1650">
        <v>4</v>
      </c>
      <c r="T1650" t="s">
        <v>4768</v>
      </c>
      <c r="U1650" t="s">
        <v>4740</v>
      </c>
    </row>
    <row r="1651" spans="1:21" x14ac:dyDescent="0.25">
      <c r="A1651" t="s">
        <v>621</v>
      </c>
      <c r="B1651" t="s">
        <v>4269</v>
      </c>
      <c r="C1651" s="1">
        <v>45822</v>
      </c>
      <c r="D1651" s="1" t="s">
        <v>4647</v>
      </c>
      <c r="E1651" t="s">
        <v>111</v>
      </c>
      <c r="F1651" t="s">
        <v>51</v>
      </c>
      <c r="G1651">
        <v>64</v>
      </c>
      <c r="H1651" t="s">
        <v>4623</v>
      </c>
      <c r="I1651" t="s">
        <v>52</v>
      </c>
      <c r="J1651" t="s">
        <v>20</v>
      </c>
      <c r="K1651" s="2">
        <v>439147.01</v>
      </c>
      <c r="L1651" s="2" t="s">
        <v>4626</v>
      </c>
      <c r="M1651">
        <v>169.18</v>
      </c>
      <c r="N1651">
        <v>5</v>
      </c>
      <c r="O1651" t="s">
        <v>35</v>
      </c>
      <c r="P1651" t="s">
        <v>22</v>
      </c>
      <c r="Q1651" t="s">
        <v>36</v>
      </c>
      <c r="R1651">
        <v>0</v>
      </c>
      <c r="S1651">
        <v>6</v>
      </c>
      <c r="T1651" t="s">
        <v>4769</v>
      </c>
      <c r="U1651" t="s">
        <v>4740</v>
      </c>
    </row>
    <row r="1652" spans="1:21" x14ac:dyDescent="0.25">
      <c r="A1652" t="s">
        <v>621</v>
      </c>
      <c r="B1652" t="s">
        <v>4270</v>
      </c>
      <c r="C1652" s="1">
        <v>45872</v>
      </c>
      <c r="D1652" s="1" t="s">
        <v>4651</v>
      </c>
      <c r="E1652" s="3" t="s">
        <v>46</v>
      </c>
      <c r="F1652" t="s">
        <v>18</v>
      </c>
      <c r="G1652">
        <v>26</v>
      </c>
      <c r="H1652" t="s">
        <v>4622</v>
      </c>
      <c r="I1652" s="3" t="s">
        <v>52</v>
      </c>
      <c r="J1652" s="3" t="s">
        <v>39</v>
      </c>
      <c r="K1652" s="2">
        <v>486998.08</v>
      </c>
      <c r="L1652" s="2" t="s">
        <v>4626</v>
      </c>
      <c r="M1652">
        <v>68.8</v>
      </c>
      <c r="N1652">
        <v>4</v>
      </c>
      <c r="O1652" s="3" t="s">
        <v>35</v>
      </c>
      <c r="P1652" s="3" t="s">
        <v>22</v>
      </c>
      <c r="Q1652" s="3" t="s">
        <v>36</v>
      </c>
      <c r="R1652">
        <v>6</v>
      </c>
      <c r="S1652">
        <v>0</v>
      </c>
      <c r="T1652" t="s">
        <v>4767</v>
      </c>
      <c r="U1652" t="s">
        <v>4740</v>
      </c>
    </row>
    <row r="1653" spans="1:21" x14ac:dyDescent="0.25">
      <c r="A1653" t="s">
        <v>75</v>
      </c>
      <c r="B1653" t="s">
        <v>4271</v>
      </c>
      <c r="C1653" s="1">
        <v>45583</v>
      </c>
      <c r="D1653" s="1" t="s">
        <v>4646</v>
      </c>
      <c r="E1653" s="3" t="s">
        <v>77</v>
      </c>
      <c r="F1653" t="s">
        <v>18</v>
      </c>
      <c r="G1653">
        <v>67</v>
      </c>
      <c r="H1653" t="s">
        <v>4623</v>
      </c>
      <c r="I1653" s="3" t="s">
        <v>52</v>
      </c>
      <c r="J1653" s="3" t="s">
        <v>20</v>
      </c>
      <c r="K1653" s="2">
        <v>38483.839999999997</v>
      </c>
      <c r="L1653" s="2" t="s">
        <v>4625</v>
      </c>
      <c r="M1653">
        <v>53.77</v>
      </c>
      <c r="N1653">
        <v>0</v>
      </c>
      <c r="O1653" s="3" t="s">
        <v>35</v>
      </c>
      <c r="P1653" s="3" t="s">
        <v>22</v>
      </c>
      <c r="Q1653" s="3" t="s">
        <v>31</v>
      </c>
      <c r="R1653">
        <v>3</v>
      </c>
      <c r="S1653">
        <v>0</v>
      </c>
      <c r="T1653" t="s">
        <v>4767</v>
      </c>
      <c r="U1653" t="s">
        <v>4740</v>
      </c>
    </row>
    <row r="1654" spans="1:21" x14ac:dyDescent="0.25">
      <c r="A1654" t="s">
        <v>1204</v>
      </c>
      <c r="B1654" t="s">
        <v>4272</v>
      </c>
      <c r="C1654" s="1">
        <v>45711</v>
      </c>
      <c r="D1654" s="1" t="s">
        <v>4652</v>
      </c>
      <c r="E1654" t="s">
        <v>86</v>
      </c>
      <c r="F1654" t="s">
        <v>43</v>
      </c>
      <c r="G1654">
        <v>80</v>
      </c>
      <c r="H1654" t="s">
        <v>4623</v>
      </c>
      <c r="I1654" t="s">
        <v>52</v>
      </c>
      <c r="J1654" t="s">
        <v>20</v>
      </c>
      <c r="K1654" s="2">
        <v>461244.53</v>
      </c>
      <c r="L1654" s="2" t="s">
        <v>4626</v>
      </c>
      <c r="M1654">
        <v>142.32</v>
      </c>
      <c r="N1654">
        <v>2</v>
      </c>
      <c r="O1654" t="s">
        <v>21</v>
      </c>
      <c r="P1654" t="s">
        <v>58</v>
      </c>
      <c r="Q1654" t="s">
        <v>31</v>
      </c>
      <c r="R1654">
        <v>3</v>
      </c>
      <c r="S1654">
        <v>5</v>
      </c>
      <c r="T1654" t="s">
        <v>4769</v>
      </c>
      <c r="U1654" t="s">
        <v>4740</v>
      </c>
    </row>
    <row r="1655" spans="1:21" x14ac:dyDescent="0.25">
      <c r="A1655" t="s">
        <v>1529</v>
      </c>
      <c r="B1655" t="s">
        <v>4273</v>
      </c>
      <c r="C1655" s="1">
        <v>45985</v>
      </c>
      <c r="D1655" s="1" t="s">
        <v>4648</v>
      </c>
      <c r="E1655" t="s">
        <v>26</v>
      </c>
      <c r="F1655" t="s">
        <v>47</v>
      </c>
      <c r="G1655">
        <v>71</v>
      </c>
      <c r="H1655" t="s">
        <v>4623</v>
      </c>
      <c r="I1655" t="s">
        <v>27</v>
      </c>
      <c r="J1655" t="s">
        <v>39</v>
      </c>
      <c r="K1655" s="2">
        <v>93072.61</v>
      </c>
      <c r="L1655" s="2" t="s">
        <v>4625</v>
      </c>
      <c r="M1655">
        <v>77.88</v>
      </c>
      <c r="N1655">
        <v>1</v>
      </c>
      <c r="O1655" t="s">
        <v>21</v>
      </c>
      <c r="P1655" t="s">
        <v>58</v>
      </c>
      <c r="Q1655" t="s">
        <v>23</v>
      </c>
      <c r="R1655">
        <v>0</v>
      </c>
      <c r="S1655">
        <v>3</v>
      </c>
      <c r="T1655" t="s">
        <v>4768</v>
      </c>
      <c r="U1655" t="s">
        <v>4740</v>
      </c>
    </row>
    <row r="1656" spans="1:21" x14ac:dyDescent="0.25">
      <c r="A1656" t="s">
        <v>592</v>
      </c>
      <c r="B1656" t="s">
        <v>4274</v>
      </c>
      <c r="C1656" s="1">
        <v>45904</v>
      </c>
      <c r="D1656" s="1" t="s">
        <v>4651</v>
      </c>
      <c r="E1656" t="s">
        <v>77</v>
      </c>
      <c r="F1656" t="s">
        <v>18</v>
      </c>
      <c r="G1656">
        <v>49</v>
      </c>
      <c r="H1656" t="s">
        <v>4621</v>
      </c>
      <c r="I1656" t="s">
        <v>52</v>
      </c>
      <c r="J1656" t="s">
        <v>39</v>
      </c>
      <c r="K1656" s="2">
        <v>427994.71</v>
      </c>
      <c r="L1656" s="2" t="s">
        <v>4626</v>
      </c>
      <c r="M1656">
        <v>2.14</v>
      </c>
      <c r="N1656">
        <v>1</v>
      </c>
      <c r="O1656" t="s">
        <v>21</v>
      </c>
      <c r="P1656" t="s">
        <v>58</v>
      </c>
      <c r="Q1656" t="s">
        <v>23</v>
      </c>
      <c r="R1656">
        <v>3</v>
      </c>
      <c r="S1656">
        <v>6</v>
      </c>
      <c r="T1656" t="s">
        <v>4769</v>
      </c>
      <c r="U1656" t="s">
        <v>4740</v>
      </c>
    </row>
    <row r="1657" spans="1:21" x14ac:dyDescent="0.25">
      <c r="A1657" t="s">
        <v>1840</v>
      </c>
      <c r="B1657" t="s">
        <v>4275</v>
      </c>
      <c r="C1657" s="1">
        <v>45325</v>
      </c>
      <c r="D1657" s="1" t="s">
        <v>4650</v>
      </c>
      <c r="E1657" s="3" t="s">
        <v>77</v>
      </c>
      <c r="F1657" t="s">
        <v>18</v>
      </c>
      <c r="G1657">
        <v>63</v>
      </c>
      <c r="H1657" t="s">
        <v>4623</v>
      </c>
      <c r="I1657" s="3" t="s">
        <v>27</v>
      </c>
      <c r="J1657" s="3" t="s">
        <v>39</v>
      </c>
      <c r="K1657" s="2">
        <v>457483.63</v>
      </c>
      <c r="L1657" s="2" t="s">
        <v>4626</v>
      </c>
      <c r="M1657">
        <v>11.9</v>
      </c>
      <c r="N1657">
        <v>0</v>
      </c>
      <c r="O1657" s="3" t="s">
        <v>21</v>
      </c>
      <c r="P1657" s="3" t="s">
        <v>22</v>
      </c>
      <c r="Q1657" s="3" t="s">
        <v>23</v>
      </c>
      <c r="R1657">
        <v>6</v>
      </c>
      <c r="S1657">
        <v>0</v>
      </c>
      <c r="T1657" t="s">
        <v>4767</v>
      </c>
      <c r="U1657" t="s">
        <v>4740</v>
      </c>
    </row>
    <row r="1658" spans="1:21" x14ac:dyDescent="0.25">
      <c r="A1658" t="s">
        <v>408</v>
      </c>
      <c r="B1658" t="s">
        <v>4276</v>
      </c>
      <c r="C1658" s="1">
        <v>45992</v>
      </c>
      <c r="D1658" s="1" t="s">
        <v>4648</v>
      </c>
      <c r="E1658" t="s">
        <v>77</v>
      </c>
      <c r="F1658" t="s">
        <v>18</v>
      </c>
      <c r="G1658">
        <v>45</v>
      </c>
      <c r="H1658" t="s">
        <v>4621</v>
      </c>
      <c r="I1658" t="s">
        <v>27</v>
      </c>
      <c r="J1658" t="s">
        <v>20</v>
      </c>
      <c r="K1658" s="2">
        <v>5659.09</v>
      </c>
      <c r="L1658" s="2" t="s">
        <v>4625</v>
      </c>
      <c r="M1658">
        <v>193.33</v>
      </c>
      <c r="N1658">
        <v>4</v>
      </c>
      <c r="O1658" t="s">
        <v>35</v>
      </c>
      <c r="P1658" t="s">
        <v>58</v>
      </c>
      <c r="Q1658" t="s">
        <v>36</v>
      </c>
      <c r="R1658">
        <v>4</v>
      </c>
      <c r="S1658">
        <v>5</v>
      </c>
      <c r="T1658" t="s">
        <v>4769</v>
      </c>
      <c r="U1658" t="s">
        <v>4740</v>
      </c>
    </row>
    <row r="1659" spans="1:21" x14ac:dyDescent="0.25">
      <c r="A1659" t="s">
        <v>1859</v>
      </c>
      <c r="B1659" t="s">
        <v>4277</v>
      </c>
      <c r="C1659" s="1">
        <v>45316</v>
      </c>
      <c r="D1659" s="1" t="s">
        <v>4650</v>
      </c>
      <c r="E1659" t="s">
        <v>26</v>
      </c>
      <c r="F1659" t="s">
        <v>47</v>
      </c>
      <c r="G1659">
        <v>59</v>
      </c>
      <c r="H1659" t="s">
        <v>4623</v>
      </c>
      <c r="I1659" t="s">
        <v>27</v>
      </c>
      <c r="J1659" t="s">
        <v>39</v>
      </c>
      <c r="K1659" s="2">
        <v>474186.33</v>
      </c>
      <c r="L1659" s="2" t="s">
        <v>4626</v>
      </c>
      <c r="M1659">
        <v>177.86</v>
      </c>
      <c r="N1659">
        <v>5</v>
      </c>
      <c r="O1659" t="s">
        <v>35</v>
      </c>
      <c r="P1659" t="s">
        <v>30</v>
      </c>
      <c r="Q1659" t="s">
        <v>31</v>
      </c>
      <c r="R1659">
        <v>5</v>
      </c>
      <c r="S1659">
        <v>4</v>
      </c>
      <c r="T1659" t="s">
        <v>4768</v>
      </c>
      <c r="U1659" t="s">
        <v>4740</v>
      </c>
    </row>
    <row r="1660" spans="1:21" x14ac:dyDescent="0.25">
      <c r="A1660" t="s">
        <v>1859</v>
      </c>
      <c r="B1660" t="s">
        <v>4278</v>
      </c>
      <c r="C1660" s="1">
        <v>45493</v>
      </c>
      <c r="D1660" s="1" t="s">
        <v>4653</v>
      </c>
      <c r="E1660" t="s">
        <v>17</v>
      </c>
      <c r="F1660" t="s">
        <v>18</v>
      </c>
      <c r="G1660">
        <v>49</v>
      </c>
      <c r="H1660" t="s">
        <v>4621</v>
      </c>
      <c r="I1660" t="s">
        <v>52</v>
      </c>
      <c r="J1660" t="s">
        <v>39</v>
      </c>
      <c r="K1660" s="2">
        <v>343926.04</v>
      </c>
      <c r="L1660" s="2" t="s">
        <v>4625</v>
      </c>
      <c r="M1660">
        <v>142.07</v>
      </c>
      <c r="N1660">
        <v>3</v>
      </c>
      <c r="O1660" t="s">
        <v>35</v>
      </c>
      <c r="P1660" t="s">
        <v>22</v>
      </c>
      <c r="Q1660" t="s">
        <v>31</v>
      </c>
      <c r="R1660">
        <v>0</v>
      </c>
      <c r="S1660">
        <v>3</v>
      </c>
      <c r="T1660" t="s">
        <v>4768</v>
      </c>
      <c r="U1660" t="s">
        <v>4740</v>
      </c>
    </row>
    <row r="1661" spans="1:21" x14ac:dyDescent="0.25">
      <c r="A1661" t="s">
        <v>1859</v>
      </c>
      <c r="B1661" t="s">
        <v>4279</v>
      </c>
      <c r="C1661" s="1">
        <v>45805</v>
      </c>
      <c r="D1661" s="1" t="s">
        <v>4647</v>
      </c>
      <c r="E1661" t="s">
        <v>111</v>
      </c>
      <c r="F1661" t="s">
        <v>51</v>
      </c>
      <c r="G1661">
        <v>68</v>
      </c>
      <c r="H1661" t="s">
        <v>4623</v>
      </c>
      <c r="I1661" t="s">
        <v>27</v>
      </c>
      <c r="J1661" t="s">
        <v>20</v>
      </c>
      <c r="K1661" s="2">
        <v>300451.8</v>
      </c>
      <c r="L1661" s="2" t="s">
        <v>4625</v>
      </c>
      <c r="M1661">
        <v>106.61</v>
      </c>
      <c r="N1661">
        <v>3</v>
      </c>
      <c r="O1661" t="s">
        <v>35</v>
      </c>
      <c r="P1661" t="s">
        <v>2086</v>
      </c>
      <c r="Q1661" t="s">
        <v>36</v>
      </c>
      <c r="R1661">
        <v>0</v>
      </c>
      <c r="S1661">
        <v>3</v>
      </c>
      <c r="T1661" t="s">
        <v>4768</v>
      </c>
      <c r="U1661" t="s">
        <v>4740</v>
      </c>
    </row>
    <row r="1662" spans="1:21" x14ac:dyDescent="0.25">
      <c r="A1662" t="s">
        <v>858</v>
      </c>
      <c r="B1662" t="s">
        <v>4280</v>
      </c>
      <c r="C1662" s="1">
        <v>45600</v>
      </c>
      <c r="D1662" s="1" t="s">
        <v>4646</v>
      </c>
      <c r="E1662" t="s">
        <v>42</v>
      </c>
      <c r="F1662" t="s">
        <v>74</v>
      </c>
      <c r="G1662">
        <v>67</v>
      </c>
      <c r="H1662" t="s">
        <v>4623</v>
      </c>
      <c r="I1662" t="s">
        <v>52</v>
      </c>
      <c r="J1662" t="s">
        <v>20</v>
      </c>
      <c r="K1662" s="2">
        <v>430317.76</v>
      </c>
      <c r="L1662" s="2" t="s">
        <v>4626</v>
      </c>
      <c r="M1662">
        <v>63.29</v>
      </c>
      <c r="N1662">
        <v>3</v>
      </c>
      <c r="O1662" t="s">
        <v>29</v>
      </c>
      <c r="P1662" t="s">
        <v>58</v>
      </c>
      <c r="Q1662" t="s">
        <v>31</v>
      </c>
      <c r="R1662">
        <v>4</v>
      </c>
      <c r="S1662">
        <v>5</v>
      </c>
      <c r="T1662" t="s">
        <v>4769</v>
      </c>
      <c r="U1662" t="s">
        <v>4740</v>
      </c>
    </row>
    <row r="1663" spans="1:21" x14ac:dyDescent="0.25">
      <c r="A1663" t="s">
        <v>858</v>
      </c>
      <c r="B1663" t="s">
        <v>4281</v>
      </c>
      <c r="C1663" s="1">
        <v>45703</v>
      </c>
      <c r="D1663" s="1" t="s">
        <v>4652</v>
      </c>
      <c r="E1663" t="s">
        <v>111</v>
      </c>
      <c r="F1663" t="s">
        <v>51</v>
      </c>
      <c r="G1663">
        <v>21</v>
      </c>
      <c r="H1663" t="s">
        <v>4622</v>
      </c>
      <c r="I1663" t="s">
        <v>27</v>
      </c>
      <c r="J1663" t="s">
        <v>28</v>
      </c>
      <c r="K1663" s="2">
        <v>198741.83</v>
      </c>
      <c r="L1663" s="2" t="s">
        <v>4625</v>
      </c>
      <c r="M1663">
        <v>47.25</v>
      </c>
      <c r="N1663">
        <v>2</v>
      </c>
      <c r="O1663" t="s">
        <v>21</v>
      </c>
      <c r="P1663" t="s">
        <v>22</v>
      </c>
      <c r="Q1663" t="s">
        <v>36</v>
      </c>
      <c r="R1663">
        <v>2</v>
      </c>
      <c r="S1663">
        <v>1</v>
      </c>
      <c r="T1663" t="s">
        <v>4767</v>
      </c>
      <c r="U1663" t="s">
        <v>4740</v>
      </c>
    </row>
    <row r="1664" spans="1:21" x14ac:dyDescent="0.25">
      <c r="A1664" t="s">
        <v>548</v>
      </c>
      <c r="B1664" t="s">
        <v>4282</v>
      </c>
      <c r="C1664" s="1">
        <v>45469</v>
      </c>
      <c r="D1664" s="1" t="s">
        <v>4649</v>
      </c>
      <c r="E1664" t="s">
        <v>46</v>
      </c>
      <c r="F1664" t="s">
        <v>18</v>
      </c>
      <c r="G1664">
        <v>49</v>
      </c>
      <c r="H1664" t="s">
        <v>4621</v>
      </c>
      <c r="I1664" t="s">
        <v>52</v>
      </c>
      <c r="J1664" t="s">
        <v>20</v>
      </c>
      <c r="K1664" s="2">
        <v>412016.2</v>
      </c>
      <c r="L1664" s="2" t="s">
        <v>4626</v>
      </c>
      <c r="M1664">
        <v>185.59</v>
      </c>
      <c r="N1664">
        <v>5</v>
      </c>
      <c r="O1664" t="s">
        <v>29</v>
      </c>
      <c r="P1664" t="s">
        <v>22</v>
      </c>
      <c r="Q1664" t="s">
        <v>36</v>
      </c>
      <c r="R1664">
        <v>0</v>
      </c>
      <c r="S1664">
        <v>6</v>
      </c>
      <c r="T1664" t="s">
        <v>4769</v>
      </c>
      <c r="U1664" t="s">
        <v>4740</v>
      </c>
    </row>
    <row r="1665" spans="1:21" x14ac:dyDescent="0.25">
      <c r="A1665" t="s">
        <v>548</v>
      </c>
      <c r="B1665" t="s">
        <v>4283</v>
      </c>
      <c r="C1665" s="1">
        <v>45741</v>
      </c>
      <c r="D1665" s="1" t="s">
        <v>4652</v>
      </c>
      <c r="E1665" s="3" t="s">
        <v>111</v>
      </c>
      <c r="F1665" t="s">
        <v>51</v>
      </c>
      <c r="G1665">
        <v>49</v>
      </c>
      <c r="H1665" t="s">
        <v>4621</v>
      </c>
      <c r="I1665" s="3" t="s">
        <v>27</v>
      </c>
      <c r="J1665" s="3" t="s">
        <v>39</v>
      </c>
      <c r="K1665" s="2">
        <v>322998.3</v>
      </c>
      <c r="L1665" s="2" t="s">
        <v>4625</v>
      </c>
      <c r="M1665">
        <v>158.5</v>
      </c>
      <c r="N1665">
        <v>1</v>
      </c>
      <c r="O1665" s="3" t="s">
        <v>21</v>
      </c>
      <c r="P1665" s="3" t="s">
        <v>58</v>
      </c>
      <c r="Q1665" s="3" t="s">
        <v>31</v>
      </c>
      <c r="R1665">
        <v>5</v>
      </c>
      <c r="S1665">
        <v>0</v>
      </c>
      <c r="T1665" t="s">
        <v>4767</v>
      </c>
      <c r="U1665" t="s">
        <v>4740</v>
      </c>
    </row>
    <row r="1666" spans="1:21" x14ac:dyDescent="0.25">
      <c r="A1666" t="s">
        <v>987</v>
      </c>
      <c r="B1666" t="s">
        <v>4284</v>
      </c>
      <c r="C1666" s="1">
        <v>45302</v>
      </c>
      <c r="D1666" s="1" t="s">
        <v>4650</v>
      </c>
      <c r="E1666" t="s">
        <v>34</v>
      </c>
      <c r="F1666" t="s">
        <v>43</v>
      </c>
      <c r="G1666">
        <v>49</v>
      </c>
      <c r="H1666" t="s">
        <v>4621</v>
      </c>
      <c r="I1666" t="s">
        <v>52</v>
      </c>
      <c r="J1666" t="s">
        <v>28</v>
      </c>
      <c r="K1666" s="2">
        <v>211113.74</v>
      </c>
      <c r="L1666" s="2" t="s">
        <v>4625</v>
      </c>
      <c r="M1666">
        <v>127.08</v>
      </c>
      <c r="N1666">
        <v>1</v>
      </c>
      <c r="O1666" t="s">
        <v>35</v>
      </c>
      <c r="P1666" t="s">
        <v>58</v>
      </c>
      <c r="Q1666" t="s">
        <v>31</v>
      </c>
      <c r="R1666">
        <v>2</v>
      </c>
      <c r="S1666">
        <v>5</v>
      </c>
      <c r="T1666" t="s">
        <v>4769</v>
      </c>
      <c r="U1666" t="s">
        <v>4740</v>
      </c>
    </row>
    <row r="1667" spans="1:21" x14ac:dyDescent="0.25">
      <c r="A1667" t="s">
        <v>1763</v>
      </c>
      <c r="B1667" t="s">
        <v>4285</v>
      </c>
      <c r="C1667" s="1">
        <v>45446</v>
      </c>
      <c r="D1667" s="1" t="s">
        <v>4649</v>
      </c>
      <c r="E1667" t="s">
        <v>111</v>
      </c>
      <c r="F1667" t="s">
        <v>51</v>
      </c>
      <c r="G1667">
        <v>24</v>
      </c>
      <c r="H1667" t="s">
        <v>4622</v>
      </c>
      <c r="I1667" t="s">
        <v>52</v>
      </c>
      <c r="J1667" t="s">
        <v>39</v>
      </c>
      <c r="K1667" s="2">
        <v>387422.83</v>
      </c>
      <c r="L1667" s="2" t="s">
        <v>4625</v>
      </c>
      <c r="M1667">
        <v>4.59</v>
      </c>
      <c r="N1667">
        <v>1</v>
      </c>
      <c r="O1667" t="s">
        <v>21</v>
      </c>
      <c r="P1667" t="s">
        <v>58</v>
      </c>
      <c r="Q1667" t="s">
        <v>31</v>
      </c>
      <c r="R1667">
        <v>5</v>
      </c>
      <c r="S1667">
        <v>1</v>
      </c>
      <c r="T1667" t="s">
        <v>4767</v>
      </c>
      <c r="U1667" t="s">
        <v>4740</v>
      </c>
    </row>
    <row r="1668" spans="1:21" x14ac:dyDescent="0.25">
      <c r="A1668" t="s">
        <v>1763</v>
      </c>
      <c r="B1668" t="s">
        <v>4286</v>
      </c>
      <c r="C1668" s="1">
        <v>45794</v>
      </c>
      <c r="D1668" s="1" t="s">
        <v>4647</v>
      </c>
      <c r="E1668" t="s">
        <v>77</v>
      </c>
      <c r="F1668" t="s">
        <v>18</v>
      </c>
      <c r="G1668">
        <v>59</v>
      </c>
      <c r="H1668" t="s">
        <v>4623</v>
      </c>
      <c r="I1668" t="s">
        <v>27</v>
      </c>
      <c r="J1668" t="s">
        <v>20</v>
      </c>
      <c r="K1668" s="2">
        <v>191234.73</v>
      </c>
      <c r="L1668" s="2" t="s">
        <v>4625</v>
      </c>
      <c r="M1668">
        <v>194.21</v>
      </c>
      <c r="N1668">
        <v>4</v>
      </c>
      <c r="O1668" t="s">
        <v>29</v>
      </c>
      <c r="P1668" t="s">
        <v>58</v>
      </c>
      <c r="Q1668" t="s">
        <v>23</v>
      </c>
      <c r="R1668">
        <v>4</v>
      </c>
      <c r="S1668">
        <v>2</v>
      </c>
      <c r="T1668" t="s">
        <v>4767</v>
      </c>
      <c r="U1668" t="s">
        <v>4740</v>
      </c>
    </row>
    <row r="1669" spans="1:21" x14ac:dyDescent="0.25">
      <c r="A1669" t="s">
        <v>238</v>
      </c>
      <c r="B1669" t="s">
        <v>4287</v>
      </c>
      <c r="C1669" s="1">
        <v>45870</v>
      </c>
      <c r="D1669" s="1" t="s">
        <v>4651</v>
      </c>
      <c r="E1669" t="s">
        <v>46</v>
      </c>
      <c r="F1669" t="s">
        <v>18</v>
      </c>
      <c r="G1669">
        <v>53</v>
      </c>
      <c r="H1669" t="s">
        <v>4621</v>
      </c>
      <c r="I1669" t="s">
        <v>52</v>
      </c>
      <c r="J1669" t="s">
        <v>39</v>
      </c>
      <c r="K1669" s="2">
        <v>269409.84000000003</v>
      </c>
      <c r="L1669" s="2" t="s">
        <v>4625</v>
      </c>
      <c r="M1669">
        <v>157.01</v>
      </c>
      <c r="N1669">
        <v>5</v>
      </c>
      <c r="O1669" t="s">
        <v>21</v>
      </c>
      <c r="P1669" t="s">
        <v>2086</v>
      </c>
      <c r="Q1669" t="s">
        <v>36</v>
      </c>
      <c r="R1669">
        <v>0</v>
      </c>
      <c r="S1669">
        <v>5</v>
      </c>
      <c r="T1669" t="s">
        <v>4769</v>
      </c>
      <c r="U1669" t="s">
        <v>4740</v>
      </c>
    </row>
    <row r="1670" spans="1:21" x14ac:dyDescent="0.25">
      <c r="A1670" t="s">
        <v>238</v>
      </c>
      <c r="B1670" t="s">
        <v>4288</v>
      </c>
      <c r="C1670" s="1">
        <v>45924</v>
      </c>
      <c r="D1670" s="1" t="s">
        <v>4651</v>
      </c>
      <c r="E1670" t="s">
        <v>34</v>
      </c>
      <c r="F1670" t="s">
        <v>43</v>
      </c>
      <c r="G1670">
        <v>28</v>
      </c>
      <c r="H1670" t="s">
        <v>4622</v>
      </c>
      <c r="I1670" t="s">
        <v>52</v>
      </c>
      <c r="J1670" t="s">
        <v>39</v>
      </c>
      <c r="K1670" s="2">
        <v>81208.479999999996</v>
      </c>
      <c r="L1670" s="2" t="s">
        <v>4625</v>
      </c>
      <c r="M1670">
        <v>19.559999999999999</v>
      </c>
      <c r="N1670">
        <v>0</v>
      </c>
      <c r="O1670" t="s">
        <v>35</v>
      </c>
      <c r="P1670" t="s">
        <v>2086</v>
      </c>
      <c r="Q1670" t="s">
        <v>31</v>
      </c>
      <c r="R1670">
        <v>2</v>
      </c>
      <c r="S1670">
        <v>1</v>
      </c>
      <c r="T1670" t="s">
        <v>4767</v>
      </c>
      <c r="U1670" t="s">
        <v>4740</v>
      </c>
    </row>
    <row r="1671" spans="1:21" x14ac:dyDescent="0.25">
      <c r="A1671" t="s">
        <v>238</v>
      </c>
      <c r="B1671" t="s">
        <v>4289</v>
      </c>
      <c r="C1671" s="1">
        <v>45997</v>
      </c>
      <c r="D1671" s="1" t="s">
        <v>4648</v>
      </c>
      <c r="E1671" t="s">
        <v>26</v>
      </c>
      <c r="F1671" t="s">
        <v>47</v>
      </c>
      <c r="G1671">
        <v>64</v>
      </c>
      <c r="H1671" t="s">
        <v>4623</v>
      </c>
      <c r="I1671" t="s">
        <v>52</v>
      </c>
      <c r="J1671" t="s">
        <v>28</v>
      </c>
      <c r="K1671" s="2">
        <v>478411.78</v>
      </c>
      <c r="L1671" s="2" t="s">
        <v>4626</v>
      </c>
      <c r="M1671">
        <v>161.13</v>
      </c>
      <c r="N1671">
        <v>2</v>
      </c>
      <c r="O1671" t="s">
        <v>29</v>
      </c>
      <c r="P1671" t="s">
        <v>2086</v>
      </c>
      <c r="Q1671" t="s">
        <v>36</v>
      </c>
      <c r="R1671">
        <v>0</v>
      </c>
      <c r="S1671">
        <v>2</v>
      </c>
      <c r="T1671" t="s">
        <v>4767</v>
      </c>
      <c r="U1671" t="s">
        <v>4740</v>
      </c>
    </row>
    <row r="1672" spans="1:21" x14ac:dyDescent="0.25">
      <c r="A1672" t="s">
        <v>735</v>
      </c>
      <c r="B1672" t="s">
        <v>4290</v>
      </c>
      <c r="C1672" s="1">
        <v>45871</v>
      </c>
      <c r="D1672" s="1" t="s">
        <v>4651</v>
      </c>
      <c r="E1672" s="3" t="s">
        <v>46</v>
      </c>
      <c r="F1672" t="s">
        <v>18</v>
      </c>
      <c r="G1672">
        <v>61</v>
      </c>
      <c r="H1672" t="s">
        <v>4623</v>
      </c>
      <c r="I1672" s="3" t="s">
        <v>27</v>
      </c>
      <c r="J1672" s="3" t="s">
        <v>28</v>
      </c>
      <c r="K1672" s="2">
        <v>289267.96000000002</v>
      </c>
      <c r="L1672" s="2" t="s">
        <v>4625</v>
      </c>
      <c r="M1672">
        <v>192.46</v>
      </c>
      <c r="N1672">
        <v>3</v>
      </c>
      <c r="O1672" s="3" t="s">
        <v>21</v>
      </c>
      <c r="P1672" t="s">
        <v>2086</v>
      </c>
      <c r="Q1672" s="3" t="s">
        <v>23</v>
      </c>
      <c r="R1672">
        <v>4</v>
      </c>
      <c r="S1672">
        <v>0</v>
      </c>
      <c r="T1672" t="s">
        <v>4767</v>
      </c>
      <c r="U1672" t="s">
        <v>4740</v>
      </c>
    </row>
    <row r="1673" spans="1:21" x14ac:dyDescent="0.25">
      <c r="A1673" t="s">
        <v>2043</v>
      </c>
      <c r="B1673" t="s">
        <v>4291</v>
      </c>
      <c r="C1673" s="1">
        <v>45972</v>
      </c>
      <c r="D1673" s="1" t="s">
        <v>4648</v>
      </c>
      <c r="E1673" t="s">
        <v>111</v>
      </c>
      <c r="F1673" t="s">
        <v>51</v>
      </c>
      <c r="G1673">
        <v>72</v>
      </c>
      <c r="H1673" t="s">
        <v>4623</v>
      </c>
      <c r="I1673" t="s">
        <v>52</v>
      </c>
      <c r="J1673" t="s">
        <v>28</v>
      </c>
      <c r="K1673" s="2">
        <v>48522.16</v>
      </c>
      <c r="L1673" s="2" t="s">
        <v>4625</v>
      </c>
      <c r="M1673">
        <v>65.95</v>
      </c>
      <c r="N1673">
        <v>1</v>
      </c>
      <c r="O1673" t="s">
        <v>35</v>
      </c>
      <c r="P1673" t="s">
        <v>22</v>
      </c>
      <c r="Q1673" t="s">
        <v>31</v>
      </c>
      <c r="R1673">
        <v>3</v>
      </c>
      <c r="S1673">
        <v>2</v>
      </c>
      <c r="T1673" t="s">
        <v>4767</v>
      </c>
      <c r="U1673" t="s">
        <v>4740</v>
      </c>
    </row>
    <row r="1674" spans="1:21" x14ac:dyDescent="0.25">
      <c r="A1674" t="s">
        <v>594</v>
      </c>
      <c r="B1674" t="s">
        <v>4292</v>
      </c>
      <c r="C1674" s="1">
        <v>45631</v>
      </c>
      <c r="D1674" s="1" t="s">
        <v>4646</v>
      </c>
      <c r="E1674" t="s">
        <v>111</v>
      </c>
      <c r="F1674" t="s">
        <v>51</v>
      </c>
      <c r="G1674">
        <v>66</v>
      </c>
      <c r="H1674" t="s">
        <v>4623</v>
      </c>
      <c r="I1674" t="s">
        <v>52</v>
      </c>
      <c r="J1674" t="s">
        <v>39</v>
      </c>
      <c r="K1674" s="2">
        <v>105403.53</v>
      </c>
      <c r="L1674" s="2" t="s">
        <v>4625</v>
      </c>
      <c r="M1674">
        <v>11.96</v>
      </c>
      <c r="N1674">
        <v>1</v>
      </c>
      <c r="O1674" t="s">
        <v>21</v>
      </c>
      <c r="P1674" t="s">
        <v>2086</v>
      </c>
      <c r="Q1674" t="s">
        <v>36</v>
      </c>
      <c r="R1674">
        <v>0</v>
      </c>
      <c r="S1674">
        <v>5</v>
      </c>
      <c r="T1674" t="s">
        <v>4769</v>
      </c>
      <c r="U1674" t="s">
        <v>4740</v>
      </c>
    </row>
    <row r="1675" spans="1:21" x14ac:dyDescent="0.25">
      <c r="A1675" t="s">
        <v>2001</v>
      </c>
      <c r="B1675" t="s">
        <v>4293</v>
      </c>
      <c r="C1675" s="1">
        <v>45427</v>
      </c>
      <c r="D1675" s="1" t="s">
        <v>4649</v>
      </c>
      <c r="E1675" t="s">
        <v>34</v>
      </c>
      <c r="F1675" t="s">
        <v>43</v>
      </c>
      <c r="G1675">
        <v>52</v>
      </c>
      <c r="H1675" t="s">
        <v>4621</v>
      </c>
      <c r="I1675" t="s">
        <v>27</v>
      </c>
      <c r="J1675" t="s">
        <v>20</v>
      </c>
      <c r="K1675" s="2">
        <v>484921.56</v>
      </c>
      <c r="L1675" s="2" t="s">
        <v>4626</v>
      </c>
      <c r="M1675">
        <v>86.31</v>
      </c>
      <c r="N1675">
        <v>4</v>
      </c>
      <c r="O1675" t="s">
        <v>29</v>
      </c>
      <c r="P1675" t="s">
        <v>22</v>
      </c>
      <c r="Q1675" t="s">
        <v>23</v>
      </c>
      <c r="R1675">
        <v>3</v>
      </c>
      <c r="S1675">
        <v>5</v>
      </c>
      <c r="T1675" t="s">
        <v>4769</v>
      </c>
      <c r="U1675" t="s">
        <v>4740</v>
      </c>
    </row>
    <row r="1676" spans="1:21" x14ac:dyDescent="0.25">
      <c r="A1676" t="s">
        <v>795</v>
      </c>
      <c r="B1676" t="s">
        <v>4294</v>
      </c>
      <c r="C1676" s="1">
        <v>45530</v>
      </c>
      <c r="D1676" s="1" t="s">
        <v>4653</v>
      </c>
      <c r="E1676" t="s">
        <v>26</v>
      </c>
      <c r="F1676" t="s">
        <v>47</v>
      </c>
      <c r="G1676">
        <v>43</v>
      </c>
      <c r="H1676" t="s">
        <v>4621</v>
      </c>
      <c r="I1676" t="s">
        <v>52</v>
      </c>
      <c r="J1676" t="s">
        <v>28</v>
      </c>
      <c r="K1676" s="2">
        <v>95811.3</v>
      </c>
      <c r="L1676" s="2" t="s">
        <v>4625</v>
      </c>
      <c r="M1676">
        <v>134.75</v>
      </c>
      <c r="N1676">
        <v>5</v>
      </c>
      <c r="O1676" t="s">
        <v>21</v>
      </c>
      <c r="P1676" t="s">
        <v>22</v>
      </c>
      <c r="Q1676" t="s">
        <v>36</v>
      </c>
      <c r="R1676">
        <v>5</v>
      </c>
      <c r="S1676">
        <v>3</v>
      </c>
      <c r="T1676" t="s">
        <v>4768</v>
      </c>
      <c r="U1676" t="s">
        <v>4740</v>
      </c>
    </row>
    <row r="1677" spans="1:21" x14ac:dyDescent="0.25">
      <c r="A1677" t="s">
        <v>795</v>
      </c>
      <c r="B1677" t="s">
        <v>4295</v>
      </c>
      <c r="C1677" s="1">
        <v>45705</v>
      </c>
      <c r="D1677" s="1" t="s">
        <v>4652</v>
      </c>
      <c r="E1677" t="s">
        <v>77</v>
      </c>
      <c r="F1677" t="s">
        <v>18</v>
      </c>
      <c r="G1677">
        <v>49</v>
      </c>
      <c r="H1677" t="s">
        <v>4621</v>
      </c>
      <c r="I1677" t="s">
        <v>27</v>
      </c>
      <c r="J1677" t="s">
        <v>39</v>
      </c>
      <c r="K1677" s="2">
        <v>344048.25</v>
      </c>
      <c r="L1677" s="2" t="s">
        <v>4625</v>
      </c>
      <c r="M1677">
        <v>127.61</v>
      </c>
      <c r="N1677">
        <v>4</v>
      </c>
      <c r="O1677" t="s">
        <v>21</v>
      </c>
      <c r="P1677" t="s">
        <v>30</v>
      </c>
      <c r="Q1677" t="s">
        <v>36</v>
      </c>
      <c r="R1677">
        <v>6</v>
      </c>
      <c r="S1677">
        <v>4</v>
      </c>
      <c r="T1677" t="s">
        <v>4768</v>
      </c>
      <c r="U1677" t="s">
        <v>4740</v>
      </c>
    </row>
    <row r="1678" spans="1:21" x14ac:dyDescent="0.25">
      <c r="A1678" t="s">
        <v>795</v>
      </c>
      <c r="B1678" t="s">
        <v>4296</v>
      </c>
      <c r="C1678" s="1">
        <v>45779</v>
      </c>
      <c r="D1678" s="1" t="s">
        <v>4647</v>
      </c>
      <c r="E1678" t="s">
        <v>17</v>
      </c>
      <c r="F1678" t="s">
        <v>18</v>
      </c>
      <c r="G1678">
        <v>34</v>
      </c>
      <c r="H1678" t="s">
        <v>4622</v>
      </c>
      <c r="I1678" t="s">
        <v>52</v>
      </c>
      <c r="J1678" t="s">
        <v>28</v>
      </c>
      <c r="K1678" s="2">
        <v>63643.24</v>
      </c>
      <c r="L1678" s="2" t="s">
        <v>4625</v>
      </c>
      <c r="M1678">
        <v>39.29</v>
      </c>
      <c r="N1678">
        <v>4</v>
      </c>
      <c r="O1678" t="s">
        <v>35</v>
      </c>
      <c r="P1678" t="s">
        <v>58</v>
      </c>
      <c r="Q1678" t="s">
        <v>23</v>
      </c>
      <c r="R1678">
        <v>0</v>
      </c>
      <c r="S1678">
        <v>4</v>
      </c>
      <c r="T1678" t="s">
        <v>4768</v>
      </c>
      <c r="U1678" t="s">
        <v>4740</v>
      </c>
    </row>
    <row r="1679" spans="1:21" x14ac:dyDescent="0.25">
      <c r="A1679" t="s">
        <v>795</v>
      </c>
      <c r="B1679" t="s">
        <v>4297</v>
      </c>
      <c r="C1679" s="1">
        <v>45833</v>
      </c>
      <c r="D1679" s="1" t="s">
        <v>4647</v>
      </c>
      <c r="E1679" t="s">
        <v>34</v>
      </c>
      <c r="F1679" t="s">
        <v>43</v>
      </c>
      <c r="G1679">
        <v>49</v>
      </c>
      <c r="H1679" t="s">
        <v>4621</v>
      </c>
      <c r="I1679" t="s">
        <v>27</v>
      </c>
      <c r="J1679" t="s">
        <v>20</v>
      </c>
      <c r="K1679" s="2">
        <v>109882.79</v>
      </c>
      <c r="L1679" s="2" t="s">
        <v>4625</v>
      </c>
      <c r="M1679">
        <v>161.94</v>
      </c>
      <c r="N1679">
        <v>0</v>
      </c>
      <c r="O1679" t="s">
        <v>21</v>
      </c>
      <c r="P1679" t="s">
        <v>58</v>
      </c>
      <c r="Q1679" t="s">
        <v>36</v>
      </c>
      <c r="R1679">
        <v>2</v>
      </c>
      <c r="S1679">
        <v>4</v>
      </c>
      <c r="T1679" t="s">
        <v>4768</v>
      </c>
      <c r="U1679" t="s">
        <v>4740</v>
      </c>
    </row>
    <row r="1680" spans="1:21" x14ac:dyDescent="0.25">
      <c r="A1680" t="s">
        <v>1330</v>
      </c>
      <c r="B1680" t="s">
        <v>4298</v>
      </c>
      <c r="C1680" s="1">
        <v>45411</v>
      </c>
      <c r="D1680" s="1" t="s">
        <v>4649</v>
      </c>
      <c r="E1680" t="s">
        <v>86</v>
      </c>
      <c r="F1680" t="s">
        <v>43</v>
      </c>
      <c r="G1680">
        <v>49</v>
      </c>
      <c r="H1680" t="s">
        <v>4621</v>
      </c>
      <c r="I1680" t="s">
        <v>52</v>
      </c>
      <c r="J1680" t="s">
        <v>39</v>
      </c>
      <c r="K1680" s="2">
        <v>170070.92</v>
      </c>
      <c r="L1680" s="2" t="s">
        <v>4625</v>
      </c>
      <c r="M1680">
        <v>79.7</v>
      </c>
      <c r="N1680">
        <v>0</v>
      </c>
      <c r="O1680" t="s">
        <v>29</v>
      </c>
      <c r="P1680" t="s">
        <v>22</v>
      </c>
      <c r="Q1680" t="s">
        <v>23</v>
      </c>
      <c r="R1680">
        <v>0</v>
      </c>
      <c r="S1680">
        <v>2</v>
      </c>
      <c r="T1680" t="s">
        <v>4767</v>
      </c>
      <c r="U1680" t="s">
        <v>4740</v>
      </c>
    </row>
    <row r="1681" spans="1:21" x14ac:dyDescent="0.25">
      <c r="A1681" t="s">
        <v>1330</v>
      </c>
      <c r="B1681" t="s">
        <v>4299</v>
      </c>
      <c r="C1681" s="1">
        <v>45559</v>
      </c>
      <c r="D1681" s="1" t="s">
        <v>4653</v>
      </c>
      <c r="E1681" t="s">
        <v>17</v>
      </c>
      <c r="F1681" t="s">
        <v>18</v>
      </c>
      <c r="G1681">
        <v>72</v>
      </c>
      <c r="H1681" t="s">
        <v>4623</v>
      </c>
      <c r="I1681" t="s">
        <v>52</v>
      </c>
      <c r="J1681" t="s">
        <v>20</v>
      </c>
      <c r="K1681" s="2">
        <v>76588.08</v>
      </c>
      <c r="L1681" s="2" t="s">
        <v>4625</v>
      </c>
      <c r="M1681">
        <v>76.430000000000007</v>
      </c>
      <c r="N1681">
        <v>4</v>
      </c>
      <c r="O1681" t="s">
        <v>35</v>
      </c>
      <c r="P1681" t="s">
        <v>22</v>
      </c>
      <c r="Q1681" t="s">
        <v>23</v>
      </c>
      <c r="R1681">
        <v>4</v>
      </c>
      <c r="S1681">
        <v>5</v>
      </c>
      <c r="T1681" t="s">
        <v>4769</v>
      </c>
      <c r="U1681" t="s">
        <v>4740</v>
      </c>
    </row>
    <row r="1682" spans="1:21" x14ac:dyDescent="0.25">
      <c r="A1682" t="s">
        <v>1330</v>
      </c>
      <c r="B1682" t="s">
        <v>4300</v>
      </c>
      <c r="C1682" s="1">
        <v>45570</v>
      </c>
      <c r="D1682" s="1" t="s">
        <v>4646</v>
      </c>
      <c r="E1682" t="s">
        <v>77</v>
      </c>
      <c r="F1682" t="s">
        <v>18</v>
      </c>
      <c r="G1682">
        <v>49</v>
      </c>
      <c r="H1682" t="s">
        <v>4621</v>
      </c>
      <c r="I1682" t="s">
        <v>52</v>
      </c>
      <c r="J1682" t="s">
        <v>20</v>
      </c>
      <c r="K1682" s="2">
        <v>478300.2</v>
      </c>
      <c r="L1682" s="2" t="s">
        <v>4626</v>
      </c>
      <c r="M1682">
        <v>173.39</v>
      </c>
      <c r="N1682">
        <v>4</v>
      </c>
      <c r="O1682" t="s">
        <v>29</v>
      </c>
      <c r="P1682" t="s">
        <v>58</v>
      </c>
      <c r="Q1682" t="s">
        <v>23</v>
      </c>
      <c r="R1682">
        <v>2</v>
      </c>
      <c r="S1682">
        <v>2</v>
      </c>
      <c r="T1682" t="s">
        <v>4767</v>
      </c>
      <c r="U1682" t="s">
        <v>4740</v>
      </c>
    </row>
    <row r="1683" spans="1:21" x14ac:dyDescent="0.25">
      <c r="A1683" t="s">
        <v>1876</v>
      </c>
      <c r="B1683" t="s">
        <v>4301</v>
      </c>
      <c r="C1683" s="1">
        <v>45337</v>
      </c>
      <c r="D1683" s="1" t="s">
        <v>4650</v>
      </c>
      <c r="E1683" t="s">
        <v>17</v>
      </c>
      <c r="F1683" t="s">
        <v>18</v>
      </c>
      <c r="G1683">
        <v>47</v>
      </c>
      <c r="H1683" t="s">
        <v>4621</v>
      </c>
      <c r="I1683" t="s">
        <v>27</v>
      </c>
      <c r="J1683" t="s">
        <v>39</v>
      </c>
      <c r="K1683" s="2">
        <v>24894.46</v>
      </c>
      <c r="L1683" s="2" t="s">
        <v>4625</v>
      </c>
      <c r="M1683">
        <v>76.319999999999993</v>
      </c>
      <c r="N1683">
        <v>5</v>
      </c>
      <c r="O1683" t="s">
        <v>21</v>
      </c>
      <c r="P1683" t="s">
        <v>22</v>
      </c>
      <c r="Q1683" t="s">
        <v>36</v>
      </c>
      <c r="R1683">
        <v>0</v>
      </c>
      <c r="S1683">
        <v>5</v>
      </c>
      <c r="T1683" t="s">
        <v>4769</v>
      </c>
      <c r="U1683" t="s">
        <v>4740</v>
      </c>
    </row>
    <row r="1684" spans="1:21" x14ac:dyDescent="0.25">
      <c r="A1684" t="s">
        <v>1876</v>
      </c>
      <c r="B1684" t="s">
        <v>4302</v>
      </c>
      <c r="C1684" s="1">
        <v>45760</v>
      </c>
      <c r="D1684" s="1" t="s">
        <v>4647</v>
      </c>
      <c r="E1684" s="3" t="s">
        <v>86</v>
      </c>
      <c r="F1684" t="s">
        <v>43</v>
      </c>
      <c r="G1684">
        <v>66</v>
      </c>
      <c r="H1684" t="s">
        <v>4623</v>
      </c>
      <c r="I1684" s="3" t="s">
        <v>52</v>
      </c>
      <c r="J1684" s="3" t="s">
        <v>28</v>
      </c>
      <c r="K1684" s="2">
        <v>105999.28</v>
      </c>
      <c r="L1684" s="2" t="s">
        <v>4625</v>
      </c>
      <c r="M1684">
        <v>112.16</v>
      </c>
      <c r="N1684">
        <v>4</v>
      </c>
      <c r="O1684" s="3" t="s">
        <v>35</v>
      </c>
      <c r="P1684" t="s">
        <v>2086</v>
      </c>
      <c r="Q1684" s="3" t="s">
        <v>36</v>
      </c>
      <c r="R1684">
        <v>0</v>
      </c>
      <c r="S1684">
        <v>0</v>
      </c>
      <c r="T1684" t="s">
        <v>4767</v>
      </c>
      <c r="U1684" t="s">
        <v>4740</v>
      </c>
    </row>
    <row r="1685" spans="1:21" x14ac:dyDescent="0.25">
      <c r="A1685" t="s">
        <v>1845</v>
      </c>
      <c r="B1685" t="s">
        <v>4303</v>
      </c>
      <c r="C1685" s="1">
        <v>45796</v>
      </c>
      <c r="D1685" s="1" t="s">
        <v>4647</v>
      </c>
      <c r="E1685" s="3" t="s">
        <v>26</v>
      </c>
      <c r="F1685" t="s">
        <v>47</v>
      </c>
      <c r="G1685">
        <v>29</v>
      </c>
      <c r="H1685" t="s">
        <v>4622</v>
      </c>
      <c r="I1685" s="3" t="s">
        <v>27</v>
      </c>
      <c r="J1685" s="3" t="s">
        <v>28</v>
      </c>
      <c r="K1685" s="2">
        <v>400216.22</v>
      </c>
      <c r="L1685" s="2" t="s">
        <v>4626</v>
      </c>
      <c r="M1685">
        <v>2091.7399999999998</v>
      </c>
      <c r="N1685">
        <v>1</v>
      </c>
      <c r="O1685" s="3" t="s">
        <v>35</v>
      </c>
      <c r="P1685" t="s">
        <v>2086</v>
      </c>
      <c r="Q1685" s="3" t="s">
        <v>23</v>
      </c>
      <c r="R1685">
        <v>2</v>
      </c>
      <c r="S1685">
        <v>0</v>
      </c>
      <c r="T1685" t="s">
        <v>4767</v>
      </c>
      <c r="U1685" t="s">
        <v>4740</v>
      </c>
    </row>
    <row r="1686" spans="1:21" x14ac:dyDescent="0.25">
      <c r="A1686" t="s">
        <v>1845</v>
      </c>
      <c r="B1686" t="s">
        <v>4304</v>
      </c>
      <c r="C1686" s="1">
        <v>45934</v>
      </c>
      <c r="D1686" s="1" t="s">
        <v>4648</v>
      </c>
      <c r="E1686" s="3" t="s">
        <v>42</v>
      </c>
      <c r="F1686" t="s">
        <v>74</v>
      </c>
      <c r="G1686">
        <v>68</v>
      </c>
      <c r="H1686" t="s">
        <v>4623</v>
      </c>
      <c r="I1686" s="3" t="s">
        <v>27</v>
      </c>
      <c r="J1686" s="3" t="s">
        <v>20</v>
      </c>
      <c r="K1686" s="2">
        <v>485563.65</v>
      </c>
      <c r="L1686" s="2" t="s">
        <v>4626</v>
      </c>
      <c r="M1686">
        <v>188.87</v>
      </c>
      <c r="N1686">
        <v>2</v>
      </c>
      <c r="O1686" s="3" t="s">
        <v>35</v>
      </c>
      <c r="P1686" s="3" t="s">
        <v>22</v>
      </c>
      <c r="Q1686" s="3" t="s">
        <v>23</v>
      </c>
      <c r="R1686">
        <v>6</v>
      </c>
      <c r="S1686">
        <v>0</v>
      </c>
      <c r="T1686" t="s">
        <v>4767</v>
      </c>
      <c r="U1686" t="s">
        <v>4740</v>
      </c>
    </row>
    <row r="1687" spans="1:21" x14ac:dyDescent="0.25">
      <c r="A1687" t="s">
        <v>1714</v>
      </c>
      <c r="B1687" t="s">
        <v>4305</v>
      </c>
      <c r="C1687" s="1">
        <v>45446</v>
      </c>
      <c r="D1687" s="1" t="s">
        <v>4649</v>
      </c>
      <c r="E1687" s="3" t="s">
        <v>111</v>
      </c>
      <c r="F1687" t="s">
        <v>51</v>
      </c>
      <c r="G1687">
        <v>68</v>
      </c>
      <c r="H1687" t="s">
        <v>4623</v>
      </c>
      <c r="I1687" s="3" t="s">
        <v>52</v>
      </c>
      <c r="J1687" s="3" t="s">
        <v>39</v>
      </c>
      <c r="K1687" s="2">
        <v>143150.85</v>
      </c>
      <c r="L1687" s="2" t="s">
        <v>4625</v>
      </c>
      <c r="M1687">
        <v>125.8</v>
      </c>
      <c r="N1687">
        <v>4</v>
      </c>
      <c r="O1687" s="3" t="s">
        <v>21</v>
      </c>
      <c r="P1687" s="3" t="s">
        <v>22</v>
      </c>
      <c r="Q1687" s="3" t="s">
        <v>23</v>
      </c>
      <c r="R1687">
        <v>1</v>
      </c>
      <c r="S1687">
        <v>0</v>
      </c>
      <c r="T1687" t="s">
        <v>4767</v>
      </c>
      <c r="U1687" t="s">
        <v>4740</v>
      </c>
    </row>
    <row r="1688" spans="1:21" x14ac:dyDescent="0.25">
      <c r="A1688" t="s">
        <v>1275</v>
      </c>
      <c r="B1688" t="s">
        <v>4306</v>
      </c>
      <c r="C1688" s="1">
        <v>45817</v>
      </c>
      <c r="D1688" s="1" t="s">
        <v>4647</v>
      </c>
      <c r="E1688" t="s">
        <v>34</v>
      </c>
      <c r="F1688" t="s">
        <v>43</v>
      </c>
      <c r="G1688">
        <v>75</v>
      </c>
      <c r="H1688" t="s">
        <v>4623</v>
      </c>
      <c r="I1688" t="s">
        <v>27</v>
      </c>
      <c r="J1688" t="s">
        <v>39</v>
      </c>
      <c r="K1688" s="2">
        <v>402327.24</v>
      </c>
      <c r="L1688" s="2" t="s">
        <v>4626</v>
      </c>
      <c r="M1688">
        <v>26.26</v>
      </c>
      <c r="N1688">
        <v>0</v>
      </c>
      <c r="O1688" t="s">
        <v>29</v>
      </c>
      <c r="P1688" t="s">
        <v>58</v>
      </c>
      <c r="Q1688" t="s">
        <v>36</v>
      </c>
      <c r="R1688">
        <v>1</v>
      </c>
      <c r="S1688">
        <v>6</v>
      </c>
      <c r="T1688" t="s">
        <v>4769</v>
      </c>
      <c r="U1688" t="s">
        <v>4740</v>
      </c>
    </row>
    <row r="1689" spans="1:21" x14ac:dyDescent="0.25">
      <c r="A1689" t="s">
        <v>1641</v>
      </c>
      <c r="B1689" t="s">
        <v>4307</v>
      </c>
      <c r="C1689" s="1">
        <v>45389</v>
      </c>
      <c r="D1689" s="1" t="s">
        <v>4649</v>
      </c>
      <c r="E1689" s="3" t="s">
        <v>34</v>
      </c>
      <c r="F1689" t="s">
        <v>43</v>
      </c>
      <c r="G1689">
        <v>43</v>
      </c>
      <c r="H1689" t="s">
        <v>4621</v>
      </c>
      <c r="I1689" s="3" t="s">
        <v>52</v>
      </c>
      <c r="J1689" s="3" t="s">
        <v>20</v>
      </c>
      <c r="K1689" s="2">
        <v>100740.59</v>
      </c>
      <c r="L1689" s="2" t="s">
        <v>4625</v>
      </c>
      <c r="M1689">
        <v>47.66</v>
      </c>
      <c r="N1689">
        <v>4</v>
      </c>
      <c r="O1689" s="3" t="s">
        <v>29</v>
      </c>
      <c r="P1689" t="s">
        <v>2086</v>
      </c>
      <c r="Q1689" s="3" t="s">
        <v>23</v>
      </c>
      <c r="R1689">
        <v>6</v>
      </c>
      <c r="S1689">
        <v>0</v>
      </c>
      <c r="T1689" t="s">
        <v>4767</v>
      </c>
      <c r="U1689" t="s">
        <v>4740</v>
      </c>
    </row>
    <row r="1690" spans="1:21" x14ac:dyDescent="0.25">
      <c r="A1690" t="s">
        <v>413</v>
      </c>
      <c r="B1690" t="s">
        <v>4308</v>
      </c>
      <c r="C1690" s="1">
        <v>45468</v>
      </c>
      <c r="D1690" s="1" t="s">
        <v>4649</v>
      </c>
      <c r="E1690" s="3" t="s">
        <v>63</v>
      </c>
      <c r="F1690" t="s">
        <v>51</v>
      </c>
      <c r="G1690">
        <v>49</v>
      </c>
      <c r="H1690" t="s">
        <v>4621</v>
      </c>
      <c r="I1690" s="3" t="s">
        <v>27</v>
      </c>
      <c r="J1690" s="3" t="s">
        <v>20</v>
      </c>
      <c r="K1690" s="2">
        <v>358147.38</v>
      </c>
      <c r="L1690" s="2" t="s">
        <v>4625</v>
      </c>
      <c r="M1690">
        <v>95.36</v>
      </c>
      <c r="N1690">
        <v>0</v>
      </c>
      <c r="O1690" s="3" t="s">
        <v>35</v>
      </c>
      <c r="P1690" s="3" t="s">
        <v>30</v>
      </c>
      <c r="Q1690" s="3" t="s">
        <v>31</v>
      </c>
      <c r="R1690">
        <v>6</v>
      </c>
      <c r="S1690">
        <v>0</v>
      </c>
      <c r="T1690" t="s">
        <v>4767</v>
      </c>
      <c r="U1690" t="s">
        <v>4740</v>
      </c>
    </row>
    <row r="1691" spans="1:21" x14ac:dyDescent="0.25">
      <c r="A1691" t="s">
        <v>413</v>
      </c>
      <c r="B1691" t="s">
        <v>4309</v>
      </c>
      <c r="C1691" s="1">
        <v>45558</v>
      </c>
      <c r="D1691" s="1" t="s">
        <v>4653</v>
      </c>
      <c r="E1691" s="3" t="s">
        <v>63</v>
      </c>
      <c r="F1691" t="s">
        <v>51</v>
      </c>
      <c r="G1691">
        <v>75</v>
      </c>
      <c r="H1691" t="s">
        <v>4623</v>
      </c>
      <c r="I1691" s="3" t="s">
        <v>52</v>
      </c>
      <c r="J1691" s="3" t="s">
        <v>39</v>
      </c>
      <c r="K1691" s="2">
        <v>94904.48</v>
      </c>
      <c r="L1691" s="2" t="s">
        <v>4625</v>
      </c>
      <c r="M1691">
        <v>45.13</v>
      </c>
      <c r="N1691">
        <v>0</v>
      </c>
      <c r="O1691" s="3" t="s">
        <v>29</v>
      </c>
      <c r="P1691" t="s">
        <v>2086</v>
      </c>
      <c r="Q1691" s="3" t="s">
        <v>23</v>
      </c>
      <c r="R1691">
        <v>3</v>
      </c>
      <c r="S1691">
        <v>0</v>
      </c>
      <c r="T1691" t="s">
        <v>4767</v>
      </c>
      <c r="U1691" t="s">
        <v>4740</v>
      </c>
    </row>
    <row r="1692" spans="1:21" x14ac:dyDescent="0.25">
      <c r="A1692" t="s">
        <v>413</v>
      </c>
      <c r="B1692" t="s">
        <v>4310</v>
      </c>
      <c r="C1692" s="1">
        <v>45715</v>
      </c>
      <c r="D1692" s="1" t="s">
        <v>4652</v>
      </c>
      <c r="E1692" t="s">
        <v>26</v>
      </c>
      <c r="F1692" t="s">
        <v>47</v>
      </c>
      <c r="G1692">
        <v>69</v>
      </c>
      <c r="H1692" t="s">
        <v>4623</v>
      </c>
      <c r="I1692" t="s">
        <v>27</v>
      </c>
      <c r="J1692" t="s">
        <v>20</v>
      </c>
      <c r="K1692" s="2">
        <v>311086.03999999998</v>
      </c>
      <c r="L1692" s="2" t="s">
        <v>4625</v>
      </c>
      <c r="M1692">
        <v>39.71</v>
      </c>
      <c r="N1692">
        <v>5</v>
      </c>
      <c r="O1692" t="s">
        <v>29</v>
      </c>
      <c r="P1692" t="s">
        <v>22</v>
      </c>
      <c r="Q1692" t="s">
        <v>31</v>
      </c>
      <c r="R1692">
        <v>6</v>
      </c>
      <c r="S1692">
        <v>5</v>
      </c>
      <c r="T1692" t="s">
        <v>4769</v>
      </c>
      <c r="U1692" t="s">
        <v>4740</v>
      </c>
    </row>
    <row r="1693" spans="1:21" x14ac:dyDescent="0.25">
      <c r="A1693" t="s">
        <v>138</v>
      </c>
      <c r="B1693" t="s">
        <v>4311</v>
      </c>
      <c r="C1693" s="1">
        <v>45973</v>
      </c>
      <c r="D1693" s="1" t="s">
        <v>4648</v>
      </c>
      <c r="E1693" s="3" t="s">
        <v>63</v>
      </c>
      <c r="F1693" t="s">
        <v>51</v>
      </c>
      <c r="G1693">
        <v>57</v>
      </c>
      <c r="H1693" t="s">
        <v>4623</v>
      </c>
      <c r="I1693" s="3" t="s">
        <v>52</v>
      </c>
      <c r="J1693" s="3" t="s">
        <v>28</v>
      </c>
      <c r="K1693" s="2">
        <v>236065.18</v>
      </c>
      <c r="L1693" s="2" t="s">
        <v>4625</v>
      </c>
      <c r="M1693">
        <v>64.89</v>
      </c>
      <c r="N1693">
        <v>1</v>
      </c>
      <c r="O1693" s="3" t="s">
        <v>29</v>
      </c>
      <c r="P1693" s="3" t="s">
        <v>58</v>
      </c>
      <c r="Q1693" s="3" t="s">
        <v>36</v>
      </c>
      <c r="R1693">
        <v>5</v>
      </c>
      <c r="S1693">
        <v>0</v>
      </c>
      <c r="T1693" t="s">
        <v>4767</v>
      </c>
      <c r="U1693" t="s">
        <v>4740</v>
      </c>
    </row>
    <row r="1694" spans="1:21" x14ac:dyDescent="0.25">
      <c r="A1694" t="s">
        <v>731</v>
      </c>
      <c r="B1694" t="s">
        <v>4312</v>
      </c>
      <c r="C1694" s="1">
        <v>45652</v>
      </c>
      <c r="D1694" s="1" t="s">
        <v>4646</v>
      </c>
      <c r="E1694" t="s">
        <v>63</v>
      </c>
      <c r="F1694" t="s">
        <v>51</v>
      </c>
      <c r="G1694">
        <v>49</v>
      </c>
      <c r="H1694" t="s">
        <v>4621</v>
      </c>
      <c r="I1694" t="s">
        <v>27</v>
      </c>
      <c r="J1694" t="s">
        <v>39</v>
      </c>
      <c r="K1694" s="2">
        <v>42646.53</v>
      </c>
      <c r="L1694" s="2" t="s">
        <v>4625</v>
      </c>
      <c r="M1694">
        <v>71.739999999999995</v>
      </c>
      <c r="N1694">
        <v>0</v>
      </c>
      <c r="O1694" t="s">
        <v>29</v>
      </c>
      <c r="P1694" t="s">
        <v>22</v>
      </c>
      <c r="Q1694" t="s">
        <v>23</v>
      </c>
      <c r="R1694">
        <v>6</v>
      </c>
      <c r="S1694">
        <v>5</v>
      </c>
      <c r="T1694" t="s">
        <v>4769</v>
      </c>
      <c r="U1694" t="s">
        <v>4740</v>
      </c>
    </row>
    <row r="1695" spans="1:21" x14ac:dyDescent="0.25">
      <c r="A1695" t="s">
        <v>731</v>
      </c>
      <c r="B1695" t="s">
        <v>4313</v>
      </c>
      <c r="C1695" s="1">
        <v>45884</v>
      </c>
      <c r="D1695" s="1" t="s">
        <v>4651</v>
      </c>
      <c r="E1695" t="s">
        <v>34</v>
      </c>
      <c r="F1695" t="s">
        <v>43</v>
      </c>
      <c r="G1695">
        <v>49</v>
      </c>
      <c r="H1695" t="s">
        <v>4621</v>
      </c>
      <c r="I1695" t="s">
        <v>52</v>
      </c>
      <c r="J1695" t="s">
        <v>28</v>
      </c>
      <c r="K1695" s="2">
        <v>268845.34000000003</v>
      </c>
      <c r="L1695" s="2" t="s">
        <v>4625</v>
      </c>
      <c r="M1695">
        <v>10.46</v>
      </c>
      <c r="N1695">
        <v>3</v>
      </c>
      <c r="O1695" t="s">
        <v>21</v>
      </c>
      <c r="P1695" t="s">
        <v>58</v>
      </c>
      <c r="Q1695" t="s">
        <v>23</v>
      </c>
      <c r="R1695">
        <v>3</v>
      </c>
      <c r="S1695">
        <v>2</v>
      </c>
      <c r="T1695" t="s">
        <v>4767</v>
      </c>
      <c r="U1695" t="s">
        <v>4740</v>
      </c>
    </row>
    <row r="1696" spans="1:21" x14ac:dyDescent="0.25">
      <c r="A1696" t="s">
        <v>365</v>
      </c>
      <c r="B1696" t="s">
        <v>4314</v>
      </c>
      <c r="C1696" s="1">
        <v>45780</v>
      </c>
      <c r="D1696" s="1" t="s">
        <v>4647</v>
      </c>
      <c r="E1696" t="s">
        <v>111</v>
      </c>
      <c r="F1696" t="s">
        <v>51</v>
      </c>
      <c r="G1696">
        <v>49</v>
      </c>
      <c r="H1696" t="s">
        <v>4621</v>
      </c>
      <c r="I1696" t="s">
        <v>52</v>
      </c>
      <c r="J1696" t="s">
        <v>28</v>
      </c>
      <c r="K1696" s="2">
        <v>2728.1</v>
      </c>
      <c r="L1696" s="2" t="s">
        <v>4625</v>
      </c>
      <c r="M1696">
        <v>169.95</v>
      </c>
      <c r="N1696">
        <v>0</v>
      </c>
      <c r="O1696" t="s">
        <v>29</v>
      </c>
      <c r="P1696" t="s">
        <v>2086</v>
      </c>
      <c r="Q1696" t="s">
        <v>23</v>
      </c>
      <c r="R1696">
        <v>3</v>
      </c>
      <c r="S1696">
        <v>4</v>
      </c>
      <c r="T1696" t="s">
        <v>4768</v>
      </c>
      <c r="U1696" t="s">
        <v>4740</v>
      </c>
    </row>
    <row r="1697" spans="1:21" x14ac:dyDescent="0.25">
      <c r="A1697" t="s">
        <v>1486</v>
      </c>
      <c r="B1697" t="s">
        <v>4315</v>
      </c>
      <c r="C1697" s="1">
        <v>45946</v>
      </c>
      <c r="D1697" s="1" t="s">
        <v>4648</v>
      </c>
      <c r="E1697" t="s">
        <v>63</v>
      </c>
      <c r="F1697" t="s">
        <v>51</v>
      </c>
      <c r="G1697">
        <v>49</v>
      </c>
      <c r="H1697" t="s">
        <v>4621</v>
      </c>
      <c r="I1697" t="s">
        <v>52</v>
      </c>
      <c r="J1697" t="s">
        <v>20</v>
      </c>
      <c r="K1697" s="2">
        <v>247510.17</v>
      </c>
      <c r="L1697" s="2" t="s">
        <v>4625</v>
      </c>
      <c r="M1697">
        <v>190.12</v>
      </c>
      <c r="N1697">
        <v>5</v>
      </c>
      <c r="O1697" t="s">
        <v>21</v>
      </c>
      <c r="P1697" t="s">
        <v>2086</v>
      </c>
      <c r="Q1697" t="s">
        <v>23</v>
      </c>
      <c r="R1697">
        <v>6</v>
      </c>
      <c r="S1697">
        <v>3</v>
      </c>
      <c r="T1697" t="s">
        <v>4768</v>
      </c>
      <c r="U1697" t="s">
        <v>4740</v>
      </c>
    </row>
    <row r="1698" spans="1:21" x14ac:dyDescent="0.25">
      <c r="A1698" t="s">
        <v>1486</v>
      </c>
      <c r="B1698" t="s">
        <v>4316</v>
      </c>
      <c r="C1698" s="1">
        <v>45964</v>
      </c>
      <c r="D1698" s="1" t="s">
        <v>4648</v>
      </c>
      <c r="E1698" t="s">
        <v>17</v>
      </c>
      <c r="F1698" t="s">
        <v>18</v>
      </c>
      <c r="G1698">
        <v>48</v>
      </c>
      <c r="H1698" t="s">
        <v>4621</v>
      </c>
      <c r="I1698" t="s">
        <v>52</v>
      </c>
      <c r="J1698" t="s">
        <v>20</v>
      </c>
      <c r="K1698" s="2">
        <v>48716.95</v>
      </c>
      <c r="L1698" s="2" t="s">
        <v>4625</v>
      </c>
      <c r="M1698">
        <v>57.11</v>
      </c>
      <c r="N1698">
        <v>4</v>
      </c>
      <c r="O1698" t="s">
        <v>21</v>
      </c>
      <c r="P1698" t="s">
        <v>22</v>
      </c>
      <c r="Q1698" t="s">
        <v>23</v>
      </c>
      <c r="R1698">
        <v>6</v>
      </c>
      <c r="S1698">
        <v>1</v>
      </c>
      <c r="T1698" t="s">
        <v>4767</v>
      </c>
      <c r="U1698" t="s">
        <v>4740</v>
      </c>
    </row>
    <row r="1699" spans="1:21" x14ac:dyDescent="0.25">
      <c r="A1699" t="s">
        <v>538</v>
      </c>
      <c r="B1699" t="s">
        <v>4317</v>
      </c>
      <c r="C1699" s="1">
        <v>45396</v>
      </c>
      <c r="D1699" s="1" t="s">
        <v>4649</v>
      </c>
      <c r="E1699" t="s">
        <v>63</v>
      </c>
      <c r="F1699" t="s">
        <v>51</v>
      </c>
      <c r="G1699">
        <v>53</v>
      </c>
      <c r="H1699" t="s">
        <v>4621</v>
      </c>
      <c r="I1699" t="s">
        <v>27</v>
      </c>
      <c r="J1699" t="s">
        <v>39</v>
      </c>
      <c r="K1699" s="2">
        <v>137522.79999999999</v>
      </c>
      <c r="L1699" s="2" t="s">
        <v>4625</v>
      </c>
      <c r="M1699">
        <v>191.85</v>
      </c>
      <c r="N1699">
        <v>4</v>
      </c>
      <c r="O1699" t="s">
        <v>29</v>
      </c>
      <c r="P1699" t="s">
        <v>2086</v>
      </c>
      <c r="Q1699" t="s">
        <v>31</v>
      </c>
      <c r="R1699">
        <v>0</v>
      </c>
      <c r="S1699">
        <v>3</v>
      </c>
      <c r="T1699" t="s">
        <v>4768</v>
      </c>
      <c r="U1699" t="s">
        <v>4740</v>
      </c>
    </row>
    <row r="1700" spans="1:21" x14ac:dyDescent="0.25">
      <c r="A1700" t="s">
        <v>538</v>
      </c>
      <c r="B1700" t="s">
        <v>4318</v>
      </c>
      <c r="C1700" s="1">
        <v>45811</v>
      </c>
      <c r="D1700" s="1" t="s">
        <v>4647</v>
      </c>
      <c r="E1700" t="s">
        <v>77</v>
      </c>
      <c r="F1700" t="s">
        <v>18</v>
      </c>
      <c r="G1700">
        <v>67</v>
      </c>
      <c r="H1700" t="s">
        <v>4623</v>
      </c>
      <c r="I1700" t="s">
        <v>52</v>
      </c>
      <c r="J1700" t="s">
        <v>39</v>
      </c>
      <c r="K1700" s="2">
        <v>232106.5</v>
      </c>
      <c r="L1700" s="2" t="s">
        <v>4625</v>
      </c>
      <c r="M1700">
        <v>156.78</v>
      </c>
      <c r="N1700">
        <v>2</v>
      </c>
      <c r="O1700" t="s">
        <v>21</v>
      </c>
      <c r="P1700" t="s">
        <v>22</v>
      </c>
      <c r="Q1700" t="s">
        <v>31</v>
      </c>
      <c r="R1700">
        <v>5</v>
      </c>
      <c r="S1700">
        <v>6</v>
      </c>
      <c r="T1700" t="s">
        <v>4769</v>
      </c>
      <c r="U1700" t="s">
        <v>4740</v>
      </c>
    </row>
    <row r="1701" spans="1:21" x14ac:dyDescent="0.25">
      <c r="A1701" t="s">
        <v>1309</v>
      </c>
      <c r="B1701" t="s">
        <v>4319</v>
      </c>
      <c r="C1701" s="1">
        <v>45688</v>
      </c>
      <c r="D1701" s="1" t="s">
        <v>4652</v>
      </c>
      <c r="E1701" t="s">
        <v>50</v>
      </c>
      <c r="F1701" t="s">
        <v>18</v>
      </c>
      <c r="G1701">
        <v>56</v>
      </c>
      <c r="H1701" t="s">
        <v>4623</v>
      </c>
      <c r="I1701" t="s">
        <v>52</v>
      </c>
      <c r="J1701" t="s">
        <v>28</v>
      </c>
      <c r="K1701" s="2">
        <v>374371.7</v>
      </c>
      <c r="L1701" s="2" t="s">
        <v>4625</v>
      </c>
      <c r="M1701">
        <v>198.61</v>
      </c>
      <c r="N1701">
        <v>5</v>
      </c>
      <c r="O1701" t="s">
        <v>29</v>
      </c>
      <c r="P1701" t="s">
        <v>2086</v>
      </c>
      <c r="Q1701" t="s">
        <v>31</v>
      </c>
      <c r="R1701">
        <v>0</v>
      </c>
      <c r="S1701">
        <v>6</v>
      </c>
      <c r="T1701" t="s">
        <v>4769</v>
      </c>
      <c r="U1701" t="s">
        <v>4740</v>
      </c>
    </row>
    <row r="1702" spans="1:21" x14ac:dyDescent="0.25">
      <c r="A1702" t="s">
        <v>350</v>
      </c>
      <c r="B1702" t="s">
        <v>4320</v>
      </c>
      <c r="C1702" s="1">
        <v>45678</v>
      </c>
      <c r="D1702" s="1" t="s">
        <v>4652</v>
      </c>
      <c r="E1702" s="3" t="s">
        <v>50</v>
      </c>
      <c r="F1702" t="s">
        <v>18</v>
      </c>
      <c r="G1702">
        <v>69</v>
      </c>
      <c r="H1702" t="s">
        <v>4623</v>
      </c>
      <c r="I1702" s="3" t="s">
        <v>27</v>
      </c>
      <c r="J1702" s="3" t="s">
        <v>39</v>
      </c>
      <c r="K1702" s="2">
        <v>105185.4</v>
      </c>
      <c r="L1702" s="2" t="s">
        <v>4625</v>
      </c>
      <c r="M1702">
        <v>90.96</v>
      </c>
      <c r="N1702">
        <v>1</v>
      </c>
      <c r="O1702" s="3" t="s">
        <v>29</v>
      </c>
      <c r="P1702" s="3" t="s">
        <v>58</v>
      </c>
      <c r="Q1702" s="3" t="s">
        <v>31</v>
      </c>
      <c r="R1702">
        <v>4</v>
      </c>
      <c r="S1702">
        <v>0</v>
      </c>
      <c r="T1702" t="s">
        <v>4767</v>
      </c>
      <c r="U1702" t="s">
        <v>4740</v>
      </c>
    </row>
    <row r="1703" spans="1:21" x14ac:dyDescent="0.25">
      <c r="A1703" t="s">
        <v>350</v>
      </c>
      <c r="B1703" t="s">
        <v>4321</v>
      </c>
      <c r="C1703" s="1">
        <v>45851</v>
      </c>
      <c r="D1703" s="1" t="s">
        <v>4651</v>
      </c>
      <c r="E1703" s="3" t="s">
        <v>77</v>
      </c>
      <c r="F1703" t="s">
        <v>18</v>
      </c>
      <c r="G1703">
        <v>71</v>
      </c>
      <c r="H1703" t="s">
        <v>4623</v>
      </c>
      <c r="I1703" s="3" t="s">
        <v>52</v>
      </c>
      <c r="J1703" s="3" t="s">
        <v>20</v>
      </c>
      <c r="K1703" s="2">
        <v>7113356.96</v>
      </c>
      <c r="L1703" s="2" t="s">
        <v>4627</v>
      </c>
      <c r="M1703">
        <v>186.85</v>
      </c>
      <c r="N1703">
        <v>0</v>
      </c>
      <c r="O1703" s="3" t="s">
        <v>29</v>
      </c>
      <c r="P1703" s="3" t="s">
        <v>22</v>
      </c>
      <c r="Q1703" s="3" t="s">
        <v>36</v>
      </c>
      <c r="R1703">
        <v>6</v>
      </c>
      <c r="S1703">
        <v>0</v>
      </c>
      <c r="T1703" t="s">
        <v>4767</v>
      </c>
      <c r="U1703" t="s">
        <v>4741</v>
      </c>
    </row>
    <row r="1704" spans="1:21" x14ac:dyDescent="0.25">
      <c r="A1704" t="s">
        <v>1543</v>
      </c>
      <c r="B1704" t="s">
        <v>4322</v>
      </c>
      <c r="C1704" s="1">
        <v>45614</v>
      </c>
      <c r="D1704" s="1" t="s">
        <v>4646</v>
      </c>
      <c r="E1704" s="3" t="s">
        <v>34</v>
      </c>
      <c r="F1704" t="s">
        <v>43</v>
      </c>
      <c r="G1704">
        <v>49</v>
      </c>
      <c r="H1704" t="s">
        <v>4621</v>
      </c>
      <c r="I1704" s="3" t="s">
        <v>27</v>
      </c>
      <c r="J1704" s="3" t="s">
        <v>28</v>
      </c>
      <c r="K1704" s="2">
        <v>387777.09</v>
      </c>
      <c r="L1704" s="2" t="s">
        <v>4625</v>
      </c>
      <c r="M1704">
        <v>99.54</v>
      </c>
      <c r="N1704">
        <v>0</v>
      </c>
      <c r="O1704" s="3" t="s">
        <v>21</v>
      </c>
      <c r="P1704" s="3" t="s">
        <v>30</v>
      </c>
      <c r="Q1704" s="3" t="s">
        <v>36</v>
      </c>
      <c r="R1704">
        <v>4</v>
      </c>
      <c r="S1704">
        <v>0</v>
      </c>
      <c r="T1704" t="s">
        <v>4767</v>
      </c>
      <c r="U1704" t="s">
        <v>4740</v>
      </c>
    </row>
    <row r="1705" spans="1:21" x14ac:dyDescent="0.25">
      <c r="A1705" t="s">
        <v>1543</v>
      </c>
      <c r="B1705" t="s">
        <v>4323</v>
      </c>
      <c r="C1705" s="1">
        <v>45700</v>
      </c>
      <c r="D1705" s="1" t="s">
        <v>4652</v>
      </c>
      <c r="E1705" t="s">
        <v>17</v>
      </c>
      <c r="F1705" t="s">
        <v>18</v>
      </c>
      <c r="G1705">
        <v>62</v>
      </c>
      <c r="H1705" t="s">
        <v>4623</v>
      </c>
      <c r="I1705" t="s">
        <v>52</v>
      </c>
      <c r="J1705" t="s">
        <v>39</v>
      </c>
      <c r="K1705" s="2">
        <v>416290.33</v>
      </c>
      <c r="L1705" s="2" t="s">
        <v>4626</v>
      </c>
      <c r="M1705">
        <v>155.41</v>
      </c>
      <c r="N1705">
        <v>5</v>
      </c>
      <c r="O1705" t="s">
        <v>21</v>
      </c>
      <c r="P1705" t="s">
        <v>2086</v>
      </c>
      <c r="Q1705" t="s">
        <v>36</v>
      </c>
      <c r="R1705">
        <v>6</v>
      </c>
      <c r="S1705">
        <v>5</v>
      </c>
      <c r="T1705" t="s">
        <v>4769</v>
      </c>
      <c r="U1705" t="s">
        <v>4740</v>
      </c>
    </row>
    <row r="1706" spans="1:21" x14ac:dyDescent="0.25">
      <c r="A1706" t="s">
        <v>1774</v>
      </c>
      <c r="B1706" t="s">
        <v>4324</v>
      </c>
      <c r="C1706" s="1">
        <v>45758</v>
      </c>
      <c r="D1706" s="1" t="s">
        <v>4647</v>
      </c>
      <c r="E1706" t="s">
        <v>17</v>
      </c>
      <c r="F1706" t="s">
        <v>18</v>
      </c>
      <c r="G1706">
        <v>53</v>
      </c>
      <c r="H1706" t="s">
        <v>4621</v>
      </c>
      <c r="I1706" t="s">
        <v>52</v>
      </c>
      <c r="J1706" t="s">
        <v>39</v>
      </c>
      <c r="K1706" s="2">
        <v>113432.62</v>
      </c>
      <c r="L1706" s="2" t="s">
        <v>4625</v>
      </c>
      <c r="M1706">
        <v>169.08</v>
      </c>
      <c r="N1706">
        <v>0</v>
      </c>
      <c r="O1706" t="s">
        <v>35</v>
      </c>
      <c r="P1706" t="s">
        <v>2086</v>
      </c>
      <c r="Q1706" t="s">
        <v>36</v>
      </c>
      <c r="R1706">
        <v>0</v>
      </c>
      <c r="S1706">
        <v>6</v>
      </c>
      <c r="T1706" t="s">
        <v>4769</v>
      </c>
      <c r="U1706" t="s">
        <v>4740</v>
      </c>
    </row>
    <row r="1707" spans="1:21" x14ac:dyDescent="0.25">
      <c r="A1707" t="s">
        <v>15</v>
      </c>
      <c r="B1707" t="s">
        <v>4325</v>
      </c>
      <c r="C1707" s="1">
        <v>45324</v>
      </c>
      <c r="D1707" s="1" t="s">
        <v>4650</v>
      </c>
      <c r="E1707" s="3" t="s">
        <v>17</v>
      </c>
      <c r="F1707" t="s">
        <v>18</v>
      </c>
      <c r="G1707">
        <v>49</v>
      </c>
      <c r="H1707" t="s">
        <v>4621</v>
      </c>
      <c r="I1707" s="3" t="s">
        <v>27</v>
      </c>
      <c r="J1707" s="3" t="s">
        <v>20</v>
      </c>
      <c r="K1707" s="2">
        <v>138964.6</v>
      </c>
      <c r="L1707" s="2" t="s">
        <v>4625</v>
      </c>
      <c r="M1707">
        <v>147.56</v>
      </c>
      <c r="N1707">
        <v>4</v>
      </c>
      <c r="O1707" s="3" t="s">
        <v>21</v>
      </c>
      <c r="P1707" s="3" t="s">
        <v>22</v>
      </c>
      <c r="Q1707" s="3" t="s">
        <v>23</v>
      </c>
      <c r="R1707">
        <v>1</v>
      </c>
      <c r="S1707">
        <v>0</v>
      </c>
      <c r="T1707" t="s">
        <v>4767</v>
      </c>
      <c r="U1707" t="s">
        <v>4740</v>
      </c>
    </row>
    <row r="1708" spans="1:21" x14ac:dyDescent="0.25">
      <c r="A1708" t="s">
        <v>15</v>
      </c>
      <c r="B1708" t="s">
        <v>4326</v>
      </c>
      <c r="C1708" s="1">
        <v>45737</v>
      </c>
      <c r="D1708" s="1" t="s">
        <v>4652</v>
      </c>
      <c r="E1708" t="s">
        <v>63</v>
      </c>
      <c r="F1708" t="s">
        <v>51</v>
      </c>
      <c r="G1708">
        <v>49</v>
      </c>
      <c r="H1708" t="s">
        <v>4621</v>
      </c>
      <c r="I1708" t="s">
        <v>27</v>
      </c>
      <c r="J1708" t="s">
        <v>28</v>
      </c>
      <c r="K1708" s="2">
        <v>406424.89</v>
      </c>
      <c r="L1708" s="2" t="s">
        <v>4626</v>
      </c>
      <c r="M1708">
        <v>46.19</v>
      </c>
      <c r="N1708">
        <v>1</v>
      </c>
      <c r="O1708" t="s">
        <v>21</v>
      </c>
      <c r="P1708" t="s">
        <v>22</v>
      </c>
      <c r="Q1708" t="s">
        <v>36</v>
      </c>
      <c r="R1708">
        <v>4</v>
      </c>
      <c r="S1708">
        <v>5</v>
      </c>
      <c r="T1708" t="s">
        <v>4769</v>
      </c>
      <c r="U1708" t="s">
        <v>4740</v>
      </c>
    </row>
    <row r="1709" spans="1:21" x14ac:dyDescent="0.25">
      <c r="A1709" t="s">
        <v>15</v>
      </c>
      <c r="B1709" t="s">
        <v>4327</v>
      </c>
      <c r="C1709" s="1">
        <v>45845</v>
      </c>
      <c r="D1709" s="1" t="s">
        <v>4651</v>
      </c>
      <c r="E1709" t="s">
        <v>17</v>
      </c>
      <c r="F1709" t="s">
        <v>18</v>
      </c>
      <c r="G1709">
        <v>80</v>
      </c>
      <c r="H1709" t="s">
        <v>4623</v>
      </c>
      <c r="I1709" t="s">
        <v>52</v>
      </c>
      <c r="J1709" t="s">
        <v>28</v>
      </c>
      <c r="K1709" s="2">
        <v>245708.79</v>
      </c>
      <c r="L1709" s="2" t="s">
        <v>4625</v>
      </c>
      <c r="M1709">
        <v>120.16</v>
      </c>
      <c r="N1709">
        <v>1</v>
      </c>
      <c r="O1709" t="s">
        <v>21</v>
      </c>
      <c r="P1709" t="s">
        <v>58</v>
      </c>
      <c r="Q1709" t="s">
        <v>36</v>
      </c>
      <c r="R1709">
        <v>0</v>
      </c>
      <c r="S1709">
        <v>3</v>
      </c>
      <c r="T1709" t="s">
        <v>4768</v>
      </c>
      <c r="U1709" t="s">
        <v>4740</v>
      </c>
    </row>
    <row r="1710" spans="1:21" x14ac:dyDescent="0.25">
      <c r="A1710" t="s">
        <v>15</v>
      </c>
      <c r="B1710" t="s">
        <v>4328</v>
      </c>
      <c r="C1710" s="1">
        <v>45892</v>
      </c>
      <c r="D1710" s="1" t="s">
        <v>4651</v>
      </c>
      <c r="E1710" t="s">
        <v>42</v>
      </c>
      <c r="F1710" t="s">
        <v>74</v>
      </c>
      <c r="G1710">
        <v>71</v>
      </c>
      <c r="H1710" t="s">
        <v>4623</v>
      </c>
      <c r="I1710" t="s">
        <v>52</v>
      </c>
      <c r="J1710" t="s">
        <v>20</v>
      </c>
      <c r="K1710" s="2">
        <v>27188.1</v>
      </c>
      <c r="L1710" s="2" t="s">
        <v>4625</v>
      </c>
      <c r="M1710">
        <v>197.78</v>
      </c>
      <c r="N1710">
        <v>1</v>
      </c>
      <c r="O1710" t="s">
        <v>29</v>
      </c>
      <c r="P1710" t="s">
        <v>58</v>
      </c>
      <c r="Q1710" t="s">
        <v>23</v>
      </c>
      <c r="R1710">
        <v>1</v>
      </c>
      <c r="S1710">
        <v>4</v>
      </c>
      <c r="T1710" t="s">
        <v>4768</v>
      </c>
      <c r="U1710" t="s">
        <v>4740</v>
      </c>
    </row>
    <row r="1711" spans="1:21" x14ac:dyDescent="0.25">
      <c r="A1711" t="s">
        <v>40</v>
      </c>
      <c r="B1711" t="s">
        <v>4329</v>
      </c>
      <c r="C1711" s="1">
        <v>45566</v>
      </c>
      <c r="D1711" s="1" t="s">
        <v>4646</v>
      </c>
      <c r="E1711" s="3" t="s">
        <v>42</v>
      </c>
      <c r="F1711" t="s">
        <v>74</v>
      </c>
      <c r="G1711">
        <v>66</v>
      </c>
      <c r="H1711" t="s">
        <v>4623</v>
      </c>
      <c r="I1711" s="3" t="s">
        <v>27</v>
      </c>
      <c r="J1711" s="3" t="s">
        <v>39</v>
      </c>
      <c r="K1711" s="2">
        <v>163492.79999999999</v>
      </c>
      <c r="L1711" s="2" t="s">
        <v>4625</v>
      </c>
      <c r="M1711">
        <v>12.13</v>
      </c>
      <c r="N1711">
        <v>0</v>
      </c>
      <c r="O1711" s="3" t="s">
        <v>35</v>
      </c>
      <c r="P1711" s="3" t="s">
        <v>30</v>
      </c>
      <c r="Q1711" s="3" t="s">
        <v>31</v>
      </c>
      <c r="R1711">
        <v>5</v>
      </c>
      <c r="S1711">
        <v>0</v>
      </c>
      <c r="T1711" t="s">
        <v>4767</v>
      </c>
      <c r="U1711" t="s">
        <v>4740</v>
      </c>
    </row>
    <row r="1712" spans="1:21" x14ac:dyDescent="0.25">
      <c r="A1712" t="s">
        <v>40</v>
      </c>
      <c r="B1712" t="s">
        <v>4330</v>
      </c>
      <c r="C1712" s="1">
        <v>45999</v>
      </c>
      <c r="D1712" s="1" t="s">
        <v>4648</v>
      </c>
      <c r="E1712" t="s">
        <v>50</v>
      </c>
      <c r="F1712" t="s">
        <v>18</v>
      </c>
      <c r="G1712">
        <v>51</v>
      </c>
      <c r="H1712" t="s">
        <v>4621</v>
      </c>
      <c r="I1712" t="s">
        <v>52</v>
      </c>
      <c r="J1712" t="s">
        <v>39</v>
      </c>
      <c r="K1712" s="2">
        <v>308742.40000000002</v>
      </c>
      <c r="L1712" s="2" t="s">
        <v>4625</v>
      </c>
      <c r="M1712">
        <v>121.07</v>
      </c>
      <c r="N1712">
        <v>2</v>
      </c>
      <c r="O1712" t="s">
        <v>29</v>
      </c>
      <c r="P1712" t="s">
        <v>30</v>
      </c>
      <c r="Q1712" t="s">
        <v>31</v>
      </c>
      <c r="R1712">
        <v>5</v>
      </c>
      <c r="S1712">
        <v>6</v>
      </c>
      <c r="T1712" t="s">
        <v>4769</v>
      </c>
      <c r="U1712" t="s">
        <v>4740</v>
      </c>
    </row>
    <row r="1713" spans="1:21" x14ac:dyDescent="0.25">
      <c r="A1713" t="s">
        <v>1935</v>
      </c>
      <c r="B1713" t="s">
        <v>4331</v>
      </c>
      <c r="C1713" s="1">
        <v>45557</v>
      </c>
      <c r="D1713" s="1" t="s">
        <v>4653</v>
      </c>
      <c r="E1713" t="s">
        <v>50</v>
      </c>
      <c r="F1713" t="s">
        <v>18</v>
      </c>
      <c r="G1713">
        <v>38</v>
      </c>
      <c r="H1713" t="s">
        <v>4621</v>
      </c>
      <c r="I1713" t="s">
        <v>27</v>
      </c>
      <c r="J1713" t="s">
        <v>20</v>
      </c>
      <c r="K1713" s="2">
        <v>117665.27</v>
      </c>
      <c r="L1713" s="2" t="s">
        <v>4625</v>
      </c>
      <c r="M1713">
        <v>166.24</v>
      </c>
      <c r="N1713">
        <v>0</v>
      </c>
      <c r="O1713" t="s">
        <v>21</v>
      </c>
      <c r="P1713" t="s">
        <v>58</v>
      </c>
      <c r="Q1713" t="s">
        <v>36</v>
      </c>
      <c r="R1713">
        <v>6</v>
      </c>
      <c r="S1713">
        <v>1</v>
      </c>
      <c r="T1713" t="s">
        <v>4767</v>
      </c>
      <c r="U1713" t="s">
        <v>4740</v>
      </c>
    </row>
    <row r="1714" spans="1:21" x14ac:dyDescent="0.25">
      <c r="A1714" t="s">
        <v>1935</v>
      </c>
      <c r="B1714" t="s">
        <v>4332</v>
      </c>
      <c r="C1714" s="1">
        <v>45751</v>
      </c>
      <c r="D1714" s="1" t="s">
        <v>4647</v>
      </c>
      <c r="E1714" s="3" t="s">
        <v>42</v>
      </c>
      <c r="F1714" t="s">
        <v>74</v>
      </c>
      <c r="G1714">
        <v>73</v>
      </c>
      <c r="H1714" t="s">
        <v>4623</v>
      </c>
      <c r="I1714" s="3" t="s">
        <v>52</v>
      </c>
      <c r="J1714" s="3" t="s">
        <v>20</v>
      </c>
      <c r="K1714" s="2">
        <v>447037.91</v>
      </c>
      <c r="L1714" s="2" t="s">
        <v>4626</v>
      </c>
      <c r="M1714">
        <v>23.61</v>
      </c>
      <c r="N1714">
        <v>0</v>
      </c>
      <c r="O1714" s="3" t="s">
        <v>35</v>
      </c>
      <c r="P1714" s="3" t="s">
        <v>22</v>
      </c>
      <c r="Q1714" s="3" t="s">
        <v>31</v>
      </c>
      <c r="R1714">
        <v>3</v>
      </c>
      <c r="S1714">
        <v>0</v>
      </c>
      <c r="T1714" t="s">
        <v>4767</v>
      </c>
      <c r="U1714" t="s">
        <v>4740</v>
      </c>
    </row>
    <row r="1715" spans="1:21" x14ac:dyDescent="0.25">
      <c r="A1715" t="s">
        <v>744</v>
      </c>
      <c r="B1715" t="s">
        <v>4333</v>
      </c>
      <c r="C1715" s="1">
        <v>45405</v>
      </c>
      <c r="D1715" s="1" t="s">
        <v>4649</v>
      </c>
      <c r="E1715" t="s">
        <v>42</v>
      </c>
      <c r="F1715" t="s">
        <v>74</v>
      </c>
      <c r="G1715">
        <v>77</v>
      </c>
      <c r="H1715" t="s">
        <v>4623</v>
      </c>
      <c r="I1715" t="s">
        <v>52</v>
      </c>
      <c r="J1715" t="s">
        <v>20</v>
      </c>
      <c r="K1715" s="2">
        <v>222815.68</v>
      </c>
      <c r="L1715" s="2" t="s">
        <v>4625</v>
      </c>
      <c r="M1715">
        <v>1.61</v>
      </c>
      <c r="N1715">
        <v>2</v>
      </c>
      <c r="O1715" t="s">
        <v>35</v>
      </c>
      <c r="P1715" t="s">
        <v>30</v>
      </c>
      <c r="Q1715" t="s">
        <v>36</v>
      </c>
      <c r="R1715">
        <v>5</v>
      </c>
      <c r="S1715">
        <v>2</v>
      </c>
      <c r="T1715" t="s">
        <v>4767</v>
      </c>
      <c r="U1715" t="s">
        <v>4740</v>
      </c>
    </row>
    <row r="1716" spans="1:21" x14ac:dyDescent="0.25">
      <c r="A1716" t="s">
        <v>393</v>
      </c>
      <c r="B1716" t="s">
        <v>4334</v>
      </c>
      <c r="C1716" s="1">
        <v>45499</v>
      </c>
      <c r="D1716" s="1" t="s">
        <v>4653</v>
      </c>
      <c r="E1716" t="s">
        <v>42</v>
      </c>
      <c r="F1716" t="s">
        <v>74</v>
      </c>
      <c r="G1716">
        <v>49</v>
      </c>
      <c r="H1716" t="s">
        <v>4621</v>
      </c>
      <c r="I1716" t="s">
        <v>27</v>
      </c>
      <c r="J1716" t="s">
        <v>20</v>
      </c>
      <c r="K1716" s="2">
        <v>480008.06</v>
      </c>
      <c r="L1716" s="2" t="s">
        <v>4626</v>
      </c>
      <c r="M1716">
        <v>157.97999999999999</v>
      </c>
      <c r="N1716">
        <v>0</v>
      </c>
      <c r="O1716" t="s">
        <v>29</v>
      </c>
      <c r="P1716" t="s">
        <v>2086</v>
      </c>
      <c r="Q1716" t="s">
        <v>23</v>
      </c>
      <c r="R1716">
        <v>4</v>
      </c>
      <c r="S1716">
        <v>1</v>
      </c>
      <c r="T1716" t="s">
        <v>4767</v>
      </c>
      <c r="U1716" t="s">
        <v>4740</v>
      </c>
    </row>
    <row r="1717" spans="1:21" x14ac:dyDescent="0.25">
      <c r="A1717" t="s">
        <v>393</v>
      </c>
      <c r="B1717" t="s">
        <v>4335</v>
      </c>
      <c r="C1717" s="1">
        <v>45523</v>
      </c>
      <c r="D1717" s="1" t="s">
        <v>4653</v>
      </c>
      <c r="E1717" t="s">
        <v>34</v>
      </c>
      <c r="F1717" t="s">
        <v>43</v>
      </c>
      <c r="G1717">
        <v>64</v>
      </c>
      <c r="H1717" t="s">
        <v>4623</v>
      </c>
      <c r="I1717" t="s">
        <v>52</v>
      </c>
      <c r="J1717" t="s">
        <v>39</v>
      </c>
      <c r="K1717" s="2">
        <v>186768.22</v>
      </c>
      <c r="L1717" s="2" t="s">
        <v>4625</v>
      </c>
      <c r="M1717">
        <v>38.130000000000003</v>
      </c>
      <c r="N1717">
        <v>3</v>
      </c>
      <c r="O1717" t="s">
        <v>35</v>
      </c>
      <c r="P1717" t="s">
        <v>22</v>
      </c>
      <c r="Q1717" t="s">
        <v>31</v>
      </c>
      <c r="R1717">
        <v>0</v>
      </c>
      <c r="S1717">
        <v>5</v>
      </c>
      <c r="T1717" t="s">
        <v>4769</v>
      </c>
      <c r="U1717" t="s">
        <v>4740</v>
      </c>
    </row>
    <row r="1718" spans="1:21" x14ac:dyDescent="0.25">
      <c r="A1718" t="s">
        <v>44</v>
      </c>
      <c r="B1718" t="s">
        <v>4336</v>
      </c>
      <c r="C1718" s="1">
        <v>45516</v>
      </c>
      <c r="D1718" s="1" t="s">
        <v>4653</v>
      </c>
      <c r="E1718" s="3" t="s">
        <v>46</v>
      </c>
      <c r="F1718" t="s">
        <v>18</v>
      </c>
      <c r="G1718">
        <v>53</v>
      </c>
      <c r="H1718" t="s">
        <v>4621</v>
      </c>
      <c r="I1718" s="3" t="s">
        <v>27</v>
      </c>
      <c r="J1718" s="3" t="s">
        <v>28</v>
      </c>
      <c r="K1718" s="2">
        <v>71535.899999999994</v>
      </c>
      <c r="L1718" s="2" t="s">
        <v>4625</v>
      </c>
      <c r="M1718">
        <v>108.26</v>
      </c>
      <c r="N1718">
        <v>3</v>
      </c>
      <c r="O1718" s="3" t="s">
        <v>29</v>
      </c>
      <c r="P1718" t="s">
        <v>2086</v>
      </c>
      <c r="Q1718" s="3" t="s">
        <v>36</v>
      </c>
      <c r="R1718">
        <v>6</v>
      </c>
      <c r="S1718">
        <v>0</v>
      </c>
      <c r="T1718" t="s">
        <v>4767</v>
      </c>
      <c r="U1718" t="s">
        <v>4740</v>
      </c>
    </row>
    <row r="1719" spans="1:21" x14ac:dyDescent="0.25">
      <c r="A1719" t="s">
        <v>44</v>
      </c>
      <c r="B1719" t="s">
        <v>4337</v>
      </c>
      <c r="C1719" s="1">
        <v>45747</v>
      </c>
      <c r="D1719" s="1" t="s">
        <v>4652</v>
      </c>
      <c r="E1719" t="s">
        <v>77</v>
      </c>
      <c r="F1719" t="s">
        <v>18</v>
      </c>
      <c r="G1719">
        <v>49</v>
      </c>
      <c r="H1719" t="s">
        <v>4621</v>
      </c>
      <c r="I1719" t="s">
        <v>52</v>
      </c>
      <c r="J1719" t="s">
        <v>28</v>
      </c>
      <c r="K1719" s="2">
        <v>467011.9</v>
      </c>
      <c r="L1719" s="2" t="s">
        <v>4626</v>
      </c>
      <c r="M1719">
        <v>138.61000000000001</v>
      </c>
      <c r="N1719">
        <v>2</v>
      </c>
      <c r="O1719" t="s">
        <v>35</v>
      </c>
      <c r="P1719" t="s">
        <v>58</v>
      </c>
      <c r="Q1719" t="s">
        <v>31</v>
      </c>
      <c r="R1719">
        <v>2</v>
      </c>
      <c r="S1719">
        <v>4</v>
      </c>
      <c r="T1719" t="s">
        <v>4768</v>
      </c>
      <c r="U1719" t="s">
        <v>4740</v>
      </c>
    </row>
    <row r="1720" spans="1:21" x14ac:dyDescent="0.25">
      <c r="A1720" t="s">
        <v>1548</v>
      </c>
      <c r="B1720" t="s">
        <v>4338</v>
      </c>
      <c r="C1720" s="1">
        <v>45677</v>
      </c>
      <c r="D1720" s="1" t="s">
        <v>4652</v>
      </c>
      <c r="E1720" s="3" t="s">
        <v>86</v>
      </c>
      <c r="F1720" t="s">
        <v>43</v>
      </c>
      <c r="G1720">
        <v>26</v>
      </c>
      <c r="H1720" t="s">
        <v>4622</v>
      </c>
      <c r="I1720" s="3" t="s">
        <v>52</v>
      </c>
      <c r="J1720" s="3" t="s">
        <v>39</v>
      </c>
      <c r="K1720" s="2">
        <v>150856.47</v>
      </c>
      <c r="L1720" s="2" t="s">
        <v>4625</v>
      </c>
      <c r="M1720">
        <v>36.46</v>
      </c>
      <c r="N1720">
        <v>5</v>
      </c>
      <c r="O1720" s="3" t="s">
        <v>21</v>
      </c>
      <c r="P1720" s="3" t="s">
        <v>58</v>
      </c>
      <c r="Q1720" s="3" t="s">
        <v>36</v>
      </c>
      <c r="R1720">
        <v>2</v>
      </c>
      <c r="S1720">
        <v>0</v>
      </c>
      <c r="T1720" t="s">
        <v>4767</v>
      </c>
      <c r="U1720" t="s">
        <v>4740</v>
      </c>
    </row>
    <row r="1721" spans="1:21" x14ac:dyDescent="0.25">
      <c r="A1721" t="s">
        <v>1601</v>
      </c>
      <c r="B1721" t="s">
        <v>4339</v>
      </c>
      <c r="C1721" s="1">
        <v>45902</v>
      </c>
      <c r="D1721" s="1" t="s">
        <v>4651</v>
      </c>
      <c r="E1721" t="s">
        <v>111</v>
      </c>
      <c r="F1721" t="s">
        <v>51</v>
      </c>
      <c r="G1721">
        <v>49</v>
      </c>
      <c r="H1721" t="s">
        <v>4621</v>
      </c>
      <c r="I1721" t="s">
        <v>52</v>
      </c>
      <c r="J1721" t="s">
        <v>39</v>
      </c>
      <c r="K1721" s="2">
        <v>353757.3</v>
      </c>
      <c r="L1721" s="2" t="s">
        <v>4625</v>
      </c>
      <c r="M1721">
        <v>19.23</v>
      </c>
      <c r="N1721">
        <v>1</v>
      </c>
      <c r="O1721" t="s">
        <v>29</v>
      </c>
      <c r="P1721" t="s">
        <v>22</v>
      </c>
      <c r="Q1721" t="s">
        <v>36</v>
      </c>
      <c r="R1721">
        <v>3</v>
      </c>
      <c r="S1721">
        <v>6</v>
      </c>
      <c r="T1721" t="s">
        <v>4769</v>
      </c>
      <c r="U1721" t="s">
        <v>4740</v>
      </c>
    </row>
    <row r="1722" spans="1:21" x14ac:dyDescent="0.25">
      <c r="A1722" t="s">
        <v>427</v>
      </c>
      <c r="B1722" t="s">
        <v>4340</v>
      </c>
      <c r="C1722" s="1">
        <v>45660</v>
      </c>
      <c r="D1722" s="1" t="s">
        <v>4652</v>
      </c>
      <c r="E1722" t="s">
        <v>86</v>
      </c>
      <c r="F1722" t="s">
        <v>43</v>
      </c>
      <c r="G1722">
        <v>24</v>
      </c>
      <c r="H1722" t="s">
        <v>4622</v>
      </c>
      <c r="I1722" t="s">
        <v>27</v>
      </c>
      <c r="J1722" t="s">
        <v>28</v>
      </c>
      <c r="K1722" s="2">
        <v>488690.89</v>
      </c>
      <c r="L1722" s="2" t="s">
        <v>4626</v>
      </c>
      <c r="M1722">
        <v>10.97</v>
      </c>
      <c r="N1722">
        <v>0</v>
      </c>
      <c r="O1722" t="s">
        <v>29</v>
      </c>
      <c r="P1722" t="s">
        <v>58</v>
      </c>
      <c r="Q1722" t="s">
        <v>23</v>
      </c>
      <c r="R1722">
        <v>0</v>
      </c>
      <c r="S1722">
        <v>5</v>
      </c>
      <c r="T1722" t="s">
        <v>4769</v>
      </c>
      <c r="U1722" t="s">
        <v>4740</v>
      </c>
    </row>
    <row r="1723" spans="1:21" x14ac:dyDescent="0.25">
      <c r="A1723" t="s">
        <v>427</v>
      </c>
      <c r="B1723" t="s">
        <v>4341</v>
      </c>
      <c r="C1723" s="1">
        <v>45979</v>
      </c>
      <c r="D1723" s="1" t="s">
        <v>4648</v>
      </c>
      <c r="E1723" s="3" t="s">
        <v>86</v>
      </c>
      <c r="F1723" t="s">
        <v>43</v>
      </c>
      <c r="G1723">
        <v>49</v>
      </c>
      <c r="H1723" t="s">
        <v>4621</v>
      </c>
      <c r="I1723" s="3" t="s">
        <v>27</v>
      </c>
      <c r="J1723" s="3" t="s">
        <v>28</v>
      </c>
      <c r="K1723" s="2">
        <v>1707645.1</v>
      </c>
      <c r="L1723" s="2" t="s">
        <v>4627</v>
      </c>
      <c r="M1723">
        <v>63.47</v>
      </c>
      <c r="N1723">
        <v>0</v>
      </c>
      <c r="O1723" s="3" t="s">
        <v>21</v>
      </c>
      <c r="P1723" t="s">
        <v>2086</v>
      </c>
      <c r="Q1723" s="3" t="s">
        <v>23</v>
      </c>
      <c r="R1723">
        <v>6</v>
      </c>
      <c r="S1723">
        <v>0</v>
      </c>
      <c r="T1723" t="s">
        <v>4767</v>
      </c>
      <c r="U1723" t="s">
        <v>4741</v>
      </c>
    </row>
    <row r="1724" spans="1:21" x14ac:dyDescent="0.25">
      <c r="A1724" t="s">
        <v>1655</v>
      </c>
      <c r="B1724" t="s">
        <v>4342</v>
      </c>
      <c r="C1724" s="1">
        <v>45450</v>
      </c>
      <c r="D1724" s="1" t="s">
        <v>4649</v>
      </c>
      <c r="E1724" t="s">
        <v>86</v>
      </c>
      <c r="F1724" t="s">
        <v>43</v>
      </c>
      <c r="G1724">
        <v>51</v>
      </c>
      <c r="H1724" t="s">
        <v>4621</v>
      </c>
      <c r="I1724" t="s">
        <v>52</v>
      </c>
      <c r="J1724" t="s">
        <v>28</v>
      </c>
      <c r="K1724" s="2">
        <v>13082.08</v>
      </c>
      <c r="L1724" s="2" t="s">
        <v>4625</v>
      </c>
      <c r="M1724">
        <v>140.47</v>
      </c>
      <c r="N1724">
        <v>0</v>
      </c>
      <c r="O1724" t="s">
        <v>21</v>
      </c>
      <c r="P1724" t="s">
        <v>22</v>
      </c>
      <c r="Q1724" t="s">
        <v>23</v>
      </c>
      <c r="R1724">
        <v>2</v>
      </c>
      <c r="S1724">
        <v>3</v>
      </c>
      <c r="T1724" t="s">
        <v>4768</v>
      </c>
      <c r="U1724" t="s">
        <v>4740</v>
      </c>
    </row>
    <row r="1725" spans="1:21" x14ac:dyDescent="0.25">
      <c r="A1725" t="s">
        <v>836</v>
      </c>
      <c r="B1725" t="s">
        <v>4343</v>
      </c>
      <c r="C1725" s="1">
        <v>45392</v>
      </c>
      <c r="D1725" s="1" t="s">
        <v>4649</v>
      </c>
      <c r="E1725" t="s">
        <v>17</v>
      </c>
      <c r="F1725" t="s">
        <v>18</v>
      </c>
      <c r="G1725">
        <v>49</v>
      </c>
      <c r="H1725" t="s">
        <v>4621</v>
      </c>
      <c r="I1725" t="s">
        <v>52</v>
      </c>
      <c r="J1725" t="s">
        <v>20</v>
      </c>
      <c r="K1725" s="2">
        <v>43044.42</v>
      </c>
      <c r="L1725" s="2" t="s">
        <v>4625</v>
      </c>
      <c r="M1725">
        <v>103.05</v>
      </c>
      <c r="N1725">
        <v>0</v>
      </c>
      <c r="O1725" t="s">
        <v>21</v>
      </c>
      <c r="P1725" t="s">
        <v>58</v>
      </c>
      <c r="Q1725" t="s">
        <v>23</v>
      </c>
      <c r="R1725">
        <v>4</v>
      </c>
      <c r="S1725">
        <v>4</v>
      </c>
      <c r="T1725" t="s">
        <v>4768</v>
      </c>
      <c r="U1725" t="s">
        <v>4740</v>
      </c>
    </row>
    <row r="1726" spans="1:21" x14ac:dyDescent="0.25">
      <c r="A1726" t="s">
        <v>836</v>
      </c>
      <c r="B1726" t="s">
        <v>4344</v>
      </c>
      <c r="C1726" s="1">
        <v>45998</v>
      </c>
      <c r="D1726" s="1" t="s">
        <v>4648</v>
      </c>
      <c r="E1726" t="s">
        <v>63</v>
      </c>
      <c r="F1726" t="s">
        <v>51</v>
      </c>
      <c r="G1726">
        <v>57</v>
      </c>
      <c r="H1726" t="s">
        <v>4623</v>
      </c>
      <c r="I1726" t="s">
        <v>52</v>
      </c>
      <c r="J1726" t="s">
        <v>39</v>
      </c>
      <c r="K1726" s="2">
        <v>493273.57</v>
      </c>
      <c r="L1726" s="2" t="s">
        <v>4626</v>
      </c>
      <c r="M1726">
        <v>128.74</v>
      </c>
      <c r="N1726">
        <v>2</v>
      </c>
      <c r="O1726" t="s">
        <v>29</v>
      </c>
      <c r="P1726" t="s">
        <v>22</v>
      </c>
      <c r="Q1726" t="s">
        <v>31</v>
      </c>
      <c r="R1726">
        <v>5</v>
      </c>
      <c r="S1726">
        <v>5</v>
      </c>
      <c r="T1726" t="s">
        <v>4769</v>
      </c>
      <c r="U1726" t="s">
        <v>4740</v>
      </c>
    </row>
    <row r="1727" spans="1:21" x14ac:dyDescent="0.25">
      <c r="A1727" t="s">
        <v>1631</v>
      </c>
      <c r="B1727" t="s">
        <v>4345</v>
      </c>
      <c r="C1727" s="1">
        <v>45817</v>
      </c>
      <c r="D1727" s="1" t="s">
        <v>4647</v>
      </c>
      <c r="E1727" t="s">
        <v>86</v>
      </c>
      <c r="F1727" t="s">
        <v>43</v>
      </c>
      <c r="G1727">
        <v>69</v>
      </c>
      <c r="H1727" t="s">
        <v>4623</v>
      </c>
      <c r="I1727" t="s">
        <v>52</v>
      </c>
      <c r="J1727" t="s">
        <v>28</v>
      </c>
      <c r="K1727" s="2">
        <v>409946.69</v>
      </c>
      <c r="L1727" s="2" t="s">
        <v>4626</v>
      </c>
      <c r="M1727">
        <v>178.25</v>
      </c>
      <c r="N1727">
        <v>3</v>
      </c>
      <c r="O1727" t="s">
        <v>29</v>
      </c>
      <c r="P1727" t="s">
        <v>2086</v>
      </c>
      <c r="Q1727" t="s">
        <v>36</v>
      </c>
      <c r="R1727">
        <v>0</v>
      </c>
      <c r="S1727">
        <v>2</v>
      </c>
      <c r="T1727" t="s">
        <v>4767</v>
      </c>
      <c r="U1727" t="s">
        <v>4740</v>
      </c>
    </row>
    <row r="1728" spans="1:21" x14ac:dyDescent="0.25">
      <c r="A1728" t="s">
        <v>1631</v>
      </c>
      <c r="B1728" t="s">
        <v>4346</v>
      </c>
      <c r="C1728" s="1">
        <v>45930</v>
      </c>
      <c r="D1728" s="1" t="s">
        <v>4651</v>
      </c>
      <c r="E1728" t="s">
        <v>111</v>
      </c>
      <c r="F1728" t="s">
        <v>51</v>
      </c>
      <c r="G1728">
        <v>37</v>
      </c>
      <c r="H1728" t="s">
        <v>4621</v>
      </c>
      <c r="I1728" t="s">
        <v>52</v>
      </c>
      <c r="J1728" t="s">
        <v>20</v>
      </c>
      <c r="K1728" s="2">
        <v>227901.41</v>
      </c>
      <c r="L1728" s="2" t="s">
        <v>4625</v>
      </c>
      <c r="M1728">
        <v>129.26</v>
      </c>
      <c r="N1728">
        <v>1</v>
      </c>
      <c r="O1728" t="s">
        <v>21</v>
      </c>
      <c r="P1728" t="s">
        <v>30</v>
      </c>
      <c r="Q1728" t="s">
        <v>36</v>
      </c>
      <c r="R1728">
        <v>0</v>
      </c>
      <c r="S1728">
        <v>5</v>
      </c>
      <c r="T1728" t="s">
        <v>4769</v>
      </c>
      <c r="U1728" t="s">
        <v>4740</v>
      </c>
    </row>
    <row r="1729" spans="1:21" x14ac:dyDescent="0.25">
      <c r="A1729" t="s">
        <v>687</v>
      </c>
      <c r="B1729" t="s">
        <v>4347</v>
      </c>
      <c r="C1729" s="1">
        <v>45467</v>
      </c>
      <c r="D1729" s="1" t="s">
        <v>4649</v>
      </c>
      <c r="E1729" t="s">
        <v>42</v>
      </c>
      <c r="F1729" t="s">
        <v>74</v>
      </c>
      <c r="G1729">
        <v>36</v>
      </c>
      <c r="H1729" t="s">
        <v>4621</v>
      </c>
      <c r="I1729" t="s">
        <v>27</v>
      </c>
      <c r="J1729" t="s">
        <v>20</v>
      </c>
      <c r="K1729" s="2">
        <v>333595.96000000002</v>
      </c>
      <c r="L1729" s="2" t="s">
        <v>4625</v>
      </c>
      <c r="M1729">
        <v>110.15</v>
      </c>
      <c r="N1729">
        <v>4</v>
      </c>
      <c r="O1729" t="s">
        <v>29</v>
      </c>
      <c r="P1729" t="s">
        <v>2086</v>
      </c>
      <c r="Q1729" t="s">
        <v>36</v>
      </c>
      <c r="R1729">
        <v>2</v>
      </c>
      <c r="S1729">
        <v>5</v>
      </c>
      <c r="T1729" t="s">
        <v>4769</v>
      </c>
      <c r="U1729" t="s">
        <v>4740</v>
      </c>
    </row>
    <row r="1730" spans="1:21" x14ac:dyDescent="0.25">
      <c r="A1730" t="s">
        <v>376</v>
      </c>
      <c r="B1730" t="s">
        <v>4348</v>
      </c>
      <c r="C1730" s="1">
        <v>45677</v>
      </c>
      <c r="D1730" s="1" t="s">
        <v>4652</v>
      </c>
      <c r="E1730" s="3" t="s">
        <v>77</v>
      </c>
      <c r="F1730" t="s">
        <v>18</v>
      </c>
      <c r="G1730">
        <v>49</v>
      </c>
      <c r="H1730" t="s">
        <v>4621</v>
      </c>
      <c r="I1730" s="3" t="s">
        <v>27</v>
      </c>
      <c r="J1730" s="3" t="s">
        <v>28</v>
      </c>
      <c r="K1730" s="2">
        <v>6214.94</v>
      </c>
      <c r="L1730" s="2" t="s">
        <v>4625</v>
      </c>
      <c r="M1730">
        <v>161.21</v>
      </c>
      <c r="N1730">
        <v>5</v>
      </c>
      <c r="O1730" s="3" t="s">
        <v>35</v>
      </c>
      <c r="P1730" t="s">
        <v>2086</v>
      </c>
      <c r="Q1730" s="3" t="s">
        <v>23</v>
      </c>
      <c r="R1730">
        <v>4</v>
      </c>
      <c r="S1730">
        <v>0</v>
      </c>
      <c r="T1730" t="s">
        <v>4767</v>
      </c>
      <c r="U1730" t="s">
        <v>4740</v>
      </c>
    </row>
    <row r="1731" spans="1:21" x14ac:dyDescent="0.25">
      <c r="A1731" t="s">
        <v>376</v>
      </c>
      <c r="B1731" t="s">
        <v>4349</v>
      </c>
      <c r="C1731" s="1">
        <v>45937</v>
      </c>
      <c r="D1731" s="1" t="s">
        <v>4648</v>
      </c>
      <c r="E1731" t="s">
        <v>86</v>
      </c>
      <c r="F1731" t="s">
        <v>43</v>
      </c>
      <c r="G1731">
        <v>32</v>
      </c>
      <c r="H1731" t="s">
        <v>4622</v>
      </c>
      <c r="I1731" t="s">
        <v>27</v>
      </c>
      <c r="J1731" t="s">
        <v>20</v>
      </c>
      <c r="K1731" s="2">
        <v>441623.73</v>
      </c>
      <c r="L1731" s="2" t="s">
        <v>4626</v>
      </c>
      <c r="M1731">
        <v>18.46</v>
      </c>
      <c r="N1731">
        <v>3</v>
      </c>
      <c r="O1731" t="s">
        <v>29</v>
      </c>
      <c r="P1731" t="s">
        <v>58</v>
      </c>
      <c r="Q1731" t="s">
        <v>23</v>
      </c>
      <c r="R1731">
        <v>3</v>
      </c>
      <c r="S1731">
        <v>4</v>
      </c>
      <c r="T1731" t="s">
        <v>4768</v>
      </c>
      <c r="U1731" t="s">
        <v>4740</v>
      </c>
    </row>
    <row r="1732" spans="1:21" x14ac:dyDescent="0.25">
      <c r="A1732" t="s">
        <v>134</v>
      </c>
      <c r="B1732" t="s">
        <v>4350</v>
      </c>
      <c r="C1732" s="1">
        <v>45420</v>
      </c>
      <c r="D1732" s="1" t="s">
        <v>4649</v>
      </c>
      <c r="E1732" t="s">
        <v>77</v>
      </c>
      <c r="F1732" t="s">
        <v>18</v>
      </c>
      <c r="G1732">
        <v>49</v>
      </c>
      <c r="H1732" t="s">
        <v>4621</v>
      </c>
      <c r="I1732" t="s">
        <v>52</v>
      </c>
      <c r="J1732" t="s">
        <v>28</v>
      </c>
      <c r="K1732" s="2">
        <v>307464.90000000002</v>
      </c>
      <c r="L1732" s="2" t="s">
        <v>4625</v>
      </c>
      <c r="M1732">
        <v>152.82</v>
      </c>
      <c r="N1732">
        <v>4</v>
      </c>
      <c r="O1732" t="s">
        <v>35</v>
      </c>
      <c r="P1732" t="s">
        <v>22</v>
      </c>
      <c r="Q1732" t="s">
        <v>36</v>
      </c>
      <c r="R1732">
        <v>0</v>
      </c>
      <c r="S1732">
        <v>5</v>
      </c>
      <c r="T1732" t="s">
        <v>4769</v>
      </c>
      <c r="U1732" t="s">
        <v>4740</v>
      </c>
    </row>
    <row r="1733" spans="1:21" x14ac:dyDescent="0.25">
      <c r="A1733" t="s">
        <v>134</v>
      </c>
      <c r="B1733" t="s">
        <v>4351</v>
      </c>
      <c r="C1733" s="1">
        <v>45478</v>
      </c>
      <c r="D1733" s="1" t="s">
        <v>4653</v>
      </c>
      <c r="E1733" t="s">
        <v>63</v>
      </c>
      <c r="F1733" t="s">
        <v>51</v>
      </c>
      <c r="G1733">
        <v>49</v>
      </c>
      <c r="H1733" t="s">
        <v>4621</v>
      </c>
      <c r="I1733" t="s">
        <v>52</v>
      </c>
      <c r="J1733" t="s">
        <v>20</v>
      </c>
      <c r="K1733" s="2">
        <v>413662.32</v>
      </c>
      <c r="L1733" s="2" t="s">
        <v>4626</v>
      </c>
      <c r="M1733">
        <v>34.020000000000003</v>
      </c>
      <c r="N1733">
        <v>5</v>
      </c>
      <c r="O1733" t="s">
        <v>21</v>
      </c>
      <c r="P1733" t="s">
        <v>30</v>
      </c>
      <c r="Q1733" t="s">
        <v>31</v>
      </c>
      <c r="R1733">
        <v>4</v>
      </c>
      <c r="S1733">
        <v>6</v>
      </c>
      <c r="T1733" t="s">
        <v>4769</v>
      </c>
      <c r="U1733" t="s">
        <v>4740</v>
      </c>
    </row>
    <row r="1734" spans="1:21" x14ac:dyDescent="0.25">
      <c r="A1734" t="s">
        <v>134</v>
      </c>
      <c r="B1734" t="s">
        <v>4352</v>
      </c>
      <c r="C1734" s="1">
        <v>45856</v>
      </c>
      <c r="D1734" s="1" t="s">
        <v>4651</v>
      </c>
      <c r="E1734" t="s">
        <v>86</v>
      </c>
      <c r="F1734" t="s">
        <v>43</v>
      </c>
      <c r="G1734">
        <v>49</v>
      </c>
      <c r="H1734" t="s">
        <v>4621</v>
      </c>
      <c r="I1734" t="s">
        <v>52</v>
      </c>
      <c r="J1734" t="s">
        <v>28</v>
      </c>
      <c r="K1734" s="2">
        <v>358868.46</v>
      </c>
      <c r="L1734" s="2" t="s">
        <v>4625</v>
      </c>
      <c r="M1734">
        <v>55.41</v>
      </c>
      <c r="N1734">
        <v>3</v>
      </c>
      <c r="O1734" t="s">
        <v>35</v>
      </c>
      <c r="P1734" t="s">
        <v>58</v>
      </c>
      <c r="Q1734" t="s">
        <v>31</v>
      </c>
      <c r="R1734">
        <v>3</v>
      </c>
      <c r="S1734">
        <v>6</v>
      </c>
      <c r="T1734" t="s">
        <v>4769</v>
      </c>
      <c r="U1734" t="s">
        <v>4740</v>
      </c>
    </row>
    <row r="1735" spans="1:21" x14ac:dyDescent="0.25">
      <c r="A1735" t="s">
        <v>1132</v>
      </c>
      <c r="B1735" t="s">
        <v>4353</v>
      </c>
      <c r="C1735" s="1">
        <v>45608</v>
      </c>
      <c r="D1735" s="1" t="s">
        <v>4646</v>
      </c>
      <c r="E1735" t="s">
        <v>42</v>
      </c>
      <c r="F1735" t="s">
        <v>74</v>
      </c>
      <c r="G1735">
        <v>49</v>
      </c>
      <c r="H1735" t="s">
        <v>4621</v>
      </c>
      <c r="I1735" t="s">
        <v>52</v>
      </c>
      <c r="J1735" t="s">
        <v>20</v>
      </c>
      <c r="K1735" s="2">
        <v>242062.14</v>
      </c>
      <c r="L1735" s="2" t="s">
        <v>4625</v>
      </c>
      <c r="M1735">
        <v>76.59</v>
      </c>
      <c r="N1735">
        <v>0</v>
      </c>
      <c r="O1735" t="s">
        <v>35</v>
      </c>
      <c r="P1735" t="s">
        <v>58</v>
      </c>
      <c r="Q1735" t="s">
        <v>31</v>
      </c>
      <c r="R1735">
        <v>5</v>
      </c>
      <c r="S1735">
        <v>4</v>
      </c>
      <c r="T1735" t="s">
        <v>4768</v>
      </c>
      <c r="U1735" t="s">
        <v>4740</v>
      </c>
    </row>
    <row r="1736" spans="1:21" x14ac:dyDescent="0.25">
      <c r="A1736" t="s">
        <v>1132</v>
      </c>
      <c r="B1736" t="s">
        <v>4354</v>
      </c>
      <c r="C1736" s="1">
        <v>45803</v>
      </c>
      <c r="D1736" s="1" t="s">
        <v>4647</v>
      </c>
      <c r="E1736" t="s">
        <v>86</v>
      </c>
      <c r="F1736" t="s">
        <v>43</v>
      </c>
      <c r="G1736">
        <v>69</v>
      </c>
      <c r="H1736" t="s">
        <v>4623</v>
      </c>
      <c r="I1736" t="s">
        <v>27</v>
      </c>
      <c r="J1736" t="s">
        <v>39</v>
      </c>
      <c r="K1736" s="2">
        <v>28668.880000000001</v>
      </c>
      <c r="L1736" s="2" t="s">
        <v>4625</v>
      </c>
      <c r="M1736">
        <v>189.6</v>
      </c>
      <c r="N1736">
        <v>0</v>
      </c>
      <c r="O1736" t="s">
        <v>35</v>
      </c>
      <c r="P1736" t="s">
        <v>2086</v>
      </c>
      <c r="Q1736" t="s">
        <v>23</v>
      </c>
      <c r="R1736">
        <v>3</v>
      </c>
      <c r="S1736">
        <v>1</v>
      </c>
      <c r="T1736" t="s">
        <v>4767</v>
      </c>
      <c r="U1736" t="s">
        <v>4740</v>
      </c>
    </row>
    <row r="1737" spans="1:21" x14ac:dyDescent="0.25">
      <c r="A1737" t="s">
        <v>1132</v>
      </c>
      <c r="B1737" t="s">
        <v>4355</v>
      </c>
      <c r="C1737" s="1">
        <v>45852</v>
      </c>
      <c r="D1737" s="1" t="s">
        <v>4651</v>
      </c>
      <c r="E1737" t="s">
        <v>86</v>
      </c>
      <c r="F1737" t="s">
        <v>43</v>
      </c>
      <c r="G1737">
        <v>48</v>
      </c>
      <c r="H1737" t="s">
        <v>4621</v>
      </c>
      <c r="I1737" t="s">
        <v>52</v>
      </c>
      <c r="J1737" t="s">
        <v>39</v>
      </c>
      <c r="K1737" s="2">
        <v>15198.35</v>
      </c>
      <c r="L1737" s="2" t="s">
        <v>4625</v>
      </c>
      <c r="M1737">
        <v>111.2</v>
      </c>
      <c r="N1737">
        <v>5</v>
      </c>
      <c r="O1737" t="s">
        <v>21</v>
      </c>
      <c r="P1737" t="s">
        <v>2086</v>
      </c>
      <c r="Q1737" t="s">
        <v>31</v>
      </c>
      <c r="R1737">
        <v>5</v>
      </c>
      <c r="S1737">
        <v>6</v>
      </c>
      <c r="T1737" t="s">
        <v>4769</v>
      </c>
      <c r="U1737" t="s">
        <v>4740</v>
      </c>
    </row>
    <row r="1738" spans="1:21" x14ac:dyDescent="0.25">
      <c r="A1738" t="s">
        <v>1315</v>
      </c>
      <c r="B1738" t="s">
        <v>4356</v>
      </c>
      <c r="C1738" s="1">
        <v>45368</v>
      </c>
      <c r="D1738" s="1" t="s">
        <v>4650</v>
      </c>
      <c r="E1738" t="s">
        <v>34</v>
      </c>
      <c r="F1738" t="s">
        <v>43</v>
      </c>
      <c r="G1738">
        <v>25</v>
      </c>
      <c r="H1738" t="s">
        <v>4622</v>
      </c>
      <c r="I1738" t="s">
        <v>52</v>
      </c>
      <c r="J1738" t="s">
        <v>39</v>
      </c>
      <c r="K1738" s="2">
        <v>194587.9</v>
      </c>
      <c r="L1738" s="2" t="s">
        <v>4625</v>
      </c>
      <c r="M1738">
        <v>126.68</v>
      </c>
      <c r="N1738">
        <v>2</v>
      </c>
      <c r="O1738" t="s">
        <v>35</v>
      </c>
      <c r="P1738" t="s">
        <v>2086</v>
      </c>
      <c r="Q1738" t="s">
        <v>36</v>
      </c>
      <c r="R1738">
        <v>5</v>
      </c>
      <c r="S1738">
        <v>5</v>
      </c>
      <c r="T1738" t="s">
        <v>4769</v>
      </c>
      <c r="U1738" t="s">
        <v>4740</v>
      </c>
    </row>
    <row r="1739" spans="1:21" x14ac:dyDescent="0.25">
      <c r="A1739" t="s">
        <v>1315</v>
      </c>
      <c r="B1739" t="s">
        <v>4357</v>
      </c>
      <c r="C1739" s="1">
        <v>45709</v>
      </c>
      <c r="D1739" s="1" t="s">
        <v>4652</v>
      </c>
      <c r="E1739" t="s">
        <v>46</v>
      </c>
      <c r="F1739" t="s">
        <v>18</v>
      </c>
      <c r="G1739">
        <v>67</v>
      </c>
      <c r="H1739" t="s">
        <v>4623</v>
      </c>
      <c r="I1739" t="s">
        <v>27</v>
      </c>
      <c r="J1739" t="s">
        <v>28</v>
      </c>
      <c r="K1739" s="2">
        <v>53729.15</v>
      </c>
      <c r="L1739" s="2" t="s">
        <v>4625</v>
      </c>
      <c r="M1739">
        <v>94.59</v>
      </c>
      <c r="N1739">
        <v>1</v>
      </c>
      <c r="O1739" t="s">
        <v>21</v>
      </c>
      <c r="P1739" t="s">
        <v>2086</v>
      </c>
      <c r="Q1739" t="s">
        <v>31</v>
      </c>
      <c r="R1739">
        <v>2</v>
      </c>
      <c r="S1739">
        <v>4</v>
      </c>
      <c r="T1739" t="s">
        <v>4768</v>
      </c>
      <c r="U1739" t="s">
        <v>4740</v>
      </c>
    </row>
    <row r="1740" spans="1:21" x14ac:dyDescent="0.25">
      <c r="A1740" t="s">
        <v>1056</v>
      </c>
      <c r="B1740" t="s">
        <v>4358</v>
      </c>
      <c r="C1740" s="1">
        <v>45832</v>
      </c>
      <c r="D1740" s="1" t="s">
        <v>4647</v>
      </c>
      <c r="E1740" t="s">
        <v>34</v>
      </c>
      <c r="F1740" t="s">
        <v>43</v>
      </c>
      <c r="G1740">
        <v>49</v>
      </c>
      <c r="H1740" t="s">
        <v>4621</v>
      </c>
      <c r="I1740" t="s">
        <v>27</v>
      </c>
      <c r="J1740" t="s">
        <v>20</v>
      </c>
      <c r="K1740" s="2">
        <v>479395.33</v>
      </c>
      <c r="L1740" s="2" t="s">
        <v>4626</v>
      </c>
      <c r="M1740">
        <v>113.52</v>
      </c>
      <c r="N1740">
        <v>5</v>
      </c>
      <c r="O1740" t="s">
        <v>35</v>
      </c>
      <c r="P1740" t="s">
        <v>2086</v>
      </c>
      <c r="Q1740" t="s">
        <v>23</v>
      </c>
      <c r="R1740">
        <v>6</v>
      </c>
      <c r="S1740">
        <v>2</v>
      </c>
      <c r="T1740" t="s">
        <v>4767</v>
      </c>
      <c r="U1740" t="s">
        <v>4740</v>
      </c>
    </row>
    <row r="1741" spans="1:21" x14ac:dyDescent="0.25">
      <c r="A1741" t="s">
        <v>1056</v>
      </c>
      <c r="B1741" t="s">
        <v>4359</v>
      </c>
      <c r="C1741" s="1">
        <v>45883</v>
      </c>
      <c r="D1741" s="1" t="s">
        <v>4651</v>
      </c>
      <c r="E1741" t="s">
        <v>34</v>
      </c>
      <c r="F1741" t="s">
        <v>43</v>
      </c>
      <c r="G1741">
        <v>19</v>
      </c>
      <c r="H1741" t="s">
        <v>4622</v>
      </c>
      <c r="I1741" t="s">
        <v>27</v>
      </c>
      <c r="J1741" t="s">
        <v>28</v>
      </c>
      <c r="K1741" s="2">
        <v>377944.78</v>
      </c>
      <c r="L1741" s="2" t="s">
        <v>4625</v>
      </c>
      <c r="M1741">
        <v>118.05</v>
      </c>
      <c r="N1741">
        <v>0</v>
      </c>
      <c r="O1741" t="s">
        <v>35</v>
      </c>
      <c r="P1741" t="s">
        <v>2086</v>
      </c>
      <c r="Q1741" t="s">
        <v>31</v>
      </c>
      <c r="R1741">
        <v>1</v>
      </c>
      <c r="S1741">
        <v>3</v>
      </c>
      <c r="T1741" t="s">
        <v>4768</v>
      </c>
      <c r="U1741" t="s">
        <v>4740</v>
      </c>
    </row>
    <row r="1742" spans="1:21" x14ac:dyDescent="0.25">
      <c r="A1742" t="s">
        <v>1134</v>
      </c>
      <c r="B1742" t="s">
        <v>4360</v>
      </c>
      <c r="C1742" s="1">
        <v>45510</v>
      </c>
      <c r="D1742" s="1" t="s">
        <v>4653</v>
      </c>
      <c r="E1742" s="3" t="s">
        <v>46</v>
      </c>
      <c r="F1742" t="s">
        <v>18</v>
      </c>
      <c r="G1742">
        <v>49</v>
      </c>
      <c r="H1742" t="s">
        <v>4621</v>
      </c>
      <c r="I1742" s="3" t="s">
        <v>27</v>
      </c>
      <c r="J1742" s="3" t="s">
        <v>39</v>
      </c>
      <c r="K1742" s="2">
        <v>425982</v>
      </c>
      <c r="L1742" s="2" t="s">
        <v>4626</v>
      </c>
      <c r="M1742">
        <v>129.22</v>
      </c>
      <c r="N1742">
        <v>0</v>
      </c>
      <c r="O1742" s="3" t="s">
        <v>29</v>
      </c>
      <c r="P1742" t="s">
        <v>2086</v>
      </c>
      <c r="Q1742" s="3" t="s">
        <v>31</v>
      </c>
      <c r="R1742">
        <v>4</v>
      </c>
      <c r="S1742">
        <v>0</v>
      </c>
      <c r="T1742" t="s">
        <v>4767</v>
      </c>
      <c r="U1742" t="s">
        <v>4740</v>
      </c>
    </row>
    <row r="1743" spans="1:21" x14ac:dyDescent="0.25">
      <c r="A1743" t="s">
        <v>1134</v>
      </c>
      <c r="B1743" t="s">
        <v>4361</v>
      </c>
      <c r="C1743" s="1">
        <v>45664</v>
      </c>
      <c r="D1743" s="1" t="s">
        <v>4652</v>
      </c>
      <c r="E1743" t="s">
        <v>86</v>
      </c>
      <c r="F1743" t="s">
        <v>43</v>
      </c>
      <c r="G1743">
        <v>20</v>
      </c>
      <c r="H1743" t="s">
        <v>4622</v>
      </c>
      <c r="I1743" t="s">
        <v>27</v>
      </c>
      <c r="J1743" t="s">
        <v>20</v>
      </c>
      <c r="K1743" s="2">
        <v>230742.21</v>
      </c>
      <c r="L1743" s="2" t="s">
        <v>4625</v>
      </c>
      <c r="M1743">
        <v>181.35</v>
      </c>
      <c r="N1743">
        <v>0</v>
      </c>
      <c r="O1743" t="s">
        <v>29</v>
      </c>
      <c r="P1743" t="s">
        <v>58</v>
      </c>
      <c r="Q1743" t="s">
        <v>23</v>
      </c>
      <c r="R1743">
        <v>3</v>
      </c>
      <c r="S1743">
        <v>4</v>
      </c>
      <c r="T1743" t="s">
        <v>4768</v>
      </c>
      <c r="U1743" t="s">
        <v>4740</v>
      </c>
    </row>
    <row r="1744" spans="1:21" x14ac:dyDescent="0.25">
      <c r="A1744" t="s">
        <v>1134</v>
      </c>
      <c r="B1744" t="s">
        <v>4362</v>
      </c>
      <c r="C1744" s="1">
        <v>45664</v>
      </c>
      <c r="D1744" s="1" t="s">
        <v>4652</v>
      </c>
      <c r="E1744" t="s">
        <v>34</v>
      </c>
      <c r="F1744" t="s">
        <v>43</v>
      </c>
      <c r="G1744">
        <v>49</v>
      </c>
      <c r="H1744" t="s">
        <v>4621</v>
      </c>
      <c r="I1744" t="s">
        <v>27</v>
      </c>
      <c r="J1744" t="s">
        <v>28</v>
      </c>
      <c r="K1744" s="2">
        <v>418025.46</v>
      </c>
      <c r="L1744" s="2" t="s">
        <v>4626</v>
      </c>
      <c r="M1744">
        <v>190.48</v>
      </c>
      <c r="N1744">
        <v>1</v>
      </c>
      <c r="O1744" t="s">
        <v>21</v>
      </c>
      <c r="P1744" t="s">
        <v>2086</v>
      </c>
      <c r="Q1744" t="s">
        <v>36</v>
      </c>
      <c r="R1744">
        <v>0</v>
      </c>
      <c r="S1744">
        <v>5</v>
      </c>
      <c r="T1744" t="s">
        <v>4769</v>
      </c>
      <c r="U1744" t="s">
        <v>4740</v>
      </c>
    </row>
    <row r="1745" spans="1:21" x14ac:dyDescent="0.25">
      <c r="A1745" t="s">
        <v>1134</v>
      </c>
      <c r="B1745" t="s">
        <v>4363</v>
      </c>
      <c r="C1745" s="1">
        <v>45787</v>
      </c>
      <c r="D1745" s="1" t="s">
        <v>4647</v>
      </c>
      <c r="E1745" t="s">
        <v>46</v>
      </c>
      <c r="F1745" t="s">
        <v>18</v>
      </c>
      <c r="G1745">
        <v>49</v>
      </c>
      <c r="H1745" t="s">
        <v>4621</v>
      </c>
      <c r="I1745" t="s">
        <v>52</v>
      </c>
      <c r="J1745" t="s">
        <v>20</v>
      </c>
      <c r="K1745" s="2">
        <v>349113.25</v>
      </c>
      <c r="L1745" s="2" t="s">
        <v>4625</v>
      </c>
      <c r="M1745">
        <v>157.75</v>
      </c>
      <c r="N1745">
        <v>0</v>
      </c>
      <c r="O1745" t="s">
        <v>21</v>
      </c>
      <c r="P1745" t="s">
        <v>22</v>
      </c>
      <c r="Q1745" t="s">
        <v>23</v>
      </c>
      <c r="R1745">
        <v>1</v>
      </c>
      <c r="S1745">
        <v>6</v>
      </c>
      <c r="T1745" t="s">
        <v>4769</v>
      </c>
      <c r="U1745" t="s">
        <v>4740</v>
      </c>
    </row>
    <row r="1746" spans="1:21" x14ac:dyDescent="0.25">
      <c r="A1746" t="s">
        <v>175</v>
      </c>
      <c r="B1746" t="s">
        <v>4364</v>
      </c>
      <c r="C1746" s="1">
        <v>45389</v>
      </c>
      <c r="D1746" s="1" t="s">
        <v>4649</v>
      </c>
      <c r="E1746" s="3" t="s">
        <v>86</v>
      </c>
      <c r="F1746" t="s">
        <v>43</v>
      </c>
      <c r="G1746">
        <v>65</v>
      </c>
      <c r="H1746" t="s">
        <v>4623</v>
      </c>
      <c r="I1746" s="3" t="s">
        <v>52</v>
      </c>
      <c r="J1746" s="3" t="s">
        <v>20</v>
      </c>
      <c r="K1746" s="2">
        <v>109081.49</v>
      </c>
      <c r="L1746" s="2" t="s">
        <v>4625</v>
      </c>
      <c r="M1746">
        <v>46.47</v>
      </c>
      <c r="N1746">
        <v>3</v>
      </c>
      <c r="O1746" s="3" t="s">
        <v>21</v>
      </c>
      <c r="P1746" t="s">
        <v>2086</v>
      </c>
      <c r="Q1746" s="3" t="s">
        <v>31</v>
      </c>
      <c r="R1746">
        <v>6</v>
      </c>
      <c r="S1746">
        <v>0</v>
      </c>
      <c r="T1746" t="s">
        <v>4767</v>
      </c>
      <c r="U1746" t="s">
        <v>4740</v>
      </c>
    </row>
    <row r="1747" spans="1:21" x14ac:dyDescent="0.25">
      <c r="A1747" t="s">
        <v>175</v>
      </c>
      <c r="B1747" t="s">
        <v>4365</v>
      </c>
      <c r="C1747" s="1">
        <v>45408</v>
      </c>
      <c r="D1747" s="1" t="s">
        <v>4649</v>
      </c>
      <c r="E1747" s="3" t="s">
        <v>63</v>
      </c>
      <c r="F1747" t="s">
        <v>51</v>
      </c>
      <c r="G1747">
        <v>57</v>
      </c>
      <c r="H1747" t="s">
        <v>4623</v>
      </c>
      <c r="I1747" s="3" t="s">
        <v>52</v>
      </c>
      <c r="J1747" s="3" t="s">
        <v>20</v>
      </c>
      <c r="K1747" s="2">
        <v>62104.62</v>
      </c>
      <c r="L1747" s="2" t="s">
        <v>4625</v>
      </c>
      <c r="M1747">
        <v>85.16</v>
      </c>
      <c r="N1747">
        <v>2</v>
      </c>
      <c r="O1747" s="3" t="s">
        <v>21</v>
      </c>
      <c r="P1747" t="s">
        <v>2086</v>
      </c>
      <c r="Q1747" s="3" t="s">
        <v>31</v>
      </c>
      <c r="R1747">
        <v>2</v>
      </c>
      <c r="S1747">
        <v>0</v>
      </c>
      <c r="T1747" t="s">
        <v>4767</v>
      </c>
      <c r="U1747" t="s">
        <v>4740</v>
      </c>
    </row>
    <row r="1748" spans="1:21" x14ac:dyDescent="0.25">
      <c r="A1748" t="s">
        <v>175</v>
      </c>
      <c r="B1748" t="s">
        <v>4366</v>
      </c>
      <c r="C1748" s="1">
        <v>45820</v>
      </c>
      <c r="D1748" s="1" t="s">
        <v>4647</v>
      </c>
      <c r="E1748" t="s">
        <v>34</v>
      </c>
      <c r="F1748" t="s">
        <v>43</v>
      </c>
      <c r="G1748">
        <v>32</v>
      </c>
      <c r="H1748" t="s">
        <v>4622</v>
      </c>
      <c r="I1748" t="s">
        <v>27</v>
      </c>
      <c r="J1748" t="s">
        <v>39</v>
      </c>
      <c r="K1748" s="2">
        <v>421538.76</v>
      </c>
      <c r="L1748" s="2" t="s">
        <v>4626</v>
      </c>
      <c r="M1748">
        <v>189.36</v>
      </c>
      <c r="N1748">
        <v>0</v>
      </c>
      <c r="O1748" t="s">
        <v>35</v>
      </c>
      <c r="P1748" t="s">
        <v>22</v>
      </c>
      <c r="Q1748" t="s">
        <v>31</v>
      </c>
      <c r="R1748">
        <v>0</v>
      </c>
      <c r="S1748">
        <v>3</v>
      </c>
      <c r="T1748" t="s">
        <v>4768</v>
      </c>
      <c r="U1748" t="s">
        <v>4740</v>
      </c>
    </row>
    <row r="1749" spans="1:21" x14ac:dyDescent="0.25">
      <c r="A1749" t="s">
        <v>1241</v>
      </c>
      <c r="B1749" t="s">
        <v>4367</v>
      </c>
      <c r="C1749" s="1">
        <v>45296</v>
      </c>
      <c r="D1749" s="1" t="s">
        <v>4650</v>
      </c>
      <c r="E1749" t="s">
        <v>77</v>
      </c>
      <c r="F1749" t="s">
        <v>18</v>
      </c>
      <c r="G1749">
        <v>38</v>
      </c>
      <c r="H1749" t="s">
        <v>4621</v>
      </c>
      <c r="I1749" t="s">
        <v>27</v>
      </c>
      <c r="J1749" t="s">
        <v>39</v>
      </c>
      <c r="K1749" s="2">
        <v>93992.88</v>
      </c>
      <c r="L1749" s="2" t="s">
        <v>4625</v>
      </c>
      <c r="M1749">
        <v>144.6</v>
      </c>
      <c r="N1749">
        <v>2</v>
      </c>
      <c r="O1749" t="s">
        <v>21</v>
      </c>
      <c r="P1749" t="s">
        <v>58</v>
      </c>
      <c r="Q1749" t="s">
        <v>23</v>
      </c>
      <c r="R1749">
        <v>0</v>
      </c>
      <c r="S1749">
        <v>6</v>
      </c>
      <c r="T1749" t="s">
        <v>4769</v>
      </c>
      <c r="U1749" t="s">
        <v>4740</v>
      </c>
    </row>
    <row r="1750" spans="1:21" x14ac:dyDescent="0.25">
      <c r="A1750" t="s">
        <v>1241</v>
      </c>
      <c r="B1750" t="s">
        <v>4368</v>
      </c>
      <c r="C1750" s="1">
        <v>45313</v>
      </c>
      <c r="D1750" s="1" t="s">
        <v>4650</v>
      </c>
      <c r="E1750" s="3" t="s">
        <v>111</v>
      </c>
      <c r="F1750" t="s">
        <v>51</v>
      </c>
      <c r="G1750">
        <v>49</v>
      </c>
      <c r="H1750" t="s">
        <v>4621</v>
      </c>
      <c r="I1750" s="3" t="s">
        <v>52</v>
      </c>
      <c r="J1750" s="3" t="s">
        <v>20</v>
      </c>
      <c r="K1750" s="2">
        <v>101182.92</v>
      </c>
      <c r="L1750" s="2" t="s">
        <v>4625</v>
      </c>
      <c r="M1750">
        <v>4.96</v>
      </c>
      <c r="N1750">
        <v>3</v>
      </c>
      <c r="O1750" s="3" t="s">
        <v>21</v>
      </c>
      <c r="P1750" t="s">
        <v>2086</v>
      </c>
      <c r="Q1750" s="3" t="s">
        <v>23</v>
      </c>
      <c r="R1750">
        <v>6</v>
      </c>
      <c r="S1750">
        <v>0</v>
      </c>
      <c r="T1750" t="s">
        <v>4767</v>
      </c>
      <c r="U1750" t="s">
        <v>4740</v>
      </c>
    </row>
    <row r="1751" spans="1:21" x14ac:dyDescent="0.25">
      <c r="A1751" t="s">
        <v>1241</v>
      </c>
      <c r="B1751" t="s">
        <v>4369</v>
      </c>
      <c r="C1751" s="1">
        <v>45679</v>
      </c>
      <c r="D1751" s="1" t="s">
        <v>4652</v>
      </c>
      <c r="E1751" t="s">
        <v>26</v>
      </c>
      <c r="F1751" t="s">
        <v>47</v>
      </c>
      <c r="G1751">
        <v>49</v>
      </c>
      <c r="H1751" t="s">
        <v>4621</v>
      </c>
      <c r="I1751" t="s">
        <v>27</v>
      </c>
      <c r="J1751" t="s">
        <v>28</v>
      </c>
      <c r="K1751" s="2">
        <v>46650.1</v>
      </c>
      <c r="L1751" s="2" t="s">
        <v>4625</v>
      </c>
      <c r="M1751">
        <v>162.78</v>
      </c>
      <c r="N1751">
        <v>0</v>
      </c>
      <c r="O1751" t="s">
        <v>29</v>
      </c>
      <c r="P1751" t="s">
        <v>58</v>
      </c>
      <c r="Q1751" t="s">
        <v>23</v>
      </c>
      <c r="R1751">
        <v>0</v>
      </c>
      <c r="S1751">
        <v>5</v>
      </c>
      <c r="T1751" t="s">
        <v>4769</v>
      </c>
      <c r="U1751" t="s">
        <v>4740</v>
      </c>
    </row>
    <row r="1752" spans="1:21" x14ac:dyDescent="0.25">
      <c r="A1752" t="s">
        <v>1241</v>
      </c>
      <c r="B1752" t="s">
        <v>4370</v>
      </c>
      <c r="C1752" s="1">
        <v>45900</v>
      </c>
      <c r="D1752" s="1" t="s">
        <v>4651</v>
      </c>
      <c r="E1752" t="s">
        <v>50</v>
      </c>
      <c r="F1752" t="s">
        <v>18</v>
      </c>
      <c r="G1752">
        <v>77</v>
      </c>
      <c r="H1752" t="s">
        <v>4623</v>
      </c>
      <c r="I1752" t="s">
        <v>52</v>
      </c>
      <c r="J1752" t="s">
        <v>28</v>
      </c>
      <c r="K1752" s="2">
        <v>41197.42</v>
      </c>
      <c r="L1752" s="2" t="s">
        <v>4625</v>
      </c>
      <c r="M1752">
        <v>182.05</v>
      </c>
      <c r="N1752">
        <v>5</v>
      </c>
      <c r="O1752" t="s">
        <v>35</v>
      </c>
      <c r="P1752" t="s">
        <v>2086</v>
      </c>
      <c r="Q1752" t="s">
        <v>36</v>
      </c>
      <c r="R1752">
        <v>6</v>
      </c>
      <c r="S1752">
        <v>3</v>
      </c>
      <c r="T1752" t="s">
        <v>4768</v>
      </c>
      <c r="U1752" t="s">
        <v>4740</v>
      </c>
    </row>
    <row r="1753" spans="1:21" x14ac:dyDescent="0.25">
      <c r="A1753" t="s">
        <v>263</v>
      </c>
      <c r="B1753" t="s">
        <v>4371</v>
      </c>
      <c r="C1753" s="1">
        <v>45932</v>
      </c>
      <c r="D1753" s="1" t="s">
        <v>4648</v>
      </c>
      <c r="E1753" t="s">
        <v>26</v>
      </c>
      <c r="F1753" t="s">
        <v>47</v>
      </c>
      <c r="G1753">
        <v>68</v>
      </c>
      <c r="H1753" t="s">
        <v>4623</v>
      </c>
      <c r="I1753" t="s">
        <v>52</v>
      </c>
      <c r="J1753" t="s">
        <v>28</v>
      </c>
      <c r="K1753" s="2">
        <v>369865.89</v>
      </c>
      <c r="L1753" s="2" t="s">
        <v>4625</v>
      </c>
      <c r="M1753">
        <v>8.42</v>
      </c>
      <c r="N1753">
        <v>3</v>
      </c>
      <c r="O1753" t="s">
        <v>35</v>
      </c>
      <c r="P1753" t="s">
        <v>22</v>
      </c>
      <c r="Q1753" t="s">
        <v>23</v>
      </c>
      <c r="R1753">
        <v>2</v>
      </c>
      <c r="S1753">
        <v>1</v>
      </c>
      <c r="T1753" t="s">
        <v>4767</v>
      </c>
      <c r="U1753" t="s">
        <v>4740</v>
      </c>
    </row>
    <row r="1754" spans="1:21" x14ac:dyDescent="0.25">
      <c r="A1754" t="s">
        <v>577</v>
      </c>
      <c r="B1754" t="s">
        <v>4372</v>
      </c>
      <c r="C1754" s="1">
        <v>45339</v>
      </c>
      <c r="D1754" s="1" t="s">
        <v>4650</v>
      </c>
      <c r="E1754" t="s">
        <v>42</v>
      </c>
      <c r="F1754" t="s">
        <v>74</v>
      </c>
      <c r="G1754">
        <v>18</v>
      </c>
      <c r="H1754" t="s">
        <v>4622</v>
      </c>
      <c r="I1754" t="s">
        <v>52</v>
      </c>
      <c r="J1754" t="s">
        <v>20</v>
      </c>
      <c r="K1754" s="2">
        <v>220769.44</v>
      </c>
      <c r="L1754" s="2" t="s">
        <v>4625</v>
      </c>
      <c r="M1754">
        <v>124.77</v>
      </c>
      <c r="N1754">
        <v>1</v>
      </c>
      <c r="O1754" t="s">
        <v>29</v>
      </c>
      <c r="P1754" t="s">
        <v>58</v>
      </c>
      <c r="Q1754" t="s">
        <v>36</v>
      </c>
      <c r="R1754">
        <v>5</v>
      </c>
      <c r="S1754">
        <v>3</v>
      </c>
      <c r="T1754" t="s">
        <v>4768</v>
      </c>
      <c r="U1754" t="s">
        <v>4740</v>
      </c>
    </row>
    <row r="1755" spans="1:21" x14ac:dyDescent="0.25">
      <c r="A1755" t="s">
        <v>577</v>
      </c>
      <c r="B1755" t="s">
        <v>4373</v>
      </c>
      <c r="C1755" s="1">
        <v>45440</v>
      </c>
      <c r="D1755" s="1" t="s">
        <v>4649</v>
      </c>
      <c r="E1755" s="3" t="s">
        <v>50</v>
      </c>
      <c r="F1755" t="s">
        <v>18</v>
      </c>
      <c r="G1755">
        <v>49</v>
      </c>
      <c r="H1755" t="s">
        <v>4621</v>
      </c>
      <c r="I1755" s="3" t="s">
        <v>27</v>
      </c>
      <c r="J1755" s="3" t="s">
        <v>39</v>
      </c>
      <c r="K1755" s="2">
        <v>342656.22</v>
      </c>
      <c r="L1755" s="2" t="s">
        <v>4625</v>
      </c>
      <c r="M1755">
        <v>28.48</v>
      </c>
      <c r="N1755">
        <v>4</v>
      </c>
      <c r="O1755" s="3" t="s">
        <v>35</v>
      </c>
      <c r="P1755" s="3" t="s">
        <v>58</v>
      </c>
      <c r="Q1755" s="3" t="s">
        <v>23</v>
      </c>
      <c r="R1755">
        <v>2</v>
      </c>
      <c r="S1755">
        <v>0</v>
      </c>
      <c r="T1755" t="s">
        <v>4767</v>
      </c>
      <c r="U1755" t="s">
        <v>4740</v>
      </c>
    </row>
    <row r="1756" spans="1:21" x14ac:dyDescent="0.25">
      <c r="A1756" t="s">
        <v>577</v>
      </c>
      <c r="B1756" t="s">
        <v>4374</v>
      </c>
      <c r="C1756" s="1">
        <v>45868</v>
      </c>
      <c r="D1756" s="1" t="s">
        <v>4651</v>
      </c>
      <c r="E1756" t="s">
        <v>42</v>
      </c>
      <c r="F1756" t="s">
        <v>74</v>
      </c>
      <c r="G1756">
        <v>38</v>
      </c>
      <c r="H1756" t="s">
        <v>4621</v>
      </c>
      <c r="I1756" t="s">
        <v>27</v>
      </c>
      <c r="J1756" t="s">
        <v>20</v>
      </c>
      <c r="K1756" s="2">
        <v>364529.72</v>
      </c>
      <c r="L1756" s="2" t="s">
        <v>4625</v>
      </c>
      <c r="M1756">
        <v>4.9800000000000004</v>
      </c>
      <c r="N1756">
        <v>3</v>
      </c>
      <c r="O1756" t="s">
        <v>21</v>
      </c>
      <c r="P1756" t="s">
        <v>2086</v>
      </c>
      <c r="Q1756" t="s">
        <v>31</v>
      </c>
      <c r="R1756">
        <v>4</v>
      </c>
      <c r="S1756">
        <v>5</v>
      </c>
      <c r="T1756" t="s">
        <v>4769</v>
      </c>
      <c r="U1756" t="s">
        <v>4740</v>
      </c>
    </row>
    <row r="1757" spans="1:21" x14ac:dyDescent="0.25">
      <c r="A1757" t="s">
        <v>652</v>
      </c>
      <c r="B1757" t="s">
        <v>4375</v>
      </c>
      <c r="C1757" s="1">
        <v>45675</v>
      </c>
      <c r="D1757" s="1" t="s">
        <v>4652</v>
      </c>
      <c r="E1757" t="s">
        <v>42</v>
      </c>
      <c r="F1757" t="s">
        <v>74</v>
      </c>
      <c r="G1757">
        <v>49</v>
      </c>
      <c r="H1757" t="s">
        <v>4621</v>
      </c>
      <c r="I1757" t="s">
        <v>52</v>
      </c>
      <c r="J1757" t="s">
        <v>39</v>
      </c>
      <c r="K1757" s="2">
        <v>217850.77</v>
      </c>
      <c r="L1757" s="2" t="s">
        <v>4625</v>
      </c>
      <c r="M1757">
        <v>39.14</v>
      </c>
      <c r="N1757">
        <v>2</v>
      </c>
      <c r="O1757" t="s">
        <v>35</v>
      </c>
      <c r="P1757" t="s">
        <v>58</v>
      </c>
      <c r="Q1757" t="s">
        <v>23</v>
      </c>
      <c r="R1757">
        <v>3</v>
      </c>
      <c r="S1757">
        <v>1</v>
      </c>
      <c r="T1757" t="s">
        <v>4767</v>
      </c>
      <c r="U1757" t="s">
        <v>4740</v>
      </c>
    </row>
    <row r="1758" spans="1:21" x14ac:dyDescent="0.25">
      <c r="A1758" t="s">
        <v>652</v>
      </c>
      <c r="B1758" t="s">
        <v>4376</v>
      </c>
      <c r="C1758" s="1">
        <v>45752</v>
      </c>
      <c r="D1758" s="1" t="s">
        <v>4647</v>
      </c>
      <c r="E1758" t="s">
        <v>86</v>
      </c>
      <c r="F1758" t="s">
        <v>43</v>
      </c>
      <c r="G1758">
        <v>49</v>
      </c>
      <c r="H1758" t="s">
        <v>4621</v>
      </c>
      <c r="I1758" t="s">
        <v>27</v>
      </c>
      <c r="J1758" t="s">
        <v>28</v>
      </c>
      <c r="K1758" s="2">
        <v>332973.71000000002</v>
      </c>
      <c r="L1758" s="2" t="s">
        <v>4625</v>
      </c>
      <c r="M1758">
        <v>140.31</v>
      </c>
      <c r="N1758">
        <v>4</v>
      </c>
      <c r="O1758" t="s">
        <v>29</v>
      </c>
      <c r="P1758" t="s">
        <v>2086</v>
      </c>
      <c r="Q1758" t="s">
        <v>31</v>
      </c>
      <c r="R1758">
        <v>0</v>
      </c>
      <c r="S1758">
        <v>6</v>
      </c>
      <c r="T1758" t="s">
        <v>4769</v>
      </c>
      <c r="U1758" t="s">
        <v>4740</v>
      </c>
    </row>
    <row r="1759" spans="1:21" x14ac:dyDescent="0.25">
      <c r="A1759" t="s">
        <v>652</v>
      </c>
      <c r="B1759" t="s">
        <v>4377</v>
      </c>
      <c r="C1759" s="1">
        <v>45970</v>
      </c>
      <c r="D1759" s="1" t="s">
        <v>4648</v>
      </c>
      <c r="E1759" t="s">
        <v>77</v>
      </c>
      <c r="F1759" t="s">
        <v>18</v>
      </c>
      <c r="G1759">
        <v>42</v>
      </c>
      <c r="H1759" t="s">
        <v>4621</v>
      </c>
      <c r="I1759" t="s">
        <v>52</v>
      </c>
      <c r="J1759" t="s">
        <v>39</v>
      </c>
      <c r="K1759" s="2">
        <v>236025.21</v>
      </c>
      <c r="L1759" s="2" t="s">
        <v>4625</v>
      </c>
      <c r="M1759">
        <v>44.22</v>
      </c>
      <c r="N1759">
        <v>5</v>
      </c>
      <c r="O1759" t="s">
        <v>29</v>
      </c>
      <c r="P1759" t="s">
        <v>2086</v>
      </c>
      <c r="Q1759" t="s">
        <v>36</v>
      </c>
      <c r="R1759">
        <v>1</v>
      </c>
      <c r="S1759">
        <v>1</v>
      </c>
      <c r="T1759" t="s">
        <v>4767</v>
      </c>
      <c r="U1759" t="s">
        <v>4740</v>
      </c>
    </row>
    <row r="1760" spans="1:21" x14ac:dyDescent="0.25">
      <c r="A1760" t="s">
        <v>331</v>
      </c>
      <c r="B1760" t="s">
        <v>4378</v>
      </c>
      <c r="C1760" s="1">
        <v>45404</v>
      </c>
      <c r="D1760" s="1" t="s">
        <v>4649</v>
      </c>
      <c r="E1760" t="s">
        <v>77</v>
      </c>
      <c r="F1760" t="s">
        <v>18</v>
      </c>
      <c r="G1760">
        <v>33</v>
      </c>
      <c r="H1760" t="s">
        <v>4622</v>
      </c>
      <c r="I1760" t="s">
        <v>52</v>
      </c>
      <c r="J1760" t="s">
        <v>39</v>
      </c>
      <c r="K1760" s="2">
        <v>157691.20000000001</v>
      </c>
      <c r="L1760" s="2" t="s">
        <v>4625</v>
      </c>
      <c r="M1760">
        <v>128.87</v>
      </c>
      <c r="N1760">
        <v>0</v>
      </c>
      <c r="O1760" t="s">
        <v>29</v>
      </c>
      <c r="P1760" t="s">
        <v>2086</v>
      </c>
      <c r="Q1760" t="s">
        <v>31</v>
      </c>
      <c r="R1760">
        <v>4</v>
      </c>
      <c r="S1760">
        <v>5</v>
      </c>
      <c r="T1760" t="s">
        <v>4769</v>
      </c>
      <c r="U1760" t="s">
        <v>4740</v>
      </c>
    </row>
    <row r="1761" spans="1:21" x14ac:dyDescent="0.25">
      <c r="A1761" t="s">
        <v>331</v>
      </c>
      <c r="B1761" t="s">
        <v>4379</v>
      </c>
      <c r="C1761" s="1">
        <v>45506</v>
      </c>
      <c r="D1761" s="1" t="s">
        <v>4653</v>
      </c>
      <c r="E1761" t="s">
        <v>34</v>
      </c>
      <c r="F1761" t="s">
        <v>43</v>
      </c>
      <c r="G1761">
        <v>26</v>
      </c>
      <c r="H1761" t="s">
        <v>4622</v>
      </c>
      <c r="I1761" t="s">
        <v>52</v>
      </c>
      <c r="J1761" t="s">
        <v>20</v>
      </c>
      <c r="K1761" s="2">
        <v>499657.71</v>
      </c>
      <c r="L1761" s="2" t="s">
        <v>4626</v>
      </c>
      <c r="M1761">
        <v>70.37</v>
      </c>
      <c r="N1761">
        <v>3</v>
      </c>
      <c r="O1761" t="s">
        <v>21</v>
      </c>
      <c r="P1761" t="s">
        <v>58</v>
      </c>
      <c r="Q1761" t="s">
        <v>23</v>
      </c>
      <c r="R1761">
        <v>1</v>
      </c>
      <c r="S1761">
        <v>4</v>
      </c>
      <c r="T1761" t="s">
        <v>4768</v>
      </c>
      <c r="U1761" t="s">
        <v>4740</v>
      </c>
    </row>
    <row r="1762" spans="1:21" x14ac:dyDescent="0.25">
      <c r="A1762" t="s">
        <v>331</v>
      </c>
      <c r="B1762" t="s">
        <v>4380</v>
      </c>
      <c r="C1762" s="1">
        <v>46003</v>
      </c>
      <c r="D1762" s="1" t="s">
        <v>4648</v>
      </c>
      <c r="E1762" t="s">
        <v>63</v>
      </c>
      <c r="F1762" t="s">
        <v>51</v>
      </c>
      <c r="G1762">
        <v>49</v>
      </c>
      <c r="H1762" t="s">
        <v>4621</v>
      </c>
      <c r="I1762" t="s">
        <v>27</v>
      </c>
      <c r="J1762" t="s">
        <v>39</v>
      </c>
      <c r="K1762" s="2">
        <v>59663.33</v>
      </c>
      <c r="L1762" s="2" t="s">
        <v>4625</v>
      </c>
      <c r="M1762">
        <v>25.6</v>
      </c>
      <c r="N1762">
        <v>5</v>
      </c>
      <c r="O1762" t="s">
        <v>21</v>
      </c>
      <c r="P1762" t="s">
        <v>58</v>
      </c>
      <c r="Q1762" t="s">
        <v>23</v>
      </c>
      <c r="R1762">
        <v>2</v>
      </c>
      <c r="S1762">
        <v>4</v>
      </c>
      <c r="T1762" t="s">
        <v>4768</v>
      </c>
      <c r="U1762" t="s">
        <v>4740</v>
      </c>
    </row>
    <row r="1763" spans="1:21" x14ac:dyDescent="0.25">
      <c r="A1763" t="s">
        <v>939</v>
      </c>
      <c r="B1763" t="s">
        <v>4381</v>
      </c>
      <c r="C1763" s="1">
        <v>45510</v>
      </c>
      <c r="D1763" s="1" t="s">
        <v>4653</v>
      </c>
      <c r="E1763" s="3" t="s">
        <v>42</v>
      </c>
      <c r="F1763" t="s">
        <v>74</v>
      </c>
      <c r="G1763">
        <v>27</v>
      </c>
      <c r="H1763" t="s">
        <v>4622</v>
      </c>
      <c r="I1763" s="3" t="s">
        <v>27</v>
      </c>
      <c r="J1763" s="3" t="s">
        <v>39</v>
      </c>
      <c r="K1763" s="2">
        <v>317884.15999999997</v>
      </c>
      <c r="L1763" s="2" t="s">
        <v>4625</v>
      </c>
      <c r="M1763">
        <v>163.55000000000001</v>
      </c>
      <c r="N1763">
        <v>2</v>
      </c>
      <c r="O1763" s="3" t="s">
        <v>29</v>
      </c>
      <c r="P1763" s="3" t="s">
        <v>22</v>
      </c>
      <c r="Q1763" s="3" t="s">
        <v>31</v>
      </c>
      <c r="R1763">
        <v>3</v>
      </c>
      <c r="S1763">
        <v>0</v>
      </c>
      <c r="T1763" t="s">
        <v>4767</v>
      </c>
      <c r="U1763" t="s">
        <v>4740</v>
      </c>
    </row>
    <row r="1764" spans="1:21" x14ac:dyDescent="0.25">
      <c r="A1764" t="s">
        <v>939</v>
      </c>
      <c r="B1764" t="s">
        <v>4382</v>
      </c>
      <c r="C1764" s="1">
        <v>45656</v>
      </c>
      <c r="D1764" s="1" t="s">
        <v>4646</v>
      </c>
      <c r="E1764" t="s">
        <v>17</v>
      </c>
      <c r="F1764" t="s">
        <v>18</v>
      </c>
      <c r="G1764">
        <v>49</v>
      </c>
      <c r="H1764" t="s">
        <v>4621</v>
      </c>
      <c r="I1764" t="s">
        <v>27</v>
      </c>
      <c r="J1764" t="s">
        <v>39</v>
      </c>
      <c r="K1764" s="2">
        <v>304577.57</v>
      </c>
      <c r="L1764" s="2" t="s">
        <v>4625</v>
      </c>
      <c r="M1764">
        <v>24.07</v>
      </c>
      <c r="N1764">
        <v>5</v>
      </c>
      <c r="O1764" t="s">
        <v>35</v>
      </c>
      <c r="P1764" t="s">
        <v>58</v>
      </c>
      <c r="Q1764" t="s">
        <v>23</v>
      </c>
      <c r="R1764">
        <v>5</v>
      </c>
      <c r="S1764">
        <v>1</v>
      </c>
      <c r="T1764" t="s">
        <v>4767</v>
      </c>
      <c r="U1764" t="s">
        <v>4740</v>
      </c>
    </row>
    <row r="1765" spans="1:21" x14ac:dyDescent="0.25">
      <c r="A1765" t="s">
        <v>939</v>
      </c>
      <c r="B1765" t="s">
        <v>4383</v>
      </c>
      <c r="C1765" s="1">
        <v>45776</v>
      </c>
      <c r="D1765" s="1" t="s">
        <v>4647</v>
      </c>
      <c r="E1765" s="3" t="s">
        <v>46</v>
      </c>
      <c r="F1765" t="s">
        <v>18</v>
      </c>
      <c r="G1765">
        <v>80</v>
      </c>
      <c r="H1765" t="s">
        <v>4623</v>
      </c>
      <c r="I1765" s="3" t="s">
        <v>27</v>
      </c>
      <c r="J1765" s="3" t="s">
        <v>39</v>
      </c>
      <c r="K1765" s="2">
        <v>386137.11</v>
      </c>
      <c r="L1765" s="2" t="s">
        <v>4625</v>
      </c>
      <c r="M1765">
        <v>52.47</v>
      </c>
      <c r="N1765">
        <v>4</v>
      </c>
      <c r="O1765" s="3" t="s">
        <v>29</v>
      </c>
      <c r="P1765" s="3" t="s">
        <v>22</v>
      </c>
      <c r="Q1765" s="3" t="s">
        <v>31</v>
      </c>
      <c r="R1765">
        <v>0</v>
      </c>
      <c r="S1765">
        <v>0</v>
      </c>
      <c r="T1765" t="s">
        <v>4767</v>
      </c>
      <c r="U1765" t="s">
        <v>4740</v>
      </c>
    </row>
    <row r="1766" spans="1:21" x14ac:dyDescent="0.25">
      <c r="A1766" t="s">
        <v>939</v>
      </c>
      <c r="B1766" t="s">
        <v>4384</v>
      </c>
      <c r="C1766" s="1">
        <v>45929</v>
      </c>
      <c r="D1766" s="1" t="s">
        <v>4651</v>
      </c>
      <c r="E1766" t="s">
        <v>63</v>
      </c>
      <c r="F1766" t="s">
        <v>51</v>
      </c>
      <c r="G1766">
        <v>80</v>
      </c>
      <c r="H1766" t="s">
        <v>4623</v>
      </c>
      <c r="I1766" t="s">
        <v>52</v>
      </c>
      <c r="J1766" t="s">
        <v>20</v>
      </c>
      <c r="K1766" s="2">
        <v>304114.76</v>
      </c>
      <c r="L1766" s="2" t="s">
        <v>4625</v>
      </c>
      <c r="M1766">
        <v>441.2</v>
      </c>
      <c r="N1766">
        <v>0</v>
      </c>
      <c r="O1766" t="s">
        <v>29</v>
      </c>
      <c r="P1766" t="s">
        <v>22</v>
      </c>
      <c r="Q1766" t="s">
        <v>31</v>
      </c>
      <c r="R1766">
        <v>1</v>
      </c>
      <c r="S1766">
        <v>2</v>
      </c>
      <c r="T1766" t="s">
        <v>4767</v>
      </c>
      <c r="U1766" t="s">
        <v>4740</v>
      </c>
    </row>
    <row r="1767" spans="1:21" x14ac:dyDescent="0.25">
      <c r="A1767" t="s">
        <v>939</v>
      </c>
      <c r="B1767" t="s">
        <v>4385</v>
      </c>
      <c r="C1767" s="1">
        <v>45994</v>
      </c>
      <c r="D1767" s="1" t="s">
        <v>4648</v>
      </c>
      <c r="E1767" s="3" t="s">
        <v>26</v>
      </c>
      <c r="F1767" t="s">
        <v>47</v>
      </c>
      <c r="G1767">
        <v>38</v>
      </c>
      <c r="H1767" t="s">
        <v>4621</v>
      </c>
      <c r="I1767" s="3" t="s">
        <v>27</v>
      </c>
      <c r="J1767" s="3" t="s">
        <v>28</v>
      </c>
      <c r="K1767" s="2">
        <v>309066.53000000003</v>
      </c>
      <c r="L1767" s="2" t="s">
        <v>4625</v>
      </c>
      <c r="M1767">
        <v>109.54</v>
      </c>
      <c r="N1767">
        <v>0</v>
      </c>
      <c r="O1767" s="3" t="s">
        <v>29</v>
      </c>
      <c r="P1767" s="3" t="s">
        <v>22</v>
      </c>
      <c r="Q1767" s="3" t="s">
        <v>31</v>
      </c>
      <c r="R1767">
        <v>3</v>
      </c>
      <c r="S1767">
        <v>0</v>
      </c>
      <c r="T1767" t="s">
        <v>4767</v>
      </c>
      <c r="U1767" t="s">
        <v>4740</v>
      </c>
    </row>
    <row r="1768" spans="1:21" x14ac:dyDescent="0.25">
      <c r="A1768" t="s">
        <v>2057</v>
      </c>
      <c r="B1768" t="s">
        <v>4386</v>
      </c>
      <c r="C1768" s="1">
        <v>46012</v>
      </c>
      <c r="D1768" s="1" t="s">
        <v>4648</v>
      </c>
      <c r="E1768" t="s">
        <v>50</v>
      </c>
      <c r="F1768" t="s">
        <v>18</v>
      </c>
      <c r="G1768">
        <v>32</v>
      </c>
      <c r="H1768" t="s">
        <v>4622</v>
      </c>
      <c r="I1768" t="s">
        <v>52</v>
      </c>
      <c r="J1768" t="s">
        <v>28</v>
      </c>
      <c r="K1768" s="2">
        <v>383777.88</v>
      </c>
      <c r="L1768" s="2" t="s">
        <v>4625</v>
      </c>
      <c r="M1768">
        <v>120.12</v>
      </c>
      <c r="N1768">
        <v>1</v>
      </c>
      <c r="O1768" t="s">
        <v>29</v>
      </c>
      <c r="P1768" t="s">
        <v>58</v>
      </c>
      <c r="Q1768" t="s">
        <v>36</v>
      </c>
      <c r="R1768">
        <v>0</v>
      </c>
      <c r="S1768">
        <v>1</v>
      </c>
      <c r="T1768" t="s">
        <v>4767</v>
      </c>
      <c r="U1768" t="s">
        <v>4740</v>
      </c>
    </row>
    <row r="1769" spans="1:21" x14ac:dyDescent="0.25">
      <c r="A1769" t="s">
        <v>1393</v>
      </c>
      <c r="B1769" t="s">
        <v>4387</v>
      </c>
      <c r="C1769" s="1">
        <v>45391</v>
      </c>
      <c r="D1769" s="1" t="s">
        <v>4649</v>
      </c>
      <c r="E1769" t="s">
        <v>77</v>
      </c>
      <c r="F1769" t="s">
        <v>18</v>
      </c>
      <c r="G1769">
        <v>49</v>
      </c>
      <c r="H1769" t="s">
        <v>4621</v>
      </c>
      <c r="I1769" t="s">
        <v>52</v>
      </c>
      <c r="J1769" t="s">
        <v>20</v>
      </c>
      <c r="K1769" s="2">
        <v>108879.85</v>
      </c>
      <c r="L1769" s="2" t="s">
        <v>4625</v>
      </c>
      <c r="M1769">
        <v>119.64</v>
      </c>
      <c r="N1769">
        <v>5</v>
      </c>
      <c r="O1769" t="s">
        <v>21</v>
      </c>
      <c r="P1769" t="s">
        <v>30</v>
      </c>
      <c r="Q1769" t="s">
        <v>36</v>
      </c>
      <c r="R1769">
        <v>0</v>
      </c>
      <c r="S1769">
        <v>1</v>
      </c>
      <c r="T1769" t="s">
        <v>4767</v>
      </c>
      <c r="U1769" t="s">
        <v>4740</v>
      </c>
    </row>
    <row r="1770" spans="1:21" x14ac:dyDescent="0.25">
      <c r="A1770" t="s">
        <v>1733</v>
      </c>
      <c r="B1770" t="s">
        <v>4388</v>
      </c>
      <c r="C1770" s="1">
        <v>45635</v>
      </c>
      <c r="D1770" s="1" t="s">
        <v>4646</v>
      </c>
      <c r="E1770" t="s">
        <v>17</v>
      </c>
      <c r="F1770" t="s">
        <v>18</v>
      </c>
      <c r="G1770">
        <v>70</v>
      </c>
      <c r="H1770" t="s">
        <v>4623</v>
      </c>
      <c r="I1770" t="s">
        <v>52</v>
      </c>
      <c r="J1770" t="s">
        <v>28</v>
      </c>
      <c r="K1770" s="2">
        <v>255571.57</v>
      </c>
      <c r="L1770" s="2" t="s">
        <v>4625</v>
      </c>
      <c r="M1770">
        <v>78.19</v>
      </c>
      <c r="N1770">
        <v>0</v>
      </c>
      <c r="O1770" t="s">
        <v>29</v>
      </c>
      <c r="P1770" t="s">
        <v>22</v>
      </c>
      <c r="Q1770" t="s">
        <v>31</v>
      </c>
      <c r="R1770">
        <v>0</v>
      </c>
      <c r="S1770">
        <v>6</v>
      </c>
      <c r="T1770" t="s">
        <v>4769</v>
      </c>
      <c r="U1770" t="s">
        <v>4740</v>
      </c>
    </row>
    <row r="1771" spans="1:21" x14ac:dyDescent="0.25">
      <c r="A1771" t="s">
        <v>1733</v>
      </c>
      <c r="B1771" t="s">
        <v>4389</v>
      </c>
      <c r="C1771" s="1">
        <v>45774</v>
      </c>
      <c r="D1771" s="1" t="s">
        <v>4647</v>
      </c>
      <c r="E1771" t="s">
        <v>111</v>
      </c>
      <c r="F1771" t="s">
        <v>51</v>
      </c>
      <c r="G1771">
        <v>20</v>
      </c>
      <c r="H1771" t="s">
        <v>4622</v>
      </c>
      <c r="I1771" t="s">
        <v>52</v>
      </c>
      <c r="J1771" t="s">
        <v>20</v>
      </c>
      <c r="K1771" s="2">
        <v>46015.48</v>
      </c>
      <c r="L1771" s="2" t="s">
        <v>4625</v>
      </c>
      <c r="M1771">
        <v>99.92</v>
      </c>
      <c r="N1771">
        <v>1</v>
      </c>
      <c r="O1771" t="s">
        <v>21</v>
      </c>
      <c r="P1771" t="s">
        <v>30</v>
      </c>
      <c r="Q1771" t="s">
        <v>31</v>
      </c>
      <c r="R1771">
        <v>6</v>
      </c>
      <c r="S1771">
        <v>1</v>
      </c>
      <c r="T1771" t="s">
        <v>4767</v>
      </c>
      <c r="U1771" t="s">
        <v>4740</v>
      </c>
    </row>
    <row r="1772" spans="1:21" x14ac:dyDescent="0.25">
      <c r="A1772" t="s">
        <v>1733</v>
      </c>
      <c r="B1772" t="s">
        <v>4390</v>
      </c>
      <c r="C1772" s="1">
        <v>45825</v>
      </c>
      <c r="D1772" s="1" t="s">
        <v>4647</v>
      </c>
      <c r="E1772" t="s">
        <v>86</v>
      </c>
      <c r="F1772" t="s">
        <v>43</v>
      </c>
      <c r="G1772">
        <v>58</v>
      </c>
      <c r="H1772" t="s">
        <v>4623</v>
      </c>
      <c r="I1772" t="s">
        <v>52</v>
      </c>
      <c r="J1772" t="s">
        <v>20</v>
      </c>
      <c r="K1772" s="2">
        <v>7150780</v>
      </c>
      <c r="L1772" s="2" t="s">
        <v>4627</v>
      </c>
      <c r="M1772">
        <v>57.32</v>
      </c>
      <c r="N1772">
        <v>0</v>
      </c>
      <c r="O1772" t="s">
        <v>21</v>
      </c>
      <c r="P1772" t="s">
        <v>22</v>
      </c>
      <c r="Q1772" t="s">
        <v>23</v>
      </c>
      <c r="R1772">
        <v>0</v>
      </c>
      <c r="S1772">
        <v>5</v>
      </c>
      <c r="T1772" t="s">
        <v>4769</v>
      </c>
      <c r="U1772" t="s">
        <v>4741</v>
      </c>
    </row>
    <row r="1773" spans="1:21" x14ac:dyDescent="0.25">
      <c r="A1773" t="s">
        <v>1225</v>
      </c>
      <c r="B1773" t="s">
        <v>4391</v>
      </c>
      <c r="C1773" s="1">
        <v>45602</v>
      </c>
      <c r="D1773" s="1" t="s">
        <v>4646</v>
      </c>
      <c r="E1773" t="s">
        <v>26</v>
      </c>
      <c r="F1773" t="s">
        <v>47</v>
      </c>
      <c r="G1773">
        <v>22</v>
      </c>
      <c r="H1773" t="s">
        <v>4622</v>
      </c>
      <c r="I1773" t="s">
        <v>52</v>
      </c>
      <c r="J1773" t="s">
        <v>39</v>
      </c>
      <c r="K1773" s="2">
        <v>430725.89</v>
      </c>
      <c r="L1773" s="2" t="s">
        <v>4626</v>
      </c>
      <c r="M1773">
        <v>91.34</v>
      </c>
      <c r="N1773">
        <v>4</v>
      </c>
      <c r="O1773" t="s">
        <v>21</v>
      </c>
      <c r="P1773" t="s">
        <v>58</v>
      </c>
      <c r="Q1773" t="s">
        <v>31</v>
      </c>
      <c r="R1773">
        <v>2</v>
      </c>
      <c r="S1773">
        <v>2</v>
      </c>
      <c r="T1773" t="s">
        <v>4767</v>
      </c>
      <c r="U1773" t="s">
        <v>4740</v>
      </c>
    </row>
    <row r="1774" spans="1:21" x14ac:dyDescent="0.25">
      <c r="A1774" t="s">
        <v>1225</v>
      </c>
      <c r="B1774" t="s">
        <v>4392</v>
      </c>
      <c r="C1774" s="1">
        <v>45681</v>
      </c>
      <c r="D1774" s="1" t="s">
        <v>4652</v>
      </c>
      <c r="E1774" t="s">
        <v>77</v>
      </c>
      <c r="F1774" t="s">
        <v>18</v>
      </c>
      <c r="G1774">
        <v>53</v>
      </c>
      <c r="H1774" t="s">
        <v>4621</v>
      </c>
      <c r="I1774" t="s">
        <v>52</v>
      </c>
      <c r="J1774" t="s">
        <v>28</v>
      </c>
      <c r="K1774" s="2">
        <v>167793.59</v>
      </c>
      <c r="L1774" s="2" t="s">
        <v>4625</v>
      </c>
      <c r="M1774">
        <v>174.54</v>
      </c>
      <c r="N1774">
        <v>0</v>
      </c>
      <c r="O1774" t="s">
        <v>35</v>
      </c>
      <c r="P1774" t="s">
        <v>2086</v>
      </c>
      <c r="Q1774" t="s">
        <v>36</v>
      </c>
      <c r="R1774">
        <v>0</v>
      </c>
      <c r="S1774">
        <v>5</v>
      </c>
      <c r="T1774" t="s">
        <v>4769</v>
      </c>
      <c r="U1774" t="s">
        <v>4740</v>
      </c>
    </row>
    <row r="1775" spans="1:21" x14ac:dyDescent="0.25">
      <c r="A1775" t="s">
        <v>1225</v>
      </c>
      <c r="B1775" t="s">
        <v>4393</v>
      </c>
      <c r="C1775" s="1">
        <v>45725</v>
      </c>
      <c r="D1775" s="1" t="s">
        <v>4652</v>
      </c>
      <c r="E1775" s="3" t="s">
        <v>42</v>
      </c>
      <c r="F1775" t="s">
        <v>74</v>
      </c>
      <c r="G1775">
        <v>68</v>
      </c>
      <c r="H1775" t="s">
        <v>4623</v>
      </c>
      <c r="I1775" s="3" t="s">
        <v>27</v>
      </c>
      <c r="J1775" s="3" t="s">
        <v>39</v>
      </c>
      <c r="K1775" s="2">
        <v>85128.13</v>
      </c>
      <c r="L1775" s="2" t="s">
        <v>4625</v>
      </c>
      <c r="M1775">
        <v>94.13</v>
      </c>
      <c r="N1775">
        <v>2</v>
      </c>
      <c r="O1775" s="3" t="s">
        <v>35</v>
      </c>
      <c r="P1775" s="3" t="s">
        <v>58</v>
      </c>
      <c r="Q1775" s="3" t="s">
        <v>36</v>
      </c>
      <c r="R1775">
        <v>2</v>
      </c>
      <c r="S1775">
        <v>0</v>
      </c>
      <c r="T1775" t="s">
        <v>4767</v>
      </c>
      <c r="U1775" t="s">
        <v>4740</v>
      </c>
    </row>
    <row r="1776" spans="1:21" x14ac:dyDescent="0.25">
      <c r="A1776" t="s">
        <v>1225</v>
      </c>
      <c r="B1776" t="s">
        <v>4394</v>
      </c>
      <c r="C1776" s="1">
        <v>45832</v>
      </c>
      <c r="D1776" s="1" t="s">
        <v>4647</v>
      </c>
      <c r="E1776" t="s">
        <v>86</v>
      </c>
      <c r="F1776" t="s">
        <v>43</v>
      </c>
      <c r="G1776">
        <v>49</v>
      </c>
      <c r="H1776" t="s">
        <v>4621</v>
      </c>
      <c r="I1776" t="s">
        <v>52</v>
      </c>
      <c r="J1776" t="s">
        <v>20</v>
      </c>
      <c r="K1776" s="2">
        <v>123050.35</v>
      </c>
      <c r="L1776" s="2" t="s">
        <v>4625</v>
      </c>
      <c r="M1776">
        <v>82.12</v>
      </c>
      <c r="N1776">
        <v>5</v>
      </c>
      <c r="O1776" t="s">
        <v>35</v>
      </c>
      <c r="P1776" t="s">
        <v>22</v>
      </c>
      <c r="Q1776" t="s">
        <v>36</v>
      </c>
      <c r="R1776">
        <v>5</v>
      </c>
      <c r="S1776">
        <v>2</v>
      </c>
      <c r="T1776" t="s">
        <v>4767</v>
      </c>
      <c r="U1776" t="s">
        <v>4740</v>
      </c>
    </row>
    <row r="1777" spans="1:21" x14ac:dyDescent="0.25">
      <c r="A1777" t="s">
        <v>1225</v>
      </c>
      <c r="B1777" t="s">
        <v>4395</v>
      </c>
      <c r="C1777" s="1">
        <v>45917</v>
      </c>
      <c r="D1777" s="1" t="s">
        <v>4651</v>
      </c>
      <c r="E1777" t="s">
        <v>86</v>
      </c>
      <c r="F1777" t="s">
        <v>43</v>
      </c>
      <c r="G1777">
        <v>18</v>
      </c>
      <c r="H1777" t="s">
        <v>4622</v>
      </c>
      <c r="I1777" t="s">
        <v>52</v>
      </c>
      <c r="J1777" t="s">
        <v>20</v>
      </c>
      <c r="K1777" s="2">
        <v>308560.27</v>
      </c>
      <c r="L1777" s="2" t="s">
        <v>4625</v>
      </c>
      <c r="M1777">
        <v>156.27000000000001</v>
      </c>
      <c r="N1777">
        <v>0</v>
      </c>
      <c r="O1777" t="s">
        <v>21</v>
      </c>
      <c r="P1777" t="s">
        <v>30</v>
      </c>
      <c r="Q1777" t="s">
        <v>23</v>
      </c>
      <c r="R1777">
        <v>0</v>
      </c>
      <c r="S1777">
        <v>6</v>
      </c>
      <c r="T1777" t="s">
        <v>4769</v>
      </c>
      <c r="U1777" t="s">
        <v>4740</v>
      </c>
    </row>
    <row r="1778" spans="1:21" x14ac:dyDescent="0.25">
      <c r="A1778" t="s">
        <v>1225</v>
      </c>
      <c r="B1778" t="s">
        <v>4396</v>
      </c>
      <c r="C1778" s="1">
        <v>46018</v>
      </c>
      <c r="D1778" s="1" t="s">
        <v>4648</v>
      </c>
      <c r="E1778" t="s">
        <v>17</v>
      </c>
      <c r="F1778" t="s">
        <v>18</v>
      </c>
      <c r="G1778">
        <v>55</v>
      </c>
      <c r="H1778" t="s">
        <v>4621</v>
      </c>
      <c r="I1778" t="s">
        <v>52</v>
      </c>
      <c r="J1778" t="s">
        <v>20</v>
      </c>
      <c r="K1778" s="2">
        <v>68899.61</v>
      </c>
      <c r="L1778" s="2" t="s">
        <v>4625</v>
      </c>
      <c r="M1778">
        <v>14.4</v>
      </c>
      <c r="N1778">
        <v>0</v>
      </c>
      <c r="O1778" t="s">
        <v>21</v>
      </c>
      <c r="P1778" t="s">
        <v>2086</v>
      </c>
      <c r="Q1778" t="s">
        <v>31</v>
      </c>
      <c r="R1778">
        <v>2</v>
      </c>
      <c r="S1778">
        <v>5</v>
      </c>
      <c r="T1778" t="s">
        <v>4769</v>
      </c>
      <c r="U1778" t="s">
        <v>4740</v>
      </c>
    </row>
    <row r="1779" spans="1:21" x14ac:dyDescent="0.25">
      <c r="A1779" t="s">
        <v>824</v>
      </c>
      <c r="B1779" t="s">
        <v>4397</v>
      </c>
      <c r="C1779" s="1">
        <v>45362</v>
      </c>
      <c r="D1779" s="1" t="s">
        <v>4650</v>
      </c>
      <c r="E1779" t="s">
        <v>42</v>
      </c>
      <c r="F1779" t="s">
        <v>74</v>
      </c>
      <c r="G1779">
        <v>49</v>
      </c>
      <c r="H1779" t="s">
        <v>4621</v>
      </c>
      <c r="I1779" t="s">
        <v>27</v>
      </c>
      <c r="J1779" t="s">
        <v>20</v>
      </c>
      <c r="K1779" s="2">
        <v>254539.72</v>
      </c>
      <c r="L1779" s="2" t="s">
        <v>4625</v>
      </c>
      <c r="M1779">
        <v>171.88</v>
      </c>
      <c r="N1779">
        <v>1</v>
      </c>
      <c r="O1779" t="s">
        <v>35</v>
      </c>
      <c r="P1779" t="s">
        <v>58</v>
      </c>
      <c r="Q1779" t="s">
        <v>23</v>
      </c>
      <c r="R1779">
        <v>3</v>
      </c>
      <c r="S1779">
        <v>4</v>
      </c>
      <c r="T1779" t="s">
        <v>4768</v>
      </c>
      <c r="U1779" t="s">
        <v>4740</v>
      </c>
    </row>
    <row r="1780" spans="1:21" x14ac:dyDescent="0.25">
      <c r="A1780" t="s">
        <v>824</v>
      </c>
      <c r="B1780" t="s">
        <v>4398</v>
      </c>
      <c r="C1780" s="1">
        <v>45668</v>
      </c>
      <c r="D1780" s="1" t="s">
        <v>4652</v>
      </c>
      <c r="E1780" t="s">
        <v>86</v>
      </c>
      <c r="F1780" t="s">
        <v>43</v>
      </c>
      <c r="G1780">
        <v>25</v>
      </c>
      <c r="H1780" t="s">
        <v>4622</v>
      </c>
      <c r="I1780" t="s">
        <v>27</v>
      </c>
      <c r="J1780" t="s">
        <v>28</v>
      </c>
      <c r="K1780" s="2">
        <v>371349.03</v>
      </c>
      <c r="L1780" s="2" t="s">
        <v>4625</v>
      </c>
      <c r="M1780">
        <v>95.76</v>
      </c>
      <c r="N1780">
        <v>5</v>
      </c>
      <c r="O1780" t="s">
        <v>29</v>
      </c>
      <c r="P1780" t="s">
        <v>58</v>
      </c>
      <c r="Q1780" t="s">
        <v>31</v>
      </c>
      <c r="R1780">
        <v>1</v>
      </c>
      <c r="S1780">
        <v>6</v>
      </c>
      <c r="T1780" t="s">
        <v>4769</v>
      </c>
      <c r="U1780" t="s">
        <v>4740</v>
      </c>
    </row>
    <row r="1781" spans="1:21" x14ac:dyDescent="0.25">
      <c r="A1781" t="s">
        <v>1491</v>
      </c>
      <c r="B1781" t="s">
        <v>4399</v>
      </c>
      <c r="C1781" s="1">
        <v>45422</v>
      </c>
      <c r="D1781" s="1" t="s">
        <v>4649</v>
      </c>
      <c r="E1781" s="3" t="s">
        <v>46</v>
      </c>
      <c r="F1781" t="s">
        <v>18</v>
      </c>
      <c r="G1781">
        <v>22</v>
      </c>
      <c r="H1781" t="s">
        <v>4622</v>
      </c>
      <c r="I1781" s="3" t="s">
        <v>27</v>
      </c>
      <c r="J1781" s="3" t="s">
        <v>20</v>
      </c>
      <c r="K1781" s="2">
        <v>165976.26</v>
      </c>
      <c r="L1781" s="2" t="s">
        <v>4625</v>
      </c>
      <c r="M1781">
        <v>136.59</v>
      </c>
      <c r="N1781">
        <v>3</v>
      </c>
      <c r="O1781" s="3" t="s">
        <v>35</v>
      </c>
      <c r="P1781" t="s">
        <v>2086</v>
      </c>
      <c r="Q1781" s="3" t="s">
        <v>36</v>
      </c>
      <c r="R1781">
        <v>0</v>
      </c>
      <c r="S1781">
        <v>0</v>
      </c>
      <c r="T1781" t="s">
        <v>4767</v>
      </c>
      <c r="U1781" t="s">
        <v>4740</v>
      </c>
    </row>
    <row r="1782" spans="1:21" x14ac:dyDescent="0.25">
      <c r="A1782" t="s">
        <v>1491</v>
      </c>
      <c r="B1782" t="s">
        <v>4400</v>
      </c>
      <c r="C1782" s="1">
        <v>45835</v>
      </c>
      <c r="D1782" s="1" t="s">
        <v>4647</v>
      </c>
      <c r="E1782" t="s">
        <v>26</v>
      </c>
      <c r="F1782" t="s">
        <v>47</v>
      </c>
      <c r="G1782">
        <v>53</v>
      </c>
      <c r="H1782" t="s">
        <v>4621</v>
      </c>
      <c r="I1782" t="s">
        <v>27</v>
      </c>
      <c r="J1782" t="s">
        <v>28</v>
      </c>
      <c r="K1782" s="2">
        <v>480603.18</v>
      </c>
      <c r="L1782" s="2" t="s">
        <v>4626</v>
      </c>
      <c r="M1782">
        <v>4.5999999999999996</v>
      </c>
      <c r="N1782">
        <v>5</v>
      </c>
      <c r="O1782" t="s">
        <v>35</v>
      </c>
      <c r="P1782" t="s">
        <v>2086</v>
      </c>
      <c r="Q1782" t="s">
        <v>23</v>
      </c>
      <c r="R1782">
        <v>1</v>
      </c>
      <c r="S1782">
        <v>6</v>
      </c>
      <c r="T1782" t="s">
        <v>4769</v>
      </c>
      <c r="U1782" t="s">
        <v>4740</v>
      </c>
    </row>
    <row r="1783" spans="1:21" x14ac:dyDescent="0.25">
      <c r="A1783" t="s">
        <v>1258</v>
      </c>
      <c r="B1783" t="s">
        <v>4401</v>
      </c>
      <c r="C1783" s="1">
        <v>45396</v>
      </c>
      <c r="D1783" s="1" t="s">
        <v>4649</v>
      </c>
      <c r="E1783" t="s">
        <v>86</v>
      </c>
      <c r="F1783" t="s">
        <v>43</v>
      </c>
      <c r="G1783">
        <v>49</v>
      </c>
      <c r="H1783" t="s">
        <v>4621</v>
      </c>
      <c r="I1783" t="s">
        <v>27</v>
      </c>
      <c r="J1783" t="s">
        <v>28</v>
      </c>
      <c r="K1783" s="2">
        <v>71676.17</v>
      </c>
      <c r="L1783" s="2" t="s">
        <v>4625</v>
      </c>
      <c r="M1783">
        <v>30.69</v>
      </c>
      <c r="N1783">
        <v>0</v>
      </c>
      <c r="O1783" t="s">
        <v>21</v>
      </c>
      <c r="P1783" t="s">
        <v>58</v>
      </c>
      <c r="Q1783" t="s">
        <v>23</v>
      </c>
      <c r="R1783">
        <v>6</v>
      </c>
      <c r="S1783">
        <v>6</v>
      </c>
      <c r="T1783" t="s">
        <v>4769</v>
      </c>
      <c r="U1783" t="s">
        <v>4740</v>
      </c>
    </row>
    <row r="1784" spans="1:21" x14ac:dyDescent="0.25">
      <c r="A1784" t="s">
        <v>1258</v>
      </c>
      <c r="B1784" t="s">
        <v>4402</v>
      </c>
      <c r="C1784" s="1">
        <v>45604</v>
      </c>
      <c r="D1784" s="1" t="s">
        <v>4646</v>
      </c>
      <c r="E1784" t="s">
        <v>111</v>
      </c>
      <c r="F1784" t="s">
        <v>51</v>
      </c>
      <c r="G1784">
        <v>18</v>
      </c>
      <c r="H1784" t="s">
        <v>4622</v>
      </c>
      <c r="I1784" t="s">
        <v>52</v>
      </c>
      <c r="J1784" t="s">
        <v>20</v>
      </c>
      <c r="K1784" s="2">
        <v>72172.86</v>
      </c>
      <c r="L1784" s="2" t="s">
        <v>4625</v>
      </c>
      <c r="M1784">
        <v>161.91999999999999</v>
      </c>
      <c r="N1784">
        <v>1</v>
      </c>
      <c r="O1784" t="s">
        <v>35</v>
      </c>
      <c r="P1784" t="s">
        <v>22</v>
      </c>
      <c r="Q1784" t="s">
        <v>23</v>
      </c>
      <c r="R1784">
        <v>2</v>
      </c>
      <c r="S1784">
        <v>1</v>
      </c>
      <c r="T1784" t="s">
        <v>4767</v>
      </c>
      <c r="U1784" t="s">
        <v>4740</v>
      </c>
    </row>
    <row r="1785" spans="1:21" x14ac:dyDescent="0.25">
      <c r="A1785" t="s">
        <v>1258</v>
      </c>
      <c r="B1785" t="s">
        <v>4403</v>
      </c>
      <c r="C1785" s="1">
        <v>45770</v>
      </c>
      <c r="D1785" s="1" t="s">
        <v>4647</v>
      </c>
      <c r="E1785" s="3" t="s">
        <v>63</v>
      </c>
      <c r="F1785" t="s">
        <v>51</v>
      </c>
      <c r="G1785">
        <v>42</v>
      </c>
      <c r="H1785" t="s">
        <v>4621</v>
      </c>
      <c r="I1785" s="3" t="s">
        <v>27</v>
      </c>
      <c r="J1785" s="3" t="s">
        <v>39</v>
      </c>
      <c r="K1785" s="2">
        <v>271301.96999999997</v>
      </c>
      <c r="L1785" s="2" t="s">
        <v>4625</v>
      </c>
      <c r="M1785">
        <v>128.22</v>
      </c>
      <c r="N1785">
        <v>4</v>
      </c>
      <c r="O1785" s="3" t="s">
        <v>21</v>
      </c>
      <c r="P1785" s="3" t="s">
        <v>30</v>
      </c>
      <c r="Q1785" s="3" t="s">
        <v>36</v>
      </c>
      <c r="R1785">
        <v>6</v>
      </c>
      <c r="S1785">
        <v>0</v>
      </c>
      <c r="T1785" t="s">
        <v>4767</v>
      </c>
      <c r="U1785" t="s">
        <v>4740</v>
      </c>
    </row>
    <row r="1786" spans="1:21" x14ac:dyDescent="0.25">
      <c r="A1786" t="s">
        <v>1258</v>
      </c>
      <c r="B1786" t="s">
        <v>4404</v>
      </c>
      <c r="C1786" s="1">
        <v>45798</v>
      </c>
      <c r="D1786" s="1" t="s">
        <v>4647</v>
      </c>
      <c r="E1786" t="s">
        <v>86</v>
      </c>
      <c r="F1786" t="s">
        <v>43</v>
      </c>
      <c r="G1786">
        <v>18</v>
      </c>
      <c r="H1786" t="s">
        <v>4622</v>
      </c>
      <c r="I1786" t="s">
        <v>27</v>
      </c>
      <c r="J1786" t="s">
        <v>20</v>
      </c>
      <c r="K1786" s="2">
        <v>465398.1</v>
      </c>
      <c r="L1786" s="2" t="s">
        <v>4626</v>
      </c>
      <c r="M1786">
        <v>143.71</v>
      </c>
      <c r="N1786">
        <v>0</v>
      </c>
      <c r="O1786" t="s">
        <v>35</v>
      </c>
      <c r="P1786" t="s">
        <v>22</v>
      </c>
      <c r="Q1786" t="s">
        <v>36</v>
      </c>
      <c r="R1786">
        <v>2</v>
      </c>
      <c r="S1786">
        <v>6</v>
      </c>
      <c r="T1786" t="s">
        <v>4769</v>
      </c>
      <c r="U1786" t="s">
        <v>4740</v>
      </c>
    </row>
    <row r="1787" spans="1:21" x14ac:dyDescent="0.25">
      <c r="A1787" t="s">
        <v>1079</v>
      </c>
      <c r="B1787" t="s">
        <v>4405</v>
      </c>
      <c r="C1787" s="1">
        <v>45630</v>
      </c>
      <c r="D1787" s="1" t="s">
        <v>4646</v>
      </c>
      <c r="E1787" s="3" t="s">
        <v>34</v>
      </c>
      <c r="F1787" t="s">
        <v>43</v>
      </c>
      <c r="G1787">
        <v>20</v>
      </c>
      <c r="H1787" t="s">
        <v>4622</v>
      </c>
      <c r="I1787" s="3" t="s">
        <v>27</v>
      </c>
      <c r="J1787" s="3" t="s">
        <v>39</v>
      </c>
      <c r="K1787" s="2">
        <v>77906.06</v>
      </c>
      <c r="L1787" s="2" t="s">
        <v>4625</v>
      </c>
      <c r="M1787">
        <v>56.72</v>
      </c>
      <c r="N1787">
        <v>0</v>
      </c>
      <c r="O1787" s="3" t="s">
        <v>29</v>
      </c>
      <c r="P1787" s="3" t="s">
        <v>58</v>
      </c>
      <c r="Q1787" s="3" t="s">
        <v>23</v>
      </c>
      <c r="R1787">
        <v>2</v>
      </c>
      <c r="S1787">
        <v>0</v>
      </c>
      <c r="T1787" t="s">
        <v>4767</v>
      </c>
      <c r="U1787" t="s">
        <v>4740</v>
      </c>
    </row>
    <row r="1788" spans="1:21" x14ac:dyDescent="0.25">
      <c r="A1788" t="s">
        <v>1917</v>
      </c>
      <c r="B1788" t="s">
        <v>4406</v>
      </c>
      <c r="C1788" s="1">
        <v>45614</v>
      </c>
      <c r="D1788" s="1" t="s">
        <v>4646</v>
      </c>
      <c r="E1788" t="s">
        <v>26</v>
      </c>
      <c r="F1788" t="s">
        <v>47</v>
      </c>
      <c r="G1788">
        <v>59</v>
      </c>
      <c r="H1788" t="s">
        <v>4623</v>
      </c>
      <c r="I1788" t="s">
        <v>27</v>
      </c>
      <c r="J1788" t="s">
        <v>20</v>
      </c>
      <c r="K1788" s="2">
        <v>107914.71</v>
      </c>
      <c r="L1788" s="2" t="s">
        <v>4625</v>
      </c>
      <c r="M1788">
        <v>21.81</v>
      </c>
      <c r="N1788">
        <v>2</v>
      </c>
      <c r="O1788" t="s">
        <v>35</v>
      </c>
      <c r="P1788" t="s">
        <v>30</v>
      </c>
      <c r="Q1788" t="s">
        <v>23</v>
      </c>
      <c r="R1788">
        <v>6</v>
      </c>
      <c r="S1788">
        <v>5</v>
      </c>
      <c r="T1788" t="s">
        <v>4769</v>
      </c>
      <c r="U1788" t="s">
        <v>4740</v>
      </c>
    </row>
    <row r="1789" spans="1:21" x14ac:dyDescent="0.25">
      <c r="A1789" t="s">
        <v>1755</v>
      </c>
      <c r="B1789" t="s">
        <v>4407</v>
      </c>
      <c r="C1789" s="1">
        <v>45618</v>
      </c>
      <c r="D1789" s="1" t="s">
        <v>4646</v>
      </c>
      <c r="E1789" t="s">
        <v>46</v>
      </c>
      <c r="F1789" t="s">
        <v>18</v>
      </c>
      <c r="G1789">
        <v>74</v>
      </c>
      <c r="H1789" t="s">
        <v>4623</v>
      </c>
      <c r="I1789" t="s">
        <v>27</v>
      </c>
      <c r="J1789" t="s">
        <v>28</v>
      </c>
      <c r="K1789" s="2">
        <v>359924.84</v>
      </c>
      <c r="L1789" s="2" t="s">
        <v>4625</v>
      </c>
      <c r="M1789">
        <v>183.62</v>
      </c>
      <c r="N1789">
        <v>5</v>
      </c>
      <c r="O1789" t="s">
        <v>35</v>
      </c>
      <c r="P1789" t="s">
        <v>22</v>
      </c>
      <c r="Q1789" t="s">
        <v>23</v>
      </c>
      <c r="R1789">
        <v>6</v>
      </c>
      <c r="S1789">
        <v>1</v>
      </c>
      <c r="T1789" t="s">
        <v>4767</v>
      </c>
      <c r="U1789" t="s">
        <v>4740</v>
      </c>
    </row>
    <row r="1790" spans="1:21" x14ac:dyDescent="0.25">
      <c r="A1790" t="s">
        <v>1167</v>
      </c>
      <c r="B1790" t="s">
        <v>4408</v>
      </c>
      <c r="C1790" s="1">
        <v>45306</v>
      </c>
      <c r="D1790" s="1" t="s">
        <v>4650</v>
      </c>
      <c r="E1790" t="s">
        <v>111</v>
      </c>
      <c r="F1790" t="s">
        <v>51</v>
      </c>
      <c r="G1790">
        <v>49</v>
      </c>
      <c r="H1790" t="s">
        <v>4621</v>
      </c>
      <c r="I1790" t="s">
        <v>52</v>
      </c>
      <c r="J1790" t="s">
        <v>28</v>
      </c>
      <c r="K1790" s="2">
        <v>467442.96</v>
      </c>
      <c r="L1790" s="2" t="s">
        <v>4626</v>
      </c>
      <c r="M1790">
        <v>181.3</v>
      </c>
      <c r="N1790">
        <v>0</v>
      </c>
      <c r="O1790" t="s">
        <v>35</v>
      </c>
      <c r="P1790" t="s">
        <v>22</v>
      </c>
      <c r="Q1790" t="s">
        <v>23</v>
      </c>
      <c r="R1790">
        <v>3</v>
      </c>
      <c r="S1790">
        <v>3</v>
      </c>
      <c r="T1790" t="s">
        <v>4768</v>
      </c>
      <c r="U1790" t="s">
        <v>4740</v>
      </c>
    </row>
    <row r="1791" spans="1:21" x14ac:dyDescent="0.25">
      <c r="A1791" t="s">
        <v>1167</v>
      </c>
      <c r="B1791" t="s">
        <v>4409</v>
      </c>
      <c r="C1791" s="1">
        <v>45598</v>
      </c>
      <c r="D1791" s="1" t="s">
        <v>4646</v>
      </c>
      <c r="E1791" s="3" t="s">
        <v>42</v>
      </c>
      <c r="F1791" t="s">
        <v>74</v>
      </c>
      <c r="G1791">
        <v>40</v>
      </c>
      <c r="H1791" t="s">
        <v>4621</v>
      </c>
      <c r="I1791" s="3" t="s">
        <v>52</v>
      </c>
      <c r="J1791" s="3" t="s">
        <v>39</v>
      </c>
      <c r="K1791" s="2">
        <v>472460.58</v>
      </c>
      <c r="L1791" s="2" t="s">
        <v>4626</v>
      </c>
      <c r="M1791">
        <v>171.08</v>
      </c>
      <c r="N1791">
        <v>1</v>
      </c>
      <c r="O1791" s="3" t="s">
        <v>29</v>
      </c>
      <c r="P1791" s="3" t="s">
        <v>30</v>
      </c>
      <c r="Q1791" s="3" t="s">
        <v>36</v>
      </c>
      <c r="R1791">
        <v>6</v>
      </c>
      <c r="S1791">
        <v>0</v>
      </c>
      <c r="T1791" t="s">
        <v>4767</v>
      </c>
      <c r="U1791" t="s">
        <v>4740</v>
      </c>
    </row>
    <row r="1792" spans="1:21" x14ac:dyDescent="0.25">
      <c r="A1792" t="s">
        <v>1167</v>
      </c>
      <c r="B1792" t="s">
        <v>4410</v>
      </c>
      <c r="C1792" s="1">
        <v>45890</v>
      </c>
      <c r="D1792" s="1" t="s">
        <v>4651</v>
      </c>
      <c r="E1792" t="s">
        <v>17</v>
      </c>
      <c r="F1792" t="s">
        <v>18</v>
      </c>
      <c r="G1792">
        <v>49</v>
      </c>
      <c r="H1792" t="s">
        <v>4621</v>
      </c>
      <c r="I1792" t="s">
        <v>52</v>
      </c>
      <c r="J1792" t="s">
        <v>39</v>
      </c>
      <c r="K1792" s="2">
        <v>307322.23999999999</v>
      </c>
      <c r="L1792" s="2" t="s">
        <v>4625</v>
      </c>
      <c r="M1792">
        <v>92.9</v>
      </c>
      <c r="N1792">
        <v>3</v>
      </c>
      <c r="O1792" t="s">
        <v>29</v>
      </c>
      <c r="P1792" t="s">
        <v>2086</v>
      </c>
      <c r="Q1792" t="s">
        <v>31</v>
      </c>
      <c r="R1792">
        <v>2</v>
      </c>
      <c r="S1792">
        <v>1</v>
      </c>
      <c r="T1792" t="s">
        <v>4767</v>
      </c>
      <c r="U1792" t="s">
        <v>4740</v>
      </c>
    </row>
    <row r="1793" spans="1:21" x14ac:dyDescent="0.25">
      <c r="A1793" t="s">
        <v>1167</v>
      </c>
      <c r="B1793" t="s">
        <v>4411</v>
      </c>
      <c r="C1793" s="1">
        <v>46010</v>
      </c>
      <c r="D1793" s="1" t="s">
        <v>4648</v>
      </c>
      <c r="E1793" t="s">
        <v>42</v>
      </c>
      <c r="F1793" t="s">
        <v>74</v>
      </c>
      <c r="G1793">
        <v>26</v>
      </c>
      <c r="H1793" t="s">
        <v>4622</v>
      </c>
      <c r="I1793" t="s">
        <v>27</v>
      </c>
      <c r="J1793" t="s">
        <v>28</v>
      </c>
      <c r="K1793" s="2">
        <v>78410.05</v>
      </c>
      <c r="L1793" s="2" t="s">
        <v>4625</v>
      </c>
      <c r="M1793">
        <v>162.6</v>
      </c>
      <c r="N1793">
        <v>5</v>
      </c>
      <c r="O1793" t="s">
        <v>29</v>
      </c>
      <c r="P1793" t="s">
        <v>22</v>
      </c>
      <c r="Q1793" t="s">
        <v>31</v>
      </c>
      <c r="R1793">
        <v>1</v>
      </c>
      <c r="S1793">
        <v>5</v>
      </c>
      <c r="T1793" t="s">
        <v>4769</v>
      </c>
      <c r="U1793" t="s">
        <v>4740</v>
      </c>
    </row>
    <row r="1794" spans="1:21" x14ac:dyDescent="0.25">
      <c r="A1794" t="s">
        <v>1167</v>
      </c>
      <c r="B1794" t="s">
        <v>4412</v>
      </c>
      <c r="C1794" s="1">
        <v>46011</v>
      </c>
      <c r="D1794" s="1" t="s">
        <v>4648</v>
      </c>
      <c r="E1794" t="s">
        <v>77</v>
      </c>
      <c r="F1794" t="s">
        <v>18</v>
      </c>
      <c r="G1794">
        <v>34</v>
      </c>
      <c r="H1794" t="s">
        <v>4622</v>
      </c>
      <c r="I1794" t="s">
        <v>27</v>
      </c>
      <c r="J1794" t="s">
        <v>20</v>
      </c>
      <c r="K1794" s="2">
        <v>394553.44</v>
      </c>
      <c r="L1794" s="2" t="s">
        <v>4625</v>
      </c>
      <c r="M1794">
        <v>27.99</v>
      </c>
      <c r="N1794">
        <v>5</v>
      </c>
      <c r="O1794" t="s">
        <v>35</v>
      </c>
      <c r="P1794" t="s">
        <v>58</v>
      </c>
      <c r="Q1794" t="s">
        <v>31</v>
      </c>
      <c r="R1794">
        <v>0</v>
      </c>
      <c r="S1794">
        <v>3</v>
      </c>
      <c r="T1794" t="s">
        <v>4768</v>
      </c>
      <c r="U1794" t="s">
        <v>4740</v>
      </c>
    </row>
    <row r="1795" spans="1:21" x14ac:dyDescent="0.25">
      <c r="A1795" t="s">
        <v>949</v>
      </c>
      <c r="B1795" t="s">
        <v>4413</v>
      </c>
      <c r="C1795" s="1">
        <v>45443</v>
      </c>
      <c r="D1795" s="1" t="s">
        <v>4649</v>
      </c>
      <c r="E1795" s="3" t="s">
        <v>77</v>
      </c>
      <c r="F1795" t="s">
        <v>18</v>
      </c>
      <c r="G1795">
        <v>42</v>
      </c>
      <c r="H1795" t="s">
        <v>4621</v>
      </c>
      <c r="I1795" s="3" t="s">
        <v>27</v>
      </c>
      <c r="J1795" s="3" t="s">
        <v>28</v>
      </c>
      <c r="K1795" s="2">
        <v>405738.27</v>
      </c>
      <c r="L1795" s="2" t="s">
        <v>4626</v>
      </c>
      <c r="M1795">
        <v>113.4</v>
      </c>
      <c r="N1795">
        <v>0</v>
      </c>
      <c r="O1795" s="3" t="s">
        <v>21</v>
      </c>
      <c r="P1795" s="3" t="s">
        <v>30</v>
      </c>
      <c r="Q1795" s="3" t="s">
        <v>36</v>
      </c>
      <c r="R1795">
        <v>2</v>
      </c>
      <c r="S1795">
        <v>0</v>
      </c>
      <c r="T1795" t="s">
        <v>4767</v>
      </c>
      <c r="U1795" t="s">
        <v>4740</v>
      </c>
    </row>
    <row r="1796" spans="1:21" x14ac:dyDescent="0.25">
      <c r="A1796" t="s">
        <v>949</v>
      </c>
      <c r="B1796" t="s">
        <v>4414</v>
      </c>
      <c r="C1796" s="1">
        <v>45449</v>
      </c>
      <c r="D1796" s="1" t="s">
        <v>4649</v>
      </c>
      <c r="E1796" s="3" t="s">
        <v>26</v>
      </c>
      <c r="F1796" t="s">
        <v>47</v>
      </c>
      <c r="G1796">
        <v>52</v>
      </c>
      <c r="H1796" t="s">
        <v>4621</v>
      </c>
      <c r="I1796" s="3" t="s">
        <v>52</v>
      </c>
      <c r="J1796" s="3" t="s">
        <v>28</v>
      </c>
      <c r="K1796" s="2">
        <v>68988.490000000005</v>
      </c>
      <c r="L1796" s="2" t="s">
        <v>4625</v>
      </c>
      <c r="M1796">
        <v>182.54</v>
      </c>
      <c r="N1796">
        <v>5</v>
      </c>
      <c r="O1796" s="3" t="s">
        <v>21</v>
      </c>
      <c r="P1796" s="3" t="s">
        <v>58</v>
      </c>
      <c r="Q1796" s="3" t="s">
        <v>31</v>
      </c>
      <c r="R1796">
        <v>4</v>
      </c>
      <c r="S1796">
        <v>0</v>
      </c>
      <c r="T1796" t="s">
        <v>4767</v>
      </c>
      <c r="U1796" t="s">
        <v>4740</v>
      </c>
    </row>
    <row r="1797" spans="1:21" x14ac:dyDescent="0.25">
      <c r="A1797" t="s">
        <v>1365</v>
      </c>
      <c r="B1797" t="s">
        <v>4415</v>
      </c>
      <c r="C1797" s="1">
        <v>45912</v>
      </c>
      <c r="D1797" s="1" t="s">
        <v>4651</v>
      </c>
      <c r="E1797" t="s">
        <v>34</v>
      </c>
      <c r="F1797" t="s">
        <v>43</v>
      </c>
      <c r="G1797">
        <v>64</v>
      </c>
      <c r="H1797" t="s">
        <v>4623</v>
      </c>
      <c r="I1797" t="s">
        <v>27</v>
      </c>
      <c r="J1797" t="s">
        <v>39</v>
      </c>
      <c r="K1797" s="2">
        <v>360156.09</v>
      </c>
      <c r="L1797" s="2" t="s">
        <v>4625</v>
      </c>
      <c r="M1797">
        <v>50.9</v>
      </c>
      <c r="N1797">
        <v>5</v>
      </c>
      <c r="O1797" t="s">
        <v>29</v>
      </c>
      <c r="P1797" t="s">
        <v>58</v>
      </c>
      <c r="Q1797" t="s">
        <v>36</v>
      </c>
      <c r="R1797">
        <v>2</v>
      </c>
      <c r="S1797">
        <v>5</v>
      </c>
      <c r="T1797" t="s">
        <v>4769</v>
      </c>
      <c r="U1797" t="s">
        <v>4740</v>
      </c>
    </row>
    <row r="1798" spans="1:21" x14ac:dyDescent="0.25">
      <c r="A1798" t="s">
        <v>1966</v>
      </c>
      <c r="B1798" t="s">
        <v>4416</v>
      </c>
      <c r="C1798" s="1">
        <v>45695</v>
      </c>
      <c r="D1798" s="1" t="s">
        <v>4652</v>
      </c>
      <c r="E1798" t="s">
        <v>17</v>
      </c>
      <c r="F1798" t="s">
        <v>18</v>
      </c>
      <c r="G1798">
        <v>41</v>
      </c>
      <c r="H1798" t="s">
        <v>4621</v>
      </c>
      <c r="I1798" t="s">
        <v>52</v>
      </c>
      <c r="J1798" t="s">
        <v>28</v>
      </c>
      <c r="K1798" s="2">
        <v>466648.23</v>
      </c>
      <c r="L1798" s="2" t="s">
        <v>4626</v>
      </c>
      <c r="M1798">
        <v>178.95</v>
      </c>
      <c r="N1798">
        <v>5</v>
      </c>
      <c r="O1798" t="s">
        <v>35</v>
      </c>
      <c r="P1798" t="s">
        <v>58</v>
      </c>
      <c r="Q1798" t="s">
        <v>36</v>
      </c>
      <c r="R1798">
        <v>2</v>
      </c>
      <c r="S1798">
        <v>2</v>
      </c>
      <c r="T1798" t="s">
        <v>4767</v>
      </c>
      <c r="U1798" t="s">
        <v>4740</v>
      </c>
    </row>
    <row r="1799" spans="1:21" x14ac:dyDescent="0.25">
      <c r="A1799" t="s">
        <v>429</v>
      </c>
      <c r="B1799" t="s">
        <v>4417</v>
      </c>
      <c r="C1799" s="1">
        <v>45449</v>
      </c>
      <c r="D1799" s="1" t="s">
        <v>4649</v>
      </c>
      <c r="E1799" t="s">
        <v>50</v>
      </c>
      <c r="F1799" t="s">
        <v>18</v>
      </c>
      <c r="G1799">
        <v>18</v>
      </c>
      <c r="H1799" t="s">
        <v>4622</v>
      </c>
      <c r="I1799" t="s">
        <v>52</v>
      </c>
      <c r="J1799" t="s">
        <v>28</v>
      </c>
      <c r="K1799" s="2">
        <v>81107.44</v>
      </c>
      <c r="L1799" s="2" t="s">
        <v>4625</v>
      </c>
      <c r="M1799">
        <v>143.66</v>
      </c>
      <c r="N1799">
        <v>0</v>
      </c>
      <c r="O1799" t="s">
        <v>21</v>
      </c>
      <c r="P1799" t="s">
        <v>22</v>
      </c>
      <c r="Q1799" t="s">
        <v>36</v>
      </c>
      <c r="R1799">
        <v>1</v>
      </c>
      <c r="S1799">
        <v>4</v>
      </c>
      <c r="T1799" t="s">
        <v>4768</v>
      </c>
      <c r="U1799" t="s">
        <v>4740</v>
      </c>
    </row>
    <row r="1800" spans="1:21" x14ac:dyDescent="0.25">
      <c r="A1800" t="s">
        <v>429</v>
      </c>
      <c r="B1800" t="s">
        <v>4418</v>
      </c>
      <c r="C1800" s="1">
        <v>45479</v>
      </c>
      <c r="D1800" s="1" t="s">
        <v>4653</v>
      </c>
      <c r="E1800" s="3" t="s">
        <v>86</v>
      </c>
      <c r="F1800" t="s">
        <v>43</v>
      </c>
      <c r="G1800">
        <v>77</v>
      </c>
      <c r="H1800" t="s">
        <v>4623</v>
      </c>
      <c r="I1800" s="3" t="s">
        <v>27</v>
      </c>
      <c r="J1800" s="3" t="s">
        <v>20</v>
      </c>
      <c r="K1800" s="2">
        <v>180048.65</v>
      </c>
      <c r="L1800" s="2" t="s">
        <v>4625</v>
      </c>
      <c r="M1800">
        <v>124.74</v>
      </c>
      <c r="N1800">
        <v>0</v>
      </c>
      <c r="O1800" s="3" t="s">
        <v>29</v>
      </c>
      <c r="P1800" t="s">
        <v>2086</v>
      </c>
      <c r="Q1800" s="3" t="s">
        <v>31</v>
      </c>
      <c r="R1800">
        <v>5</v>
      </c>
      <c r="S1800">
        <v>0</v>
      </c>
      <c r="T1800" t="s">
        <v>4767</v>
      </c>
      <c r="U1800" t="s">
        <v>4740</v>
      </c>
    </row>
    <row r="1801" spans="1:21" x14ac:dyDescent="0.25">
      <c r="A1801" t="s">
        <v>429</v>
      </c>
      <c r="B1801" t="s">
        <v>4419</v>
      </c>
      <c r="C1801" s="1">
        <v>45577</v>
      </c>
      <c r="D1801" s="1" t="s">
        <v>4646</v>
      </c>
      <c r="E1801" t="s">
        <v>63</v>
      </c>
      <c r="F1801" t="s">
        <v>51</v>
      </c>
      <c r="G1801">
        <v>49</v>
      </c>
      <c r="H1801" t="s">
        <v>4621</v>
      </c>
      <c r="I1801" t="s">
        <v>27</v>
      </c>
      <c r="J1801" t="s">
        <v>28</v>
      </c>
      <c r="K1801" s="2">
        <v>291550.57</v>
      </c>
      <c r="L1801" s="2" t="s">
        <v>4625</v>
      </c>
      <c r="M1801">
        <v>179.27</v>
      </c>
      <c r="N1801">
        <v>0</v>
      </c>
      <c r="O1801" t="s">
        <v>35</v>
      </c>
      <c r="P1801" t="s">
        <v>58</v>
      </c>
      <c r="Q1801" t="s">
        <v>36</v>
      </c>
      <c r="R1801">
        <v>1</v>
      </c>
      <c r="S1801">
        <v>3</v>
      </c>
      <c r="T1801" t="s">
        <v>4768</v>
      </c>
      <c r="U1801" t="s">
        <v>4740</v>
      </c>
    </row>
    <row r="1802" spans="1:21" x14ac:dyDescent="0.25">
      <c r="A1802" t="s">
        <v>429</v>
      </c>
      <c r="B1802" t="s">
        <v>4420</v>
      </c>
      <c r="C1802" s="1">
        <v>45621</v>
      </c>
      <c r="D1802" s="1" t="s">
        <v>4646</v>
      </c>
      <c r="E1802" t="s">
        <v>46</v>
      </c>
      <c r="F1802" t="s">
        <v>18</v>
      </c>
      <c r="G1802">
        <v>73</v>
      </c>
      <c r="H1802" t="s">
        <v>4623</v>
      </c>
      <c r="I1802" t="s">
        <v>27</v>
      </c>
      <c r="J1802" t="s">
        <v>28</v>
      </c>
      <c r="K1802" s="2">
        <v>255289.68</v>
      </c>
      <c r="L1802" s="2" t="s">
        <v>4625</v>
      </c>
      <c r="M1802">
        <v>129.37</v>
      </c>
      <c r="N1802">
        <v>3</v>
      </c>
      <c r="O1802" t="s">
        <v>35</v>
      </c>
      <c r="P1802" t="s">
        <v>22</v>
      </c>
      <c r="Q1802" t="s">
        <v>31</v>
      </c>
      <c r="R1802">
        <v>0</v>
      </c>
      <c r="S1802">
        <v>3</v>
      </c>
      <c r="T1802" t="s">
        <v>4768</v>
      </c>
      <c r="U1802" t="s">
        <v>4740</v>
      </c>
    </row>
    <row r="1803" spans="1:21" x14ac:dyDescent="0.25">
      <c r="A1803" t="s">
        <v>429</v>
      </c>
      <c r="B1803" t="s">
        <v>4421</v>
      </c>
      <c r="C1803" s="1">
        <v>46006</v>
      </c>
      <c r="D1803" s="1" t="s">
        <v>4648</v>
      </c>
      <c r="E1803" t="s">
        <v>34</v>
      </c>
      <c r="F1803" t="s">
        <v>43</v>
      </c>
      <c r="G1803">
        <v>40</v>
      </c>
      <c r="H1803" t="s">
        <v>4621</v>
      </c>
      <c r="I1803" t="s">
        <v>27</v>
      </c>
      <c r="J1803" t="s">
        <v>39</v>
      </c>
      <c r="K1803" s="2">
        <v>163950.26</v>
      </c>
      <c r="L1803" s="2" t="s">
        <v>4625</v>
      </c>
      <c r="M1803">
        <v>195.02</v>
      </c>
      <c r="N1803">
        <v>2</v>
      </c>
      <c r="O1803" t="s">
        <v>35</v>
      </c>
      <c r="P1803" t="s">
        <v>2086</v>
      </c>
      <c r="Q1803" t="s">
        <v>23</v>
      </c>
      <c r="R1803">
        <v>0</v>
      </c>
      <c r="S1803">
        <v>3</v>
      </c>
      <c r="T1803" t="s">
        <v>4768</v>
      </c>
      <c r="U1803" t="s">
        <v>4740</v>
      </c>
    </row>
    <row r="1804" spans="1:21" x14ac:dyDescent="0.25">
      <c r="A1804" t="s">
        <v>1895</v>
      </c>
      <c r="B1804" t="s">
        <v>4422</v>
      </c>
      <c r="C1804" s="1">
        <v>45800</v>
      </c>
      <c r="D1804" s="1" t="s">
        <v>4647</v>
      </c>
      <c r="E1804" s="3" t="s">
        <v>26</v>
      </c>
      <c r="F1804" t="s">
        <v>47</v>
      </c>
      <c r="G1804">
        <v>63</v>
      </c>
      <c r="H1804" t="s">
        <v>4623</v>
      </c>
      <c r="I1804" s="3" t="s">
        <v>52</v>
      </c>
      <c r="J1804" s="3" t="s">
        <v>20</v>
      </c>
      <c r="K1804" s="2">
        <v>352440.02</v>
      </c>
      <c r="L1804" s="2" t="s">
        <v>4625</v>
      </c>
      <c r="M1804">
        <v>92.6</v>
      </c>
      <c r="N1804">
        <v>0</v>
      </c>
      <c r="O1804" s="3" t="s">
        <v>29</v>
      </c>
      <c r="P1804" s="3" t="s">
        <v>22</v>
      </c>
      <c r="Q1804" s="3" t="s">
        <v>23</v>
      </c>
      <c r="R1804">
        <v>1</v>
      </c>
      <c r="S1804">
        <v>0</v>
      </c>
      <c r="T1804" t="s">
        <v>4767</v>
      </c>
      <c r="U1804" t="s">
        <v>4740</v>
      </c>
    </row>
    <row r="1805" spans="1:21" x14ac:dyDescent="0.25">
      <c r="A1805" t="s">
        <v>1716</v>
      </c>
      <c r="B1805" t="s">
        <v>4423</v>
      </c>
      <c r="C1805" s="1">
        <v>45483</v>
      </c>
      <c r="D1805" s="1" t="s">
        <v>4653</v>
      </c>
      <c r="E1805" t="s">
        <v>86</v>
      </c>
      <c r="F1805" t="s">
        <v>43</v>
      </c>
      <c r="G1805">
        <v>49</v>
      </c>
      <c r="H1805" t="s">
        <v>4621</v>
      </c>
      <c r="I1805" t="s">
        <v>52</v>
      </c>
      <c r="J1805" t="s">
        <v>20</v>
      </c>
      <c r="K1805" s="2">
        <v>276802.08</v>
      </c>
      <c r="L1805" s="2" t="s">
        <v>4625</v>
      </c>
      <c r="M1805">
        <v>188.62</v>
      </c>
      <c r="N1805">
        <v>0</v>
      </c>
      <c r="O1805" t="s">
        <v>21</v>
      </c>
      <c r="P1805" t="s">
        <v>2086</v>
      </c>
      <c r="Q1805" t="s">
        <v>31</v>
      </c>
      <c r="R1805">
        <v>3</v>
      </c>
      <c r="S1805">
        <v>5</v>
      </c>
      <c r="T1805" t="s">
        <v>4769</v>
      </c>
      <c r="U1805" t="s">
        <v>4740</v>
      </c>
    </row>
    <row r="1806" spans="1:21" x14ac:dyDescent="0.25">
      <c r="A1806" t="s">
        <v>1716</v>
      </c>
      <c r="B1806" t="s">
        <v>4424</v>
      </c>
      <c r="C1806" s="1">
        <v>45911</v>
      </c>
      <c r="D1806" s="1" t="s">
        <v>4651</v>
      </c>
      <c r="E1806" t="s">
        <v>86</v>
      </c>
      <c r="F1806" t="s">
        <v>43</v>
      </c>
      <c r="G1806">
        <v>69</v>
      </c>
      <c r="H1806" t="s">
        <v>4623</v>
      </c>
      <c r="I1806" t="s">
        <v>27</v>
      </c>
      <c r="J1806" t="s">
        <v>28</v>
      </c>
      <c r="K1806" s="2">
        <v>61113.760000000002</v>
      </c>
      <c r="L1806" s="2" t="s">
        <v>4625</v>
      </c>
      <c r="M1806">
        <v>64.819999999999993</v>
      </c>
      <c r="N1806">
        <v>5</v>
      </c>
      <c r="O1806" t="s">
        <v>21</v>
      </c>
      <c r="P1806" t="s">
        <v>58</v>
      </c>
      <c r="Q1806" t="s">
        <v>23</v>
      </c>
      <c r="R1806">
        <v>1</v>
      </c>
      <c r="S1806">
        <v>6</v>
      </c>
      <c r="T1806" t="s">
        <v>4769</v>
      </c>
      <c r="U1806" t="s">
        <v>4740</v>
      </c>
    </row>
    <row r="1807" spans="1:21" x14ac:dyDescent="0.25">
      <c r="A1807" t="s">
        <v>782</v>
      </c>
      <c r="B1807" t="s">
        <v>4425</v>
      </c>
      <c r="C1807" s="1">
        <v>45820</v>
      </c>
      <c r="D1807" s="1" t="s">
        <v>4647</v>
      </c>
      <c r="E1807" t="s">
        <v>111</v>
      </c>
      <c r="F1807" t="s">
        <v>51</v>
      </c>
      <c r="G1807">
        <v>26</v>
      </c>
      <c r="H1807" t="s">
        <v>4622</v>
      </c>
      <c r="I1807" t="s">
        <v>52</v>
      </c>
      <c r="J1807" t="s">
        <v>28</v>
      </c>
      <c r="K1807" s="2">
        <v>377246.57</v>
      </c>
      <c r="L1807" s="2" t="s">
        <v>4625</v>
      </c>
      <c r="M1807">
        <v>46.41</v>
      </c>
      <c r="N1807">
        <v>3</v>
      </c>
      <c r="O1807" t="s">
        <v>35</v>
      </c>
      <c r="P1807" t="s">
        <v>58</v>
      </c>
      <c r="Q1807" t="s">
        <v>23</v>
      </c>
      <c r="R1807">
        <v>6</v>
      </c>
      <c r="S1807">
        <v>6</v>
      </c>
      <c r="T1807" t="s">
        <v>4769</v>
      </c>
      <c r="U1807" t="s">
        <v>4740</v>
      </c>
    </row>
    <row r="1808" spans="1:21" x14ac:dyDescent="0.25">
      <c r="A1808" t="s">
        <v>782</v>
      </c>
      <c r="B1808" t="s">
        <v>4426</v>
      </c>
      <c r="C1808" s="1">
        <v>45996</v>
      </c>
      <c r="D1808" s="1" t="s">
        <v>4648</v>
      </c>
      <c r="E1808" t="s">
        <v>77</v>
      </c>
      <c r="F1808" t="s">
        <v>18</v>
      </c>
      <c r="G1808">
        <v>49</v>
      </c>
      <c r="H1808" t="s">
        <v>4621</v>
      </c>
      <c r="I1808" t="s">
        <v>27</v>
      </c>
      <c r="J1808" t="s">
        <v>20</v>
      </c>
      <c r="K1808" s="2">
        <v>362098.83</v>
      </c>
      <c r="L1808" s="2" t="s">
        <v>4625</v>
      </c>
      <c r="M1808">
        <v>33.82</v>
      </c>
      <c r="N1808">
        <v>5</v>
      </c>
      <c r="O1808" t="s">
        <v>35</v>
      </c>
      <c r="P1808" t="s">
        <v>58</v>
      </c>
      <c r="Q1808" t="s">
        <v>31</v>
      </c>
      <c r="R1808">
        <v>1</v>
      </c>
      <c r="S1808">
        <v>2</v>
      </c>
      <c r="T1808" t="s">
        <v>4767</v>
      </c>
      <c r="U1808" t="s">
        <v>4740</v>
      </c>
    </row>
    <row r="1809" spans="1:21" x14ac:dyDescent="0.25">
      <c r="A1809" t="s">
        <v>1023</v>
      </c>
      <c r="B1809" t="s">
        <v>4427</v>
      </c>
      <c r="C1809" s="1">
        <v>45470</v>
      </c>
      <c r="D1809" s="1" t="s">
        <v>4649</v>
      </c>
      <c r="E1809" t="s">
        <v>86</v>
      </c>
      <c r="F1809" t="s">
        <v>43</v>
      </c>
      <c r="G1809">
        <v>49</v>
      </c>
      <c r="H1809" t="s">
        <v>4621</v>
      </c>
      <c r="I1809" t="s">
        <v>52</v>
      </c>
      <c r="J1809" t="s">
        <v>20</v>
      </c>
      <c r="K1809" s="2">
        <v>340302.49</v>
      </c>
      <c r="L1809" s="2" t="s">
        <v>4625</v>
      </c>
      <c r="M1809">
        <v>47.08</v>
      </c>
      <c r="N1809">
        <v>5</v>
      </c>
      <c r="O1809" t="s">
        <v>35</v>
      </c>
      <c r="P1809" t="s">
        <v>22</v>
      </c>
      <c r="Q1809" t="s">
        <v>31</v>
      </c>
      <c r="R1809">
        <v>3</v>
      </c>
      <c r="S1809">
        <v>2</v>
      </c>
      <c r="T1809" t="s">
        <v>4767</v>
      </c>
      <c r="U1809" t="s">
        <v>4740</v>
      </c>
    </row>
    <row r="1810" spans="1:21" x14ac:dyDescent="0.25">
      <c r="A1810" t="s">
        <v>1023</v>
      </c>
      <c r="B1810" t="s">
        <v>4428</v>
      </c>
      <c r="C1810" s="1">
        <v>45846</v>
      </c>
      <c r="D1810" s="1" t="s">
        <v>4651</v>
      </c>
      <c r="E1810" t="s">
        <v>50</v>
      </c>
      <c r="F1810" t="s">
        <v>18</v>
      </c>
      <c r="G1810">
        <v>32</v>
      </c>
      <c r="H1810" t="s">
        <v>4622</v>
      </c>
      <c r="I1810" t="s">
        <v>27</v>
      </c>
      <c r="J1810" t="s">
        <v>39</v>
      </c>
      <c r="K1810" s="2">
        <v>138918.68</v>
      </c>
      <c r="L1810" s="2" t="s">
        <v>4625</v>
      </c>
      <c r="M1810">
        <v>67.38</v>
      </c>
      <c r="N1810">
        <v>0</v>
      </c>
      <c r="O1810" t="s">
        <v>29</v>
      </c>
      <c r="P1810" t="s">
        <v>58</v>
      </c>
      <c r="Q1810" t="s">
        <v>23</v>
      </c>
      <c r="R1810">
        <v>5</v>
      </c>
      <c r="S1810">
        <v>4</v>
      </c>
      <c r="T1810" t="s">
        <v>4768</v>
      </c>
      <c r="U1810" t="s">
        <v>4740</v>
      </c>
    </row>
    <row r="1811" spans="1:21" x14ac:dyDescent="0.25">
      <c r="A1811" t="s">
        <v>1006</v>
      </c>
      <c r="B1811" t="s">
        <v>4429</v>
      </c>
      <c r="C1811" s="1">
        <v>45610</v>
      </c>
      <c r="D1811" s="1" t="s">
        <v>4646</v>
      </c>
      <c r="E1811" t="s">
        <v>63</v>
      </c>
      <c r="F1811" t="s">
        <v>51</v>
      </c>
      <c r="G1811">
        <v>49</v>
      </c>
      <c r="H1811" t="s">
        <v>4621</v>
      </c>
      <c r="I1811" t="s">
        <v>52</v>
      </c>
      <c r="J1811" t="s">
        <v>28</v>
      </c>
      <c r="K1811" s="2">
        <v>25351.72</v>
      </c>
      <c r="L1811" s="2" t="s">
        <v>4625</v>
      </c>
      <c r="M1811">
        <v>95.09</v>
      </c>
      <c r="N1811">
        <v>0</v>
      </c>
      <c r="O1811" t="s">
        <v>21</v>
      </c>
      <c r="P1811" t="s">
        <v>22</v>
      </c>
      <c r="Q1811" t="s">
        <v>36</v>
      </c>
      <c r="R1811">
        <v>3</v>
      </c>
      <c r="S1811">
        <v>1</v>
      </c>
      <c r="T1811" t="s">
        <v>4767</v>
      </c>
      <c r="U1811" t="s">
        <v>4740</v>
      </c>
    </row>
    <row r="1812" spans="1:21" x14ac:dyDescent="0.25">
      <c r="A1812" t="s">
        <v>1006</v>
      </c>
      <c r="B1812" t="s">
        <v>4430</v>
      </c>
      <c r="C1812" s="1">
        <v>45674</v>
      </c>
      <c r="D1812" s="1" t="s">
        <v>4652</v>
      </c>
      <c r="E1812" t="s">
        <v>26</v>
      </c>
      <c r="F1812" t="s">
        <v>47</v>
      </c>
      <c r="G1812">
        <v>35</v>
      </c>
      <c r="H1812" t="s">
        <v>4621</v>
      </c>
      <c r="I1812" t="s">
        <v>27</v>
      </c>
      <c r="J1812" t="s">
        <v>28</v>
      </c>
      <c r="K1812" s="2">
        <v>448117.93</v>
      </c>
      <c r="L1812" s="2" t="s">
        <v>4626</v>
      </c>
      <c r="M1812">
        <v>26.58</v>
      </c>
      <c r="N1812">
        <v>1</v>
      </c>
      <c r="O1812" t="s">
        <v>29</v>
      </c>
      <c r="P1812" t="s">
        <v>22</v>
      </c>
      <c r="Q1812" t="s">
        <v>36</v>
      </c>
      <c r="R1812">
        <v>1</v>
      </c>
      <c r="S1812">
        <v>3</v>
      </c>
      <c r="T1812" t="s">
        <v>4768</v>
      </c>
      <c r="U1812" t="s">
        <v>4740</v>
      </c>
    </row>
    <row r="1813" spans="1:21" x14ac:dyDescent="0.25">
      <c r="A1813" t="s">
        <v>1006</v>
      </c>
      <c r="B1813" t="s">
        <v>4431</v>
      </c>
      <c r="C1813" s="1">
        <v>45777</v>
      </c>
      <c r="D1813" s="1" t="s">
        <v>4647</v>
      </c>
      <c r="E1813" s="3" t="s">
        <v>77</v>
      </c>
      <c r="F1813" t="s">
        <v>18</v>
      </c>
      <c r="G1813">
        <v>55</v>
      </c>
      <c r="H1813" t="s">
        <v>4621</v>
      </c>
      <c r="I1813" s="3" t="s">
        <v>27</v>
      </c>
      <c r="J1813" s="3" t="s">
        <v>28</v>
      </c>
      <c r="K1813" s="2">
        <v>12371.77</v>
      </c>
      <c r="L1813" s="2" t="s">
        <v>4625</v>
      </c>
      <c r="M1813">
        <v>176.37</v>
      </c>
      <c r="N1813">
        <v>0</v>
      </c>
      <c r="O1813" s="3" t="s">
        <v>29</v>
      </c>
      <c r="P1813" s="3" t="s">
        <v>58</v>
      </c>
      <c r="Q1813" s="3" t="s">
        <v>31</v>
      </c>
      <c r="R1813">
        <v>0</v>
      </c>
      <c r="S1813">
        <v>0</v>
      </c>
      <c r="T1813" t="s">
        <v>4767</v>
      </c>
      <c r="U1813" t="s">
        <v>4740</v>
      </c>
    </row>
    <row r="1814" spans="1:21" x14ac:dyDescent="0.25">
      <c r="A1814" t="s">
        <v>793</v>
      </c>
      <c r="B1814" t="s">
        <v>4432</v>
      </c>
      <c r="C1814" s="1">
        <v>45639</v>
      </c>
      <c r="D1814" s="1" t="s">
        <v>4646</v>
      </c>
      <c r="E1814" s="3" t="s">
        <v>77</v>
      </c>
      <c r="F1814" t="s">
        <v>18</v>
      </c>
      <c r="G1814">
        <v>52</v>
      </c>
      <c r="H1814" t="s">
        <v>4621</v>
      </c>
      <c r="I1814" s="3" t="s">
        <v>27</v>
      </c>
      <c r="J1814" s="3" t="s">
        <v>39</v>
      </c>
      <c r="K1814" s="2">
        <v>364476.35</v>
      </c>
      <c r="L1814" s="2" t="s">
        <v>4625</v>
      </c>
      <c r="M1814">
        <v>125.33</v>
      </c>
      <c r="N1814">
        <v>3</v>
      </c>
      <c r="O1814" s="3" t="s">
        <v>35</v>
      </c>
      <c r="P1814" s="3" t="s">
        <v>22</v>
      </c>
      <c r="Q1814" s="3" t="s">
        <v>23</v>
      </c>
      <c r="R1814">
        <v>3</v>
      </c>
      <c r="S1814">
        <v>0</v>
      </c>
      <c r="T1814" t="s">
        <v>4767</v>
      </c>
      <c r="U1814" t="s">
        <v>4740</v>
      </c>
    </row>
    <row r="1815" spans="1:21" x14ac:dyDescent="0.25">
      <c r="A1815" t="s">
        <v>78</v>
      </c>
      <c r="B1815" t="s">
        <v>4433</v>
      </c>
      <c r="C1815" s="1">
        <v>45395</v>
      </c>
      <c r="D1815" s="1" t="s">
        <v>4649</v>
      </c>
      <c r="E1815" t="s">
        <v>86</v>
      </c>
      <c r="F1815" t="s">
        <v>43</v>
      </c>
      <c r="G1815">
        <v>35</v>
      </c>
      <c r="H1815" t="s">
        <v>4621</v>
      </c>
      <c r="I1815" t="s">
        <v>52</v>
      </c>
      <c r="J1815" t="s">
        <v>20</v>
      </c>
      <c r="K1815" s="2">
        <v>188526.8</v>
      </c>
      <c r="L1815" s="2" t="s">
        <v>4625</v>
      </c>
      <c r="M1815">
        <v>144.66</v>
      </c>
      <c r="N1815">
        <v>1</v>
      </c>
      <c r="O1815" t="s">
        <v>29</v>
      </c>
      <c r="P1815" t="s">
        <v>22</v>
      </c>
      <c r="Q1815" t="s">
        <v>36</v>
      </c>
      <c r="R1815">
        <v>6</v>
      </c>
      <c r="S1815">
        <v>5</v>
      </c>
      <c r="T1815" t="s">
        <v>4769</v>
      </c>
      <c r="U1815" t="s">
        <v>4740</v>
      </c>
    </row>
    <row r="1816" spans="1:21" x14ac:dyDescent="0.25">
      <c r="A1816" t="s">
        <v>78</v>
      </c>
      <c r="B1816" t="s">
        <v>4434</v>
      </c>
      <c r="C1816" s="1">
        <v>45580</v>
      </c>
      <c r="D1816" s="1" t="s">
        <v>4646</v>
      </c>
      <c r="E1816" t="s">
        <v>50</v>
      </c>
      <c r="F1816" t="s">
        <v>18</v>
      </c>
      <c r="G1816">
        <v>65</v>
      </c>
      <c r="H1816" t="s">
        <v>4623</v>
      </c>
      <c r="I1816" t="s">
        <v>52</v>
      </c>
      <c r="J1816" t="s">
        <v>20</v>
      </c>
      <c r="K1816" s="2">
        <v>332367.58</v>
      </c>
      <c r="L1816" s="2" t="s">
        <v>4625</v>
      </c>
      <c r="M1816">
        <v>27.72</v>
      </c>
      <c r="N1816">
        <v>0</v>
      </c>
      <c r="O1816" t="s">
        <v>29</v>
      </c>
      <c r="P1816" t="s">
        <v>58</v>
      </c>
      <c r="Q1816" t="s">
        <v>31</v>
      </c>
      <c r="R1816">
        <v>2</v>
      </c>
      <c r="S1816">
        <v>5</v>
      </c>
      <c r="T1816" t="s">
        <v>4769</v>
      </c>
      <c r="U1816" t="s">
        <v>4740</v>
      </c>
    </row>
    <row r="1817" spans="1:21" x14ac:dyDescent="0.25">
      <c r="A1817" t="s">
        <v>215</v>
      </c>
      <c r="B1817" t="s">
        <v>4435</v>
      </c>
      <c r="C1817" s="1">
        <v>45352</v>
      </c>
      <c r="D1817" s="1" t="s">
        <v>4650</v>
      </c>
      <c r="E1817" s="3" t="s">
        <v>111</v>
      </c>
      <c r="F1817" t="s">
        <v>51</v>
      </c>
      <c r="G1817">
        <v>69</v>
      </c>
      <c r="H1817" t="s">
        <v>4623</v>
      </c>
      <c r="I1817" s="3" t="s">
        <v>52</v>
      </c>
      <c r="J1817" s="3" t="s">
        <v>20</v>
      </c>
      <c r="K1817" s="2">
        <v>134152.22</v>
      </c>
      <c r="L1817" s="2" t="s">
        <v>4625</v>
      </c>
      <c r="M1817">
        <v>9.07</v>
      </c>
      <c r="N1817">
        <v>3</v>
      </c>
      <c r="O1817" s="3" t="s">
        <v>21</v>
      </c>
      <c r="P1817" s="3" t="s">
        <v>30</v>
      </c>
      <c r="Q1817" s="3" t="s">
        <v>31</v>
      </c>
      <c r="R1817">
        <v>3</v>
      </c>
      <c r="S1817">
        <v>0</v>
      </c>
      <c r="T1817" t="s">
        <v>4767</v>
      </c>
      <c r="U1817" t="s">
        <v>4740</v>
      </c>
    </row>
    <row r="1818" spans="1:21" x14ac:dyDescent="0.25">
      <c r="A1818" t="s">
        <v>215</v>
      </c>
      <c r="B1818" t="s">
        <v>4436</v>
      </c>
      <c r="C1818" s="1">
        <v>45692</v>
      </c>
      <c r="D1818" s="1" t="s">
        <v>4652</v>
      </c>
      <c r="E1818" t="s">
        <v>50</v>
      </c>
      <c r="F1818" t="s">
        <v>18</v>
      </c>
      <c r="G1818">
        <v>80</v>
      </c>
      <c r="H1818" t="s">
        <v>4623</v>
      </c>
      <c r="I1818" t="s">
        <v>52</v>
      </c>
      <c r="J1818" t="s">
        <v>28</v>
      </c>
      <c r="K1818" s="2">
        <v>294660.06</v>
      </c>
      <c r="L1818" s="2" t="s">
        <v>4625</v>
      </c>
      <c r="M1818">
        <v>42.74</v>
      </c>
      <c r="N1818">
        <v>0</v>
      </c>
      <c r="O1818" t="s">
        <v>35</v>
      </c>
      <c r="P1818" t="s">
        <v>30</v>
      </c>
      <c r="Q1818" t="s">
        <v>23</v>
      </c>
      <c r="R1818">
        <v>5</v>
      </c>
      <c r="S1818">
        <v>3</v>
      </c>
      <c r="T1818" t="s">
        <v>4768</v>
      </c>
      <c r="U1818" t="s">
        <v>4740</v>
      </c>
    </row>
    <row r="1819" spans="1:21" x14ac:dyDescent="0.25">
      <c r="A1819" t="s">
        <v>215</v>
      </c>
      <c r="B1819" t="s">
        <v>4437</v>
      </c>
      <c r="C1819" s="1">
        <v>45773</v>
      </c>
      <c r="D1819" s="1" t="s">
        <v>4647</v>
      </c>
      <c r="E1819" s="3" t="s">
        <v>86</v>
      </c>
      <c r="F1819" t="s">
        <v>43</v>
      </c>
      <c r="G1819">
        <v>49</v>
      </c>
      <c r="H1819" t="s">
        <v>4621</v>
      </c>
      <c r="I1819" s="3" t="s">
        <v>52</v>
      </c>
      <c r="J1819" s="3" t="s">
        <v>39</v>
      </c>
      <c r="K1819" s="2">
        <v>181580.67</v>
      </c>
      <c r="L1819" s="2" t="s">
        <v>4625</v>
      </c>
      <c r="M1819">
        <v>109.27</v>
      </c>
      <c r="N1819">
        <v>4</v>
      </c>
      <c r="O1819" s="3" t="s">
        <v>29</v>
      </c>
      <c r="P1819" s="3" t="s">
        <v>58</v>
      </c>
      <c r="Q1819" s="3" t="s">
        <v>31</v>
      </c>
      <c r="R1819">
        <v>0</v>
      </c>
      <c r="S1819">
        <v>0</v>
      </c>
      <c r="T1819" t="s">
        <v>4767</v>
      </c>
      <c r="U1819" t="s">
        <v>4740</v>
      </c>
    </row>
    <row r="1820" spans="1:21" x14ac:dyDescent="0.25">
      <c r="A1820" t="s">
        <v>215</v>
      </c>
      <c r="B1820" t="s">
        <v>4438</v>
      </c>
      <c r="C1820" s="1">
        <v>45878</v>
      </c>
      <c r="D1820" s="1" t="s">
        <v>4651</v>
      </c>
      <c r="E1820" t="s">
        <v>77</v>
      </c>
      <c r="F1820" t="s">
        <v>18</v>
      </c>
      <c r="G1820">
        <v>39</v>
      </c>
      <c r="H1820" t="s">
        <v>4621</v>
      </c>
      <c r="I1820" t="s">
        <v>27</v>
      </c>
      <c r="J1820" t="s">
        <v>28</v>
      </c>
      <c r="K1820" s="2">
        <v>208165.35</v>
      </c>
      <c r="L1820" s="2" t="s">
        <v>4625</v>
      </c>
      <c r="M1820">
        <v>46.28</v>
      </c>
      <c r="N1820">
        <v>3</v>
      </c>
      <c r="O1820" t="s">
        <v>35</v>
      </c>
      <c r="P1820" t="s">
        <v>22</v>
      </c>
      <c r="Q1820" t="s">
        <v>23</v>
      </c>
      <c r="R1820">
        <v>6</v>
      </c>
      <c r="S1820">
        <v>6</v>
      </c>
      <c r="T1820" t="s">
        <v>4769</v>
      </c>
      <c r="U1820" t="s">
        <v>4740</v>
      </c>
    </row>
    <row r="1821" spans="1:21" x14ac:dyDescent="0.25">
      <c r="A1821" t="s">
        <v>1163</v>
      </c>
      <c r="B1821" t="s">
        <v>4439</v>
      </c>
      <c r="C1821" s="1">
        <v>45717</v>
      </c>
      <c r="D1821" s="1" t="s">
        <v>4652</v>
      </c>
      <c r="E1821" t="s">
        <v>50</v>
      </c>
      <c r="F1821" t="s">
        <v>18</v>
      </c>
      <c r="G1821">
        <v>68</v>
      </c>
      <c r="H1821" t="s">
        <v>4623</v>
      </c>
      <c r="I1821" t="s">
        <v>27</v>
      </c>
      <c r="J1821" t="s">
        <v>28</v>
      </c>
      <c r="K1821" s="2">
        <v>392826.54</v>
      </c>
      <c r="L1821" s="2" t="s">
        <v>4625</v>
      </c>
      <c r="M1821">
        <v>108.14</v>
      </c>
      <c r="N1821">
        <v>3</v>
      </c>
      <c r="O1821" t="s">
        <v>29</v>
      </c>
      <c r="P1821" t="s">
        <v>58</v>
      </c>
      <c r="Q1821" t="s">
        <v>23</v>
      </c>
      <c r="R1821">
        <v>3</v>
      </c>
      <c r="S1821">
        <v>2</v>
      </c>
      <c r="T1821" t="s">
        <v>4767</v>
      </c>
      <c r="U1821" t="s">
        <v>4740</v>
      </c>
    </row>
    <row r="1822" spans="1:21" x14ac:dyDescent="0.25">
      <c r="A1822" t="s">
        <v>1163</v>
      </c>
      <c r="B1822" t="s">
        <v>4440</v>
      </c>
      <c r="C1822" s="1">
        <v>45928</v>
      </c>
      <c r="D1822" s="1" t="s">
        <v>4651</v>
      </c>
      <c r="E1822" t="s">
        <v>111</v>
      </c>
      <c r="F1822" t="s">
        <v>51</v>
      </c>
      <c r="G1822">
        <v>18</v>
      </c>
      <c r="H1822" t="s">
        <v>4622</v>
      </c>
      <c r="I1822" t="s">
        <v>27</v>
      </c>
      <c r="J1822" t="s">
        <v>28</v>
      </c>
      <c r="K1822" s="2">
        <v>462627.34</v>
      </c>
      <c r="L1822" s="2" t="s">
        <v>4626</v>
      </c>
      <c r="M1822">
        <v>6.97</v>
      </c>
      <c r="N1822">
        <v>3</v>
      </c>
      <c r="O1822" t="s">
        <v>29</v>
      </c>
      <c r="P1822" t="s">
        <v>22</v>
      </c>
      <c r="Q1822" t="s">
        <v>36</v>
      </c>
      <c r="R1822">
        <v>5</v>
      </c>
      <c r="S1822">
        <v>5</v>
      </c>
      <c r="T1822" t="s">
        <v>4769</v>
      </c>
      <c r="U1822" t="s">
        <v>4740</v>
      </c>
    </row>
    <row r="1823" spans="1:21" x14ac:dyDescent="0.25">
      <c r="A1823" t="s">
        <v>1915</v>
      </c>
      <c r="B1823" t="s">
        <v>4441</v>
      </c>
      <c r="C1823" s="1">
        <v>45886</v>
      </c>
      <c r="D1823" s="1" t="s">
        <v>4651</v>
      </c>
      <c r="E1823" t="s">
        <v>50</v>
      </c>
      <c r="F1823" t="s">
        <v>18</v>
      </c>
      <c r="G1823">
        <v>68</v>
      </c>
      <c r="H1823" t="s">
        <v>4623</v>
      </c>
      <c r="I1823" t="s">
        <v>52</v>
      </c>
      <c r="J1823" t="s">
        <v>20</v>
      </c>
      <c r="K1823" s="2">
        <v>192850.92</v>
      </c>
      <c r="L1823" s="2" t="s">
        <v>4625</v>
      </c>
      <c r="M1823">
        <v>91.39</v>
      </c>
      <c r="N1823">
        <v>0</v>
      </c>
      <c r="O1823" t="s">
        <v>35</v>
      </c>
      <c r="P1823" t="s">
        <v>30</v>
      </c>
      <c r="Q1823" t="s">
        <v>31</v>
      </c>
      <c r="R1823">
        <v>1</v>
      </c>
      <c r="S1823">
        <v>2</v>
      </c>
      <c r="T1823" t="s">
        <v>4767</v>
      </c>
      <c r="U1823" t="s">
        <v>4740</v>
      </c>
    </row>
    <row r="1824" spans="1:21" x14ac:dyDescent="0.25">
      <c r="A1824" t="s">
        <v>201</v>
      </c>
      <c r="B1824" t="s">
        <v>4442</v>
      </c>
      <c r="C1824" s="1">
        <v>45350</v>
      </c>
      <c r="D1824" s="1" t="s">
        <v>4650</v>
      </c>
      <c r="E1824" s="3" t="s">
        <v>26</v>
      </c>
      <c r="F1824" t="s">
        <v>47</v>
      </c>
      <c r="G1824">
        <v>67</v>
      </c>
      <c r="H1824" t="s">
        <v>4623</v>
      </c>
      <c r="I1824" s="3" t="s">
        <v>27</v>
      </c>
      <c r="J1824" s="3" t="s">
        <v>39</v>
      </c>
      <c r="K1824" s="2">
        <v>408212.02</v>
      </c>
      <c r="L1824" s="2" t="s">
        <v>4626</v>
      </c>
      <c r="M1824">
        <v>126.64</v>
      </c>
      <c r="N1824">
        <v>5</v>
      </c>
      <c r="O1824" s="3" t="s">
        <v>35</v>
      </c>
      <c r="P1824" t="s">
        <v>2086</v>
      </c>
      <c r="Q1824" s="3" t="s">
        <v>31</v>
      </c>
      <c r="R1824">
        <v>5</v>
      </c>
      <c r="S1824">
        <v>0</v>
      </c>
      <c r="T1824" t="s">
        <v>4767</v>
      </c>
      <c r="U1824" t="s">
        <v>4740</v>
      </c>
    </row>
    <row r="1825" spans="1:21" x14ac:dyDescent="0.25">
      <c r="A1825" t="s">
        <v>201</v>
      </c>
      <c r="B1825" t="s">
        <v>4443</v>
      </c>
      <c r="C1825" s="1">
        <v>45488</v>
      </c>
      <c r="D1825" s="1" t="s">
        <v>4653</v>
      </c>
      <c r="E1825" t="s">
        <v>26</v>
      </c>
      <c r="F1825" t="s">
        <v>47</v>
      </c>
      <c r="G1825">
        <v>62</v>
      </c>
      <c r="H1825" t="s">
        <v>4623</v>
      </c>
      <c r="I1825" t="s">
        <v>27</v>
      </c>
      <c r="J1825" t="s">
        <v>20</v>
      </c>
      <c r="K1825" s="2">
        <v>335887.11</v>
      </c>
      <c r="L1825" s="2" t="s">
        <v>4625</v>
      </c>
      <c r="M1825">
        <v>4.63</v>
      </c>
      <c r="N1825">
        <v>1</v>
      </c>
      <c r="O1825" t="s">
        <v>29</v>
      </c>
      <c r="P1825" t="s">
        <v>22</v>
      </c>
      <c r="Q1825" t="s">
        <v>23</v>
      </c>
      <c r="R1825">
        <v>5</v>
      </c>
      <c r="S1825">
        <v>6</v>
      </c>
      <c r="T1825" t="s">
        <v>4769</v>
      </c>
      <c r="U1825" t="s">
        <v>4740</v>
      </c>
    </row>
    <row r="1826" spans="1:21" x14ac:dyDescent="0.25">
      <c r="A1826" t="s">
        <v>611</v>
      </c>
      <c r="B1826" t="s">
        <v>4444</v>
      </c>
      <c r="C1826" s="1">
        <v>45761</v>
      </c>
      <c r="D1826" s="1" t="s">
        <v>4647</v>
      </c>
      <c r="E1826" t="s">
        <v>17</v>
      </c>
      <c r="F1826" t="s">
        <v>18</v>
      </c>
      <c r="G1826">
        <v>80</v>
      </c>
      <c r="H1826" t="s">
        <v>4623</v>
      </c>
      <c r="I1826" t="s">
        <v>52</v>
      </c>
      <c r="J1826" t="s">
        <v>20</v>
      </c>
      <c r="K1826" s="2">
        <v>329252.3</v>
      </c>
      <c r="L1826" s="2" t="s">
        <v>4625</v>
      </c>
      <c r="M1826">
        <v>143.51</v>
      </c>
      <c r="N1826">
        <v>1</v>
      </c>
      <c r="O1826" t="s">
        <v>21</v>
      </c>
      <c r="P1826" t="s">
        <v>22</v>
      </c>
      <c r="Q1826" t="s">
        <v>36</v>
      </c>
      <c r="R1826">
        <v>0</v>
      </c>
      <c r="S1826">
        <v>1</v>
      </c>
      <c r="T1826" t="s">
        <v>4767</v>
      </c>
      <c r="U1826" t="s">
        <v>4740</v>
      </c>
    </row>
    <row r="1827" spans="1:21" x14ac:dyDescent="0.25">
      <c r="A1827" t="s">
        <v>611</v>
      </c>
      <c r="B1827" t="s">
        <v>4445</v>
      </c>
      <c r="C1827" s="1">
        <v>45854</v>
      </c>
      <c r="D1827" s="1" t="s">
        <v>4651</v>
      </c>
      <c r="E1827" s="3" t="s">
        <v>63</v>
      </c>
      <c r="F1827" t="s">
        <v>51</v>
      </c>
      <c r="G1827">
        <v>49</v>
      </c>
      <c r="H1827" t="s">
        <v>4621</v>
      </c>
      <c r="I1827" s="3" t="s">
        <v>52</v>
      </c>
      <c r="J1827" s="3" t="s">
        <v>20</v>
      </c>
      <c r="K1827" s="2">
        <v>80433.02</v>
      </c>
      <c r="L1827" s="2" t="s">
        <v>4625</v>
      </c>
      <c r="M1827">
        <v>191.7</v>
      </c>
      <c r="N1827">
        <v>0</v>
      </c>
      <c r="O1827" s="3" t="s">
        <v>21</v>
      </c>
      <c r="P1827" t="s">
        <v>2086</v>
      </c>
      <c r="Q1827" s="3" t="s">
        <v>31</v>
      </c>
      <c r="R1827">
        <v>3</v>
      </c>
      <c r="S1827">
        <v>0</v>
      </c>
      <c r="T1827" t="s">
        <v>4767</v>
      </c>
      <c r="U1827" t="s">
        <v>4740</v>
      </c>
    </row>
    <row r="1828" spans="1:21" x14ac:dyDescent="0.25">
      <c r="A1828" t="s">
        <v>611</v>
      </c>
      <c r="B1828" t="s">
        <v>4446</v>
      </c>
      <c r="C1828" s="1">
        <v>45894</v>
      </c>
      <c r="D1828" s="1" t="s">
        <v>4651</v>
      </c>
      <c r="E1828" t="s">
        <v>86</v>
      </c>
      <c r="F1828" t="s">
        <v>43</v>
      </c>
      <c r="G1828">
        <v>49</v>
      </c>
      <c r="H1828" t="s">
        <v>4621</v>
      </c>
      <c r="I1828" t="s">
        <v>27</v>
      </c>
      <c r="J1828" t="s">
        <v>39</v>
      </c>
      <c r="K1828" s="2">
        <v>150091.76999999999</v>
      </c>
      <c r="L1828" s="2" t="s">
        <v>4625</v>
      </c>
      <c r="M1828">
        <v>80.72</v>
      </c>
      <c r="N1828">
        <v>3</v>
      </c>
      <c r="O1828" t="s">
        <v>35</v>
      </c>
      <c r="P1828" t="s">
        <v>58</v>
      </c>
      <c r="Q1828" t="s">
        <v>23</v>
      </c>
      <c r="R1828">
        <v>4</v>
      </c>
      <c r="S1828">
        <v>2</v>
      </c>
      <c r="T1828" t="s">
        <v>4767</v>
      </c>
      <c r="U1828" t="s">
        <v>4740</v>
      </c>
    </row>
    <row r="1829" spans="1:21" x14ac:dyDescent="0.25">
      <c r="A1829" t="s">
        <v>1649</v>
      </c>
      <c r="B1829" t="s">
        <v>4447</v>
      </c>
      <c r="C1829" s="1">
        <v>45574</v>
      </c>
      <c r="D1829" s="1" t="s">
        <v>4646</v>
      </c>
      <c r="E1829" t="s">
        <v>77</v>
      </c>
      <c r="F1829" t="s">
        <v>18</v>
      </c>
      <c r="G1829">
        <v>49</v>
      </c>
      <c r="H1829" t="s">
        <v>4621</v>
      </c>
      <c r="I1829" t="s">
        <v>52</v>
      </c>
      <c r="J1829" t="s">
        <v>39</v>
      </c>
      <c r="K1829" s="2">
        <v>245386.92</v>
      </c>
      <c r="L1829" s="2" t="s">
        <v>4625</v>
      </c>
      <c r="M1829">
        <v>82.7</v>
      </c>
      <c r="N1829">
        <v>1</v>
      </c>
      <c r="O1829" t="s">
        <v>29</v>
      </c>
      <c r="P1829" t="s">
        <v>22</v>
      </c>
      <c r="Q1829" t="s">
        <v>23</v>
      </c>
      <c r="R1829">
        <v>0</v>
      </c>
      <c r="S1829">
        <v>5</v>
      </c>
      <c r="T1829" t="s">
        <v>4769</v>
      </c>
      <c r="U1829" t="s">
        <v>4740</v>
      </c>
    </row>
    <row r="1830" spans="1:21" x14ac:dyDescent="0.25">
      <c r="A1830" t="s">
        <v>1178</v>
      </c>
      <c r="B1830" t="s">
        <v>4448</v>
      </c>
      <c r="C1830" s="1">
        <v>45993</v>
      </c>
      <c r="D1830" s="1" t="s">
        <v>4648</v>
      </c>
      <c r="E1830" t="s">
        <v>111</v>
      </c>
      <c r="F1830" t="s">
        <v>51</v>
      </c>
      <c r="G1830">
        <v>72</v>
      </c>
      <c r="H1830" t="s">
        <v>4623</v>
      </c>
      <c r="I1830" t="s">
        <v>52</v>
      </c>
      <c r="J1830" t="s">
        <v>28</v>
      </c>
      <c r="K1830" s="2">
        <v>198085.06</v>
      </c>
      <c r="L1830" s="2" t="s">
        <v>4625</v>
      </c>
      <c r="M1830">
        <v>70.11</v>
      </c>
      <c r="N1830">
        <v>0</v>
      </c>
      <c r="O1830" t="s">
        <v>35</v>
      </c>
      <c r="P1830" t="s">
        <v>58</v>
      </c>
      <c r="Q1830" t="s">
        <v>31</v>
      </c>
      <c r="R1830">
        <v>0</v>
      </c>
      <c r="S1830">
        <v>1</v>
      </c>
      <c r="T1830" t="s">
        <v>4767</v>
      </c>
      <c r="U1830" t="s">
        <v>4740</v>
      </c>
    </row>
    <row r="1831" spans="1:21" x14ac:dyDescent="0.25">
      <c r="A1831" t="s">
        <v>982</v>
      </c>
      <c r="B1831" t="s">
        <v>4449</v>
      </c>
      <c r="C1831" s="1">
        <v>45466</v>
      </c>
      <c r="D1831" s="1" t="s">
        <v>4649</v>
      </c>
      <c r="E1831" s="3" t="s">
        <v>42</v>
      </c>
      <c r="F1831" t="s">
        <v>74</v>
      </c>
      <c r="G1831">
        <v>49</v>
      </c>
      <c r="H1831" t="s">
        <v>4621</v>
      </c>
      <c r="I1831" s="3" t="s">
        <v>52</v>
      </c>
      <c r="J1831" s="3" t="s">
        <v>39</v>
      </c>
      <c r="K1831" s="2">
        <v>18271.96</v>
      </c>
      <c r="L1831" s="2" t="s">
        <v>4625</v>
      </c>
      <c r="M1831">
        <v>158.31</v>
      </c>
      <c r="N1831">
        <v>4</v>
      </c>
      <c r="O1831" s="3" t="s">
        <v>21</v>
      </c>
      <c r="P1831" t="s">
        <v>2086</v>
      </c>
      <c r="Q1831" s="3" t="s">
        <v>31</v>
      </c>
      <c r="R1831">
        <v>5</v>
      </c>
      <c r="S1831">
        <v>0</v>
      </c>
      <c r="T1831" t="s">
        <v>4767</v>
      </c>
      <c r="U1831" t="s">
        <v>4740</v>
      </c>
    </row>
    <row r="1832" spans="1:21" x14ac:dyDescent="0.25">
      <c r="A1832" t="s">
        <v>982</v>
      </c>
      <c r="B1832" t="s">
        <v>4450</v>
      </c>
      <c r="C1832" s="1">
        <v>45769</v>
      </c>
      <c r="D1832" s="1" t="s">
        <v>4647</v>
      </c>
      <c r="E1832" t="s">
        <v>111</v>
      </c>
      <c r="F1832" t="s">
        <v>51</v>
      </c>
      <c r="G1832">
        <v>80</v>
      </c>
      <c r="H1832" t="s">
        <v>4623</v>
      </c>
      <c r="I1832" t="s">
        <v>27</v>
      </c>
      <c r="J1832" t="s">
        <v>28</v>
      </c>
      <c r="K1832" s="2">
        <v>146610.79999999999</v>
      </c>
      <c r="L1832" s="2" t="s">
        <v>4625</v>
      </c>
      <c r="M1832">
        <v>39.44</v>
      </c>
      <c r="N1832">
        <v>3</v>
      </c>
      <c r="O1832" t="s">
        <v>29</v>
      </c>
      <c r="P1832" t="s">
        <v>22</v>
      </c>
      <c r="Q1832" t="s">
        <v>31</v>
      </c>
      <c r="R1832">
        <v>4</v>
      </c>
      <c r="S1832">
        <v>1</v>
      </c>
      <c r="T1832" t="s">
        <v>4767</v>
      </c>
      <c r="U1832" t="s">
        <v>4740</v>
      </c>
    </row>
    <row r="1833" spans="1:21" x14ac:dyDescent="0.25">
      <c r="A1833" t="s">
        <v>325</v>
      </c>
      <c r="B1833" t="s">
        <v>4451</v>
      </c>
      <c r="C1833" s="1">
        <v>45359</v>
      </c>
      <c r="D1833" s="1" t="s">
        <v>4650</v>
      </c>
      <c r="E1833" s="3" t="s">
        <v>34</v>
      </c>
      <c r="F1833" t="s">
        <v>43</v>
      </c>
      <c r="G1833">
        <v>49</v>
      </c>
      <c r="H1833" t="s">
        <v>4621</v>
      </c>
      <c r="I1833" s="3" t="s">
        <v>27</v>
      </c>
      <c r="J1833" s="3" t="s">
        <v>20</v>
      </c>
      <c r="K1833" s="2">
        <v>358802.04</v>
      </c>
      <c r="L1833" s="2" t="s">
        <v>4625</v>
      </c>
      <c r="M1833">
        <v>139.94</v>
      </c>
      <c r="N1833">
        <v>1</v>
      </c>
      <c r="O1833" s="3" t="s">
        <v>29</v>
      </c>
      <c r="P1833" t="s">
        <v>2086</v>
      </c>
      <c r="Q1833" s="3" t="s">
        <v>36</v>
      </c>
      <c r="R1833">
        <v>6</v>
      </c>
      <c r="S1833">
        <v>0</v>
      </c>
      <c r="T1833" t="s">
        <v>4767</v>
      </c>
      <c r="U1833" t="s">
        <v>4740</v>
      </c>
    </row>
    <row r="1834" spans="1:21" x14ac:dyDescent="0.25">
      <c r="A1834" t="s">
        <v>325</v>
      </c>
      <c r="B1834" t="s">
        <v>4452</v>
      </c>
      <c r="C1834" s="1">
        <v>45976</v>
      </c>
      <c r="D1834" s="1" t="s">
        <v>4648</v>
      </c>
      <c r="E1834" t="s">
        <v>34</v>
      </c>
      <c r="F1834" t="s">
        <v>43</v>
      </c>
      <c r="G1834">
        <v>49</v>
      </c>
      <c r="H1834" t="s">
        <v>4621</v>
      </c>
      <c r="I1834" t="s">
        <v>27</v>
      </c>
      <c r="J1834" t="s">
        <v>39</v>
      </c>
      <c r="K1834" s="2">
        <v>60704.07</v>
      </c>
      <c r="L1834" s="2" t="s">
        <v>4625</v>
      </c>
      <c r="M1834">
        <v>166.46</v>
      </c>
      <c r="N1834">
        <v>0</v>
      </c>
      <c r="O1834" t="s">
        <v>29</v>
      </c>
      <c r="P1834" t="s">
        <v>2086</v>
      </c>
      <c r="Q1834" t="s">
        <v>36</v>
      </c>
      <c r="R1834">
        <v>1</v>
      </c>
      <c r="S1834">
        <v>3</v>
      </c>
      <c r="T1834" t="s">
        <v>4768</v>
      </c>
      <c r="U1834" t="s">
        <v>4740</v>
      </c>
    </row>
    <row r="1835" spans="1:21" x14ac:dyDescent="0.25">
      <c r="A1835" t="s">
        <v>325</v>
      </c>
      <c r="B1835" t="s">
        <v>4453</v>
      </c>
      <c r="C1835" s="1">
        <v>46002</v>
      </c>
      <c r="D1835" s="1" t="s">
        <v>4648</v>
      </c>
      <c r="E1835" s="3" t="s">
        <v>46</v>
      </c>
      <c r="F1835" t="s">
        <v>18</v>
      </c>
      <c r="G1835">
        <v>33</v>
      </c>
      <c r="H1835" t="s">
        <v>4622</v>
      </c>
      <c r="I1835" s="3" t="s">
        <v>52</v>
      </c>
      <c r="J1835" s="3" t="s">
        <v>20</v>
      </c>
      <c r="K1835" s="2">
        <v>295903.84999999998</v>
      </c>
      <c r="L1835" s="2" t="s">
        <v>4625</v>
      </c>
      <c r="M1835">
        <v>63.32</v>
      </c>
      <c r="N1835">
        <v>0</v>
      </c>
      <c r="O1835" s="3" t="s">
        <v>21</v>
      </c>
      <c r="P1835" s="3" t="s">
        <v>22</v>
      </c>
      <c r="Q1835" s="3" t="s">
        <v>31</v>
      </c>
      <c r="R1835">
        <v>2</v>
      </c>
      <c r="S1835">
        <v>0</v>
      </c>
      <c r="T1835" t="s">
        <v>4767</v>
      </c>
      <c r="U1835" t="s">
        <v>4740</v>
      </c>
    </row>
    <row r="1836" spans="1:21" x14ac:dyDescent="0.25">
      <c r="A1836" t="s">
        <v>518</v>
      </c>
      <c r="B1836" t="s">
        <v>4454</v>
      </c>
      <c r="C1836" s="1">
        <v>45774</v>
      </c>
      <c r="D1836" s="1" t="s">
        <v>4647</v>
      </c>
      <c r="E1836" t="s">
        <v>50</v>
      </c>
      <c r="F1836" t="s">
        <v>18</v>
      </c>
      <c r="G1836">
        <v>21</v>
      </c>
      <c r="H1836" t="s">
        <v>4622</v>
      </c>
      <c r="I1836" t="s">
        <v>27</v>
      </c>
      <c r="J1836" t="s">
        <v>28</v>
      </c>
      <c r="K1836" s="2">
        <v>52172.42</v>
      </c>
      <c r="L1836" s="2" t="s">
        <v>4625</v>
      </c>
      <c r="M1836">
        <v>172.51</v>
      </c>
      <c r="N1836">
        <v>2</v>
      </c>
      <c r="O1836" t="s">
        <v>21</v>
      </c>
      <c r="P1836" t="s">
        <v>30</v>
      </c>
      <c r="Q1836" t="s">
        <v>36</v>
      </c>
      <c r="R1836">
        <v>3</v>
      </c>
      <c r="S1836">
        <v>5</v>
      </c>
      <c r="T1836" t="s">
        <v>4769</v>
      </c>
      <c r="U1836" t="s">
        <v>4740</v>
      </c>
    </row>
    <row r="1837" spans="1:21" x14ac:dyDescent="0.25">
      <c r="A1837" t="s">
        <v>1105</v>
      </c>
      <c r="B1837" t="s">
        <v>4455</v>
      </c>
      <c r="C1837" s="1">
        <v>45341</v>
      </c>
      <c r="D1837" s="1" t="s">
        <v>4650</v>
      </c>
      <c r="E1837" s="3" t="s">
        <v>63</v>
      </c>
      <c r="F1837" t="s">
        <v>51</v>
      </c>
      <c r="G1837">
        <v>49</v>
      </c>
      <c r="H1837" t="s">
        <v>4621</v>
      </c>
      <c r="I1837" s="3" t="s">
        <v>27</v>
      </c>
      <c r="J1837" s="3" t="s">
        <v>28</v>
      </c>
      <c r="K1837" s="2">
        <v>169883.61</v>
      </c>
      <c r="L1837" s="2" t="s">
        <v>4625</v>
      </c>
      <c r="M1837">
        <v>118.44</v>
      </c>
      <c r="N1837">
        <v>0</v>
      </c>
      <c r="O1837" s="3" t="s">
        <v>29</v>
      </c>
      <c r="P1837" s="3" t="s">
        <v>58</v>
      </c>
      <c r="Q1837" s="3" t="s">
        <v>31</v>
      </c>
      <c r="R1837">
        <v>0</v>
      </c>
      <c r="S1837">
        <v>0</v>
      </c>
      <c r="T1837" t="s">
        <v>4767</v>
      </c>
      <c r="U1837" t="s">
        <v>4740</v>
      </c>
    </row>
    <row r="1838" spans="1:21" x14ac:dyDescent="0.25">
      <c r="A1838" t="s">
        <v>838</v>
      </c>
      <c r="B1838" t="s">
        <v>4456</v>
      </c>
      <c r="C1838" s="1">
        <v>45300</v>
      </c>
      <c r="D1838" s="1" t="s">
        <v>4650</v>
      </c>
      <c r="E1838" t="s">
        <v>63</v>
      </c>
      <c r="F1838" t="s">
        <v>51</v>
      </c>
      <c r="G1838">
        <v>37</v>
      </c>
      <c r="H1838" t="s">
        <v>4621</v>
      </c>
      <c r="I1838" t="s">
        <v>52</v>
      </c>
      <c r="J1838" t="s">
        <v>28</v>
      </c>
      <c r="K1838" s="2">
        <v>373115.25</v>
      </c>
      <c r="L1838" s="2" t="s">
        <v>4625</v>
      </c>
      <c r="M1838">
        <v>169.24</v>
      </c>
      <c r="N1838">
        <v>4</v>
      </c>
      <c r="O1838" t="s">
        <v>21</v>
      </c>
      <c r="P1838" t="s">
        <v>58</v>
      </c>
      <c r="Q1838" t="s">
        <v>36</v>
      </c>
      <c r="R1838">
        <v>2</v>
      </c>
      <c r="S1838">
        <v>5</v>
      </c>
      <c r="T1838" t="s">
        <v>4769</v>
      </c>
      <c r="U1838" t="s">
        <v>4740</v>
      </c>
    </row>
    <row r="1839" spans="1:21" x14ac:dyDescent="0.25">
      <c r="A1839" t="s">
        <v>838</v>
      </c>
      <c r="B1839" t="s">
        <v>4457</v>
      </c>
      <c r="C1839" s="1">
        <v>45426</v>
      </c>
      <c r="D1839" s="1" t="s">
        <v>4649</v>
      </c>
      <c r="E1839" t="s">
        <v>42</v>
      </c>
      <c r="F1839" t="s">
        <v>74</v>
      </c>
      <c r="G1839">
        <v>33</v>
      </c>
      <c r="H1839" t="s">
        <v>4622</v>
      </c>
      <c r="I1839" t="s">
        <v>52</v>
      </c>
      <c r="J1839" t="s">
        <v>28</v>
      </c>
      <c r="K1839" s="2">
        <v>197848.59</v>
      </c>
      <c r="L1839" s="2" t="s">
        <v>4625</v>
      </c>
      <c r="M1839">
        <v>119.15</v>
      </c>
      <c r="N1839">
        <v>0</v>
      </c>
      <c r="O1839" t="s">
        <v>21</v>
      </c>
      <c r="P1839" t="s">
        <v>22</v>
      </c>
      <c r="Q1839" t="s">
        <v>23</v>
      </c>
      <c r="R1839">
        <v>5</v>
      </c>
      <c r="S1839">
        <v>2</v>
      </c>
      <c r="T1839" t="s">
        <v>4767</v>
      </c>
      <c r="U1839" t="s">
        <v>4740</v>
      </c>
    </row>
    <row r="1840" spans="1:21" x14ac:dyDescent="0.25">
      <c r="A1840" t="s">
        <v>838</v>
      </c>
      <c r="B1840" t="s">
        <v>4458</v>
      </c>
      <c r="C1840" s="1">
        <v>45501</v>
      </c>
      <c r="D1840" s="1" t="s">
        <v>4653</v>
      </c>
      <c r="E1840" s="3" t="s">
        <v>42</v>
      </c>
      <c r="F1840" t="s">
        <v>74</v>
      </c>
      <c r="G1840">
        <v>49</v>
      </c>
      <c r="H1840" t="s">
        <v>4621</v>
      </c>
      <c r="I1840" s="3" t="s">
        <v>52</v>
      </c>
      <c r="J1840" s="3" t="s">
        <v>39</v>
      </c>
      <c r="K1840" s="2">
        <v>313779.65999999997</v>
      </c>
      <c r="L1840" s="2" t="s">
        <v>4625</v>
      </c>
      <c r="M1840">
        <v>88.92</v>
      </c>
      <c r="N1840">
        <v>0</v>
      </c>
      <c r="O1840" s="3" t="s">
        <v>35</v>
      </c>
      <c r="P1840" s="3" t="s">
        <v>30</v>
      </c>
      <c r="Q1840" s="3" t="s">
        <v>31</v>
      </c>
      <c r="R1840">
        <v>0</v>
      </c>
      <c r="S1840">
        <v>0</v>
      </c>
      <c r="T1840" t="s">
        <v>4767</v>
      </c>
      <c r="U1840" t="s">
        <v>4740</v>
      </c>
    </row>
    <row r="1841" spans="1:21" x14ac:dyDescent="0.25">
      <c r="A1841" t="s">
        <v>838</v>
      </c>
      <c r="B1841" t="s">
        <v>4459</v>
      </c>
      <c r="C1841" s="1">
        <v>45916</v>
      </c>
      <c r="D1841" s="1" t="s">
        <v>4651</v>
      </c>
      <c r="E1841" t="s">
        <v>26</v>
      </c>
      <c r="F1841" t="s">
        <v>47</v>
      </c>
      <c r="G1841">
        <v>79</v>
      </c>
      <c r="H1841" t="s">
        <v>4623</v>
      </c>
      <c r="I1841" t="s">
        <v>27</v>
      </c>
      <c r="J1841" t="s">
        <v>39</v>
      </c>
      <c r="K1841" s="2">
        <v>29781.57</v>
      </c>
      <c r="L1841" s="2" t="s">
        <v>4625</v>
      </c>
      <c r="M1841">
        <v>78.34</v>
      </c>
      <c r="N1841">
        <v>0</v>
      </c>
      <c r="O1841" t="s">
        <v>21</v>
      </c>
      <c r="P1841" t="s">
        <v>22</v>
      </c>
      <c r="Q1841" t="s">
        <v>36</v>
      </c>
      <c r="R1841">
        <v>0</v>
      </c>
      <c r="S1841">
        <v>6</v>
      </c>
      <c r="T1841" t="s">
        <v>4769</v>
      </c>
      <c r="U1841" t="s">
        <v>4740</v>
      </c>
    </row>
    <row r="1842" spans="1:21" x14ac:dyDescent="0.25">
      <c r="A1842" t="s">
        <v>161</v>
      </c>
      <c r="B1842" t="s">
        <v>4460</v>
      </c>
      <c r="C1842" s="1">
        <v>45823</v>
      </c>
      <c r="D1842" s="1" t="s">
        <v>4647</v>
      </c>
      <c r="E1842" s="3" t="s">
        <v>77</v>
      </c>
      <c r="F1842" t="s">
        <v>18</v>
      </c>
      <c r="G1842">
        <v>29</v>
      </c>
      <c r="H1842" t="s">
        <v>4622</v>
      </c>
      <c r="I1842" s="3" t="s">
        <v>27</v>
      </c>
      <c r="J1842" s="3" t="s">
        <v>20</v>
      </c>
      <c r="K1842" s="2">
        <v>308320.03999999998</v>
      </c>
      <c r="L1842" s="2" t="s">
        <v>4625</v>
      </c>
      <c r="M1842">
        <v>130.38999999999999</v>
      </c>
      <c r="N1842">
        <v>4</v>
      </c>
      <c r="O1842" s="3" t="s">
        <v>35</v>
      </c>
      <c r="P1842" t="s">
        <v>2086</v>
      </c>
      <c r="Q1842" s="3" t="s">
        <v>23</v>
      </c>
      <c r="R1842">
        <v>3</v>
      </c>
      <c r="S1842">
        <v>0</v>
      </c>
      <c r="T1842" t="s">
        <v>4767</v>
      </c>
      <c r="U1842" t="s">
        <v>4740</v>
      </c>
    </row>
    <row r="1843" spans="1:21" x14ac:dyDescent="0.25">
      <c r="A1843" t="s">
        <v>161</v>
      </c>
      <c r="B1843" t="s">
        <v>4461</v>
      </c>
      <c r="C1843" s="1">
        <v>45980</v>
      </c>
      <c r="D1843" s="1" t="s">
        <v>4648</v>
      </c>
      <c r="E1843" s="3" t="s">
        <v>34</v>
      </c>
      <c r="F1843" t="s">
        <v>43</v>
      </c>
      <c r="G1843">
        <v>45</v>
      </c>
      <c r="H1843" t="s">
        <v>4621</v>
      </c>
      <c r="I1843" s="3" t="s">
        <v>27</v>
      </c>
      <c r="J1843" s="3" t="s">
        <v>28</v>
      </c>
      <c r="K1843" s="2">
        <v>402684.65</v>
      </c>
      <c r="L1843" s="2" t="s">
        <v>4626</v>
      </c>
      <c r="M1843">
        <v>2058.5500000000002</v>
      </c>
      <c r="N1843">
        <v>0</v>
      </c>
      <c r="O1843" s="3" t="s">
        <v>35</v>
      </c>
      <c r="P1843" t="s">
        <v>2086</v>
      </c>
      <c r="Q1843" s="3" t="s">
        <v>31</v>
      </c>
      <c r="R1843">
        <v>0</v>
      </c>
      <c r="S1843">
        <v>0</v>
      </c>
      <c r="T1843" t="s">
        <v>4767</v>
      </c>
      <c r="U1843" t="s">
        <v>4740</v>
      </c>
    </row>
    <row r="1844" spans="1:21" x14ac:dyDescent="0.25">
      <c r="A1844" t="s">
        <v>1470</v>
      </c>
      <c r="B1844" t="s">
        <v>4462</v>
      </c>
      <c r="C1844" s="1">
        <v>45306</v>
      </c>
      <c r="D1844" s="1" t="s">
        <v>4650</v>
      </c>
      <c r="E1844" t="s">
        <v>17</v>
      </c>
      <c r="F1844" t="s">
        <v>18</v>
      </c>
      <c r="G1844">
        <v>49</v>
      </c>
      <c r="H1844" t="s">
        <v>4621</v>
      </c>
      <c r="I1844" t="s">
        <v>52</v>
      </c>
      <c r="J1844" t="s">
        <v>28</v>
      </c>
      <c r="K1844" s="2">
        <v>4798.0600000000004</v>
      </c>
      <c r="L1844" s="2" t="s">
        <v>4625</v>
      </c>
      <c r="M1844">
        <v>108.66</v>
      </c>
      <c r="N1844">
        <v>4</v>
      </c>
      <c r="O1844" t="s">
        <v>29</v>
      </c>
      <c r="P1844" t="s">
        <v>2086</v>
      </c>
      <c r="Q1844" t="s">
        <v>23</v>
      </c>
      <c r="R1844">
        <v>4</v>
      </c>
      <c r="S1844">
        <v>4</v>
      </c>
      <c r="T1844" t="s">
        <v>4768</v>
      </c>
      <c r="U1844" t="s">
        <v>4740</v>
      </c>
    </row>
    <row r="1845" spans="1:21" x14ac:dyDescent="0.25">
      <c r="A1845" t="s">
        <v>1353</v>
      </c>
      <c r="B1845" t="s">
        <v>4463</v>
      </c>
      <c r="C1845" s="1">
        <v>45356</v>
      </c>
      <c r="D1845" s="1" t="s">
        <v>4650</v>
      </c>
      <c r="E1845" s="3" t="s">
        <v>17</v>
      </c>
      <c r="F1845" t="s">
        <v>18</v>
      </c>
      <c r="G1845">
        <v>49</v>
      </c>
      <c r="H1845" t="s">
        <v>4621</v>
      </c>
      <c r="I1845" s="3" t="s">
        <v>27</v>
      </c>
      <c r="J1845" s="3" t="s">
        <v>39</v>
      </c>
      <c r="K1845" s="2">
        <v>330006.13</v>
      </c>
      <c r="L1845" s="2" t="s">
        <v>4625</v>
      </c>
      <c r="M1845">
        <v>138.66</v>
      </c>
      <c r="N1845">
        <v>3</v>
      </c>
      <c r="O1845" s="3" t="s">
        <v>21</v>
      </c>
      <c r="P1845" s="3" t="s">
        <v>30</v>
      </c>
      <c r="Q1845" s="3" t="s">
        <v>36</v>
      </c>
      <c r="R1845">
        <v>1</v>
      </c>
      <c r="S1845">
        <v>0</v>
      </c>
      <c r="T1845" t="s">
        <v>4767</v>
      </c>
      <c r="U1845" t="s">
        <v>4740</v>
      </c>
    </row>
    <row r="1846" spans="1:21" x14ac:dyDescent="0.25">
      <c r="A1846" t="s">
        <v>1353</v>
      </c>
      <c r="B1846" t="s">
        <v>4464</v>
      </c>
      <c r="C1846" s="1">
        <v>45770</v>
      </c>
      <c r="D1846" s="1" t="s">
        <v>4647</v>
      </c>
      <c r="E1846" t="s">
        <v>46</v>
      </c>
      <c r="F1846" t="s">
        <v>18</v>
      </c>
      <c r="G1846">
        <v>49</v>
      </c>
      <c r="H1846" t="s">
        <v>4621</v>
      </c>
      <c r="I1846" t="s">
        <v>27</v>
      </c>
      <c r="J1846" t="s">
        <v>28</v>
      </c>
      <c r="K1846" s="2">
        <v>83364.639999999999</v>
      </c>
      <c r="L1846" s="2" t="s">
        <v>4625</v>
      </c>
      <c r="M1846">
        <v>44.56</v>
      </c>
      <c r="N1846">
        <v>0</v>
      </c>
      <c r="O1846" t="s">
        <v>29</v>
      </c>
      <c r="P1846" t="s">
        <v>2086</v>
      </c>
      <c r="Q1846" t="s">
        <v>23</v>
      </c>
      <c r="R1846">
        <v>5</v>
      </c>
      <c r="S1846">
        <v>3</v>
      </c>
      <c r="T1846" t="s">
        <v>4768</v>
      </c>
      <c r="U1846" t="s">
        <v>4740</v>
      </c>
    </row>
    <row r="1847" spans="1:21" x14ac:dyDescent="0.25">
      <c r="A1847" t="s">
        <v>1435</v>
      </c>
      <c r="B1847" t="s">
        <v>4465</v>
      </c>
      <c r="C1847" s="1">
        <v>45654</v>
      </c>
      <c r="D1847" s="1" t="s">
        <v>4646</v>
      </c>
      <c r="E1847" t="s">
        <v>46</v>
      </c>
      <c r="F1847" t="s">
        <v>18</v>
      </c>
      <c r="G1847">
        <v>49</v>
      </c>
      <c r="H1847" t="s">
        <v>4621</v>
      </c>
      <c r="I1847" t="s">
        <v>27</v>
      </c>
      <c r="J1847" t="s">
        <v>20</v>
      </c>
      <c r="K1847" s="2">
        <v>17291.14</v>
      </c>
      <c r="L1847" s="2" t="s">
        <v>4625</v>
      </c>
      <c r="M1847">
        <v>111.46</v>
      </c>
      <c r="N1847">
        <v>1</v>
      </c>
      <c r="O1847" t="s">
        <v>29</v>
      </c>
      <c r="P1847" t="s">
        <v>2086</v>
      </c>
      <c r="Q1847" t="s">
        <v>31</v>
      </c>
      <c r="R1847">
        <v>1</v>
      </c>
      <c r="S1847">
        <v>6</v>
      </c>
      <c r="T1847" t="s">
        <v>4769</v>
      </c>
      <c r="U1847" t="s">
        <v>4740</v>
      </c>
    </row>
    <row r="1848" spans="1:21" x14ac:dyDescent="0.25">
      <c r="A1848" t="s">
        <v>1264</v>
      </c>
      <c r="B1848" t="s">
        <v>4466</v>
      </c>
      <c r="C1848" s="1">
        <v>45724</v>
      </c>
      <c r="D1848" s="1" t="s">
        <v>4652</v>
      </c>
      <c r="E1848" t="s">
        <v>77</v>
      </c>
      <c r="F1848" t="s">
        <v>18</v>
      </c>
      <c r="G1848">
        <v>57</v>
      </c>
      <c r="H1848" t="s">
        <v>4623</v>
      </c>
      <c r="I1848" t="s">
        <v>52</v>
      </c>
      <c r="J1848" t="s">
        <v>28</v>
      </c>
      <c r="K1848" s="2">
        <v>250997.43</v>
      </c>
      <c r="L1848" s="2" t="s">
        <v>4625</v>
      </c>
      <c r="M1848">
        <v>51.9</v>
      </c>
      <c r="N1848">
        <v>0</v>
      </c>
      <c r="O1848" t="s">
        <v>29</v>
      </c>
      <c r="P1848" t="s">
        <v>58</v>
      </c>
      <c r="Q1848" t="s">
        <v>31</v>
      </c>
      <c r="R1848">
        <v>6</v>
      </c>
      <c r="S1848">
        <v>2</v>
      </c>
      <c r="T1848" t="s">
        <v>4767</v>
      </c>
      <c r="U1848" t="s">
        <v>4740</v>
      </c>
    </row>
    <row r="1849" spans="1:21" x14ac:dyDescent="0.25">
      <c r="A1849" t="s">
        <v>896</v>
      </c>
      <c r="B1849" t="s">
        <v>4467</v>
      </c>
      <c r="C1849" s="1">
        <v>45297</v>
      </c>
      <c r="D1849" s="1" t="s">
        <v>4650</v>
      </c>
      <c r="E1849" s="3" t="s">
        <v>42</v>
      </c>
      <c r="F1849" t="s">
        <v>74</v>
      </c>
      <c r="G1849">
        <v>49</v>
      </c>
      <c r="H1849" t="s">
        <v>4621</v>
      </c>
      <c r="I1849" s="3" t="s">
        <v>27</v>
      </c>
      <c r="J1849" s="3" t="s">
        <v>39</v>
      </c>
      <c r="K1849" s="2">
        <v>49831.77</v>
      </c>
      <c r="L1849" s="2" t="s">
        <v>4625</v>
      </c>
      <c r="M1849">
        <v>36.75</v>
      </c>
      <c r="N1849">
        <v>4</v>
      </c>
      <c r="O1849" s="3" t="s">
        <v>29</v>
      </c>
      <c r="P1849" s="3" t="s">
        <v>30</v>
      </c>
      <c r="Q1849" s="3" t="s">
        <v>36</v>
      </c>
      <c r="R1849">
        <v>5</v>
      </c>
      <c r="S1849">
        <v>0</v>
      </c>
      <c r="T1849" t="s">
        <v>4767</v>
      </c>
      <c r="U1849" t="s">
        <v>4740</v>
      </c>
    </row>
    <row r="1850" spans="1:21" x14ac:dyDescent="0.25">
      <c r="A1850" t="s">
        <v>896</v>
      </c>
      <c r="B1850" t="s">
        <v>4468</v>
      </c>
      <c r="C1850" s="1">
        <v>45386</v>
      </c>
      <c r="D1850" s="1" t="s">
        <v>4649</v>
      </c>
      <c r="E1850" t="s">
        <v>26</v>
      </c>
      <c r="F1850" t="s">
        <v>47</v>
      </c>
      <c r="G1850">
        <v>49</v>
      </c>
      <c r="H1850" t="s">
        <v>4621</v>
      </c>
      <c r="I1850" t="s">
        <v>52</v>
      </c>
      <c r="J1850" t="s">
        <v>28</v>
      </c>
      <c r="K1850" s="2">
        <v>308336.56</v>
      </c>
      <c r="L1850" s="2" t="s">
        <v>4625</v>
      </c>
      <c r="M1850">
        <v>144.85</v>
      </c>
      <c r="N1850">
        <v>2</v>
      </c>
      <c r="O1850" t="s">
        <v>29</v>
      </c>
      <c r="P1850" t="s">
        <v>58</v>
      </c>
      <c r="Q1850" t="s">
        <v>23</v>
      </c>
      <c r="R1850">
        <v>3</v>
      </c>
      <c r="S1850">
        <v>2</v>
      </c>
      <c r="T1850" t="s">
        <v>4767</v>
      </c>
      <c r="U1850" t="s">
        <v>4740</v>
      </c>
    </row>
    <row r="1851" spans="1:21" x14ac:dyDescent="0.25">
      <c r="A1851" t="s">
        <v>896</v>
      </c>
      <c r="B1851" t="s">
        <v>4469</v>
      </c>
      <c r="C1851" s="1">
        <v>45397</v>
      </c>
      <c r="D1851" s="1" t="s">
        <v>4649</v>
      </c>
      <c r="E1851" t="s">
        <v>111</v>
      </c>
      <c r="F1851" t="s">
        <v>51</v>
      </c>
      <c r="G1851">
        <v>56</v>
      </c>
      <c r="H1851" t="s">
        <v>4623</v>
      </c>
      <c r="I1851" t="s">
        <v>27</v>
      </c>
      <c r="J1851" t="s">
        <v>20</v>
      </c>
      <c r="K1851" s="2">
        <v>100277.51</v>
      </c>
      <c r="L1851" s="2" t="s">
        <v>4625</v>
      </c>
      <c r="M1851">
        <v>57.32</v>
      </c>
      <c r="N1851">
        <v>0</v>
      </c>
      <c r="O1851" t="s">
        <v>35</v>
      </c>
      <c r="P1851" t="s">
        <v>58</v>
      </c>
      <c r="Q1851" t="s">
        <v>23</v>
      </c>
      <c r="R1851">
        <v>3</v>
      </c>
      <c r="S1851">
        <v>5</v>
      </c>
      <c r="T1851" t="s">
        <v>4769</v>
      </c>
      <c r="U1851" t="s">
        <v>4740</v>
      </c>
    </row>
    <row r="1852" spans="1:21" x14ac:dyDescent="0.25">
      <c r="A1852" t="s">
        <v>896</v>
      </c>
      <c r="B1852" t="s">
        <v>4470</v>
      </c>
      <c r="C1852" s="1">
        <v>45600</v>
      </c>
      <c r="D1852" s="1" t="s">
        <v>4646</v>
      </c>
      <c r="E1852" t="s">
        <v>50</v>
      </c>
      <c r="F1852" t="s">
        <v>18</v>
      </c>
      <c r="G1852">
        <v>48</v>
      </c>
      <c r="H1852" t="s">
        <v>4621</v>
      </c>
      <c r="I1852" t="s">
        <v>27</v>
      </c>
      <c r="J1852" t="s">
        <v>28</v>
      </c>
      <c r="K1852" s="2">
        <v>357604.08</v>
      </c>
      <c r="L1852" s="2" t="s">
        <v>4625</v>
      </c>
      <c r="M1852">
        <v>10.52</v>
      </c>
      <c r="N1852">
        <v>0</v>
      </c>
      <c r="O1852" t="s">
        <v>21</v>
      </c>
      <c r="P1852" t="s">
        <v>2086</v>
      </c>
      <c r="Q1852" t="s">
        <v>31</v>
      </c>
      <c r="R1852">
        <v>1</v>
      </c>
      <c r="S1852">
        <v>6</v>
      </c>
      <c r="T1852" t="s">
        <v>4769</v>
      </c>
      <c r="U1852" t="s">
        <v>4740</v>
      </c>
    </row>
    <row r="1853" spans="1:21" x14ac:dyDescent="0.25">
      <c r="A1853" t="s">
        <v>1010</v>
      </c>
      <c r="B1853" t="s">
        <v>4471</v>
      </c>
      <c r="C1853" s="1">
        <v>45471</v>
      </c>
      <c r="D1853" s="1" t="s">
        <v>4649</v>
      </c>
      <c r="E1853" t="s">
        <v>26</v>
      </c>
      <c r="F1853" t="s">
        <v>47</v>
      </c>
      <c r="G1853">
        <v>49</v>
      </c>
      <c r="H1853" t="s">
        <v>4621</v>
      </c>
      <c r="I1853" t="s">
        <v>27</v>
      </c>
      <c r="J1853" t="s">
        <v>20</v>
      </c>
      <c r="K1853" s="2">
        <v>117810.5</v>
      </c>
      <c r="L1853" s="2" t="s">
        <v>4625</v>
      </c>
      <c r="M1853">
        <v>172.51</v>
      </c>
      <c r="N1853">
        <v>4</v>
      </c>
      <c r="O1853" t="s">
        <v>29</v>
      </c>
      <c r="P1853" t="s">
        <v>2086</v>
      </c>
      <c r="Q1853" t="s">
        <v>23</v>
      </c>
      <c r="R1853">
        <v>6</v>
      </c>
      <c r="S1853">
        <v>5</v>
      </c>
      <c r="T1853" t="s">
        <v>4769</v>
      </c>
      <c r="U1853" t="s">
        <v>4740</v>
      </c>
    </row>
    <row r="1854" spans="1:21" x14ac:dyDescent="0.25">
      <c r="A1854" t="s">
        <v>1010</v>
      </c>
      <c r="B1854" t="s">
        <v>4472</v>
      </c>
      <c r="C1854" s="1">
        <v>45725</v>
      </c>
      <c r="D1854" s="1" t="s">
        <v>4652</v>
      </c>
      <c r="E1854" s="3" t="s">
        <v>50</v>
      </c>
      <c r="F1854" t="s">
        <v>18</v>
      </c>
      <c r="G1854">
        <v>49</v>
      </c>
      <c r="H1854" t="s">
        <v>4621</v>
      </c>
      <c r="I1854" s="3" t="s">
        <v>27</v>
      </c>
      <c r="J1854" s="3" t="s">
        <v>20</v>
      </c>
      <c r="K1854" s="2">
        <v>116738.93</v>
      </c>
      <c r="L1854" s="2" t="s">
        <v>4625</v>
      </c>
      <c r="M1854">
        <v>190.27</v>
      </c>
      <c r="N1854">
        <v>0</v>
      </c>
      <c r="O1854" s="3" t="s">
        <v>29</v>
      </c>
      <c r="P1854" s="3" t="s">
        <v>58</v>
      </c>
      <c r="Q1854" s="3" t="s">
        <v>23</v>
      </c>
      <c r="R1854">
        <v>1</v>
      </c>
      <c r="S1854">
        <v>0</v>
      </c>
      <c r="T1854" t="s">
        <v>4767</v>
      </c>
      <c r="U1854" t="s">
        <v>4740</v>
      </c>
    </row>
    <row r="1855" spans="1:21" x14ac:dyDescent="0.25">
      <c r="A1855" t="s">
        <v>1010</v>
      </c>
      <c r="B1855" t="s">
        <v>4473</v>
      </c>
      <c r="C1855" s="1">
        <v>45756</v>
      </c>
      <c r="D1855" s="1" t="s">
        <v>4647</v>
      </c>
      <c r="E1855" t="s">
        <v>42</v>
      </c>
      <c r="F1855" t="s">
        <v>74</v>
      </c>
      <c r="G1855">
        <v>49</v>
      </c>
      <c r="H1855" t="s">
        <v>4621</v>
      </c>
      <c r="I1855" t="s">
        <v>27</v>
      </c>
      <c r="J1855" t="s">
        <v>28</v>
      </c>
      <c r="K1855" s="2">
        <v>146311.32</v>
      </c>
      <c r="L1855" s="2" t="s">
        <v>4625</v>
      </c>
      <c r="M1855">
        <v>33.36</v>
      </c>
      <c r="N1855">
        <v>0</v>
      </c>
      <c r="O1855" t="s">
        <v>29</v>
      </c>
      <c r="P1855" t="s">
        <v>58</v>
      </c>
      <c r="Q1855" t="s">
        <v>31</v>
      </c>
      <c r="R1855">
        <v>4</v>
      </c>
      <c r="S1855">
        <v>1</v>
      </c>
      <c r="T1855" t="s">
        <v>4767</v>
      </c>
      <c r="U1855" t="s">
        <v>4740</v>
      </c>
    </row>
    <row r="1856" spans="1:21" x14ac:dyDescent="0.25">
      <c r="A1856" t="s">
        <v>1010</v>
      </c>
      <c r="B1856" t="s">
        <v>4474</v>
      </c>
      <c r="C1856" s="1">
        <v>45765</v>
      </c>
      <c r="D1856" s="1" t="s">
        <v>4647</v>
      </c>
      <c r="E1856" s="3" t="s">
        <v>86</v>
      </c>
      <c r="F1856" t="s">
        <v>43</v>
      </c>
      <c r="G1856">
        <v>77</v>
      </c>
      <c r="H1856" t="s">
        <v>4623</v>
      </c>
      <c r="I1856" s="3" t="s">
        <v>52</v>
      </c>
      <c r="J1856" s="3" t="s">
        <v>39</v>
      </c>
      <c r="K1856" s="2">
        <v>266392.21999999997</v>
      </c>
      <c r="L1856" s="2" t="s">
        <v>4625</v>
      </c>
      <c r="M1856">
        <v>193.83</v>
      </c>
      <c r="N1856">
        <v>1</v>
      </c>
      <c r="O1856" s="3" t="s">
        <v>35</v>
      </c>
      <c r="P1856" s="3" t="s">
        <v>22</v>
      </c>
      <c r="Q1856" s="3" t="s">
        <v>36</v>
      </c>
      <c r="R1856">
        <v>4</v>
      </c>
      <c r="S1856">
        <v>0</v>
      </c>
      <c r="T1856" t="s">
        <v>4767</v>
      </c>
      <c r="U1856" t="s">
        <v>4740</v>
      </c>
    </row>
    <row r="1857" spans="1:21" x14ac:dyDescent="0.25">
      <c r="A1857" t="s">
        <v>881</v>
      </c>
      <c r="B1857" t="s">
        <v>4475</v>
      </c>
      <c r="C1857" s="1">
        <v>45394</v>
      </c>
      <c r="D1857" s="1" t="s">
        <v>4649</v>
      </c>
      <c r="E1857" s="3" t="s">
        <v>77</v>
      </c>
      <c r="F1857" t="s">
        <v>18</v>
      </c>
      <c r="G1857">
        <v>38</v>
      </c>
      <c r="H1857" t="s">
        <v>4621</v>
      </c>
      <c r="I1857" s="3" t="s">
        <v>52</v>
      </c>
      <c r="J1857" s="3" t="s">
        <v>28</v>
      </c>
      <c r="K1857" s="2">
        <v>408789.9</v>
      </c>
      <c r="L1857" s="2" t="s">
        <v>4626</v>
      </c>
      <c r="M1857">
        <v>133.35</v>
      </c>
      <c r="N1857">
        <v>0</v>
      </c>
      <c r="O1857" s="3" t="s">
        <v>21</v>
      </c>
      <c r="P1857" s="3" t="s">
        <v>22</v>
      </c>
      <c r="Q1857" s="3" t="s">
        <v>23</v>
      </c>
      <c r="R1857">
        <v>5</v>
      </c>
      <c r="S1857">
        <v>0</v>
      </c>
      <c r="T1857" t="s">
        <v>4767</v>
      </c>
      <c r="U1857" t="s">
        <v>4740</v>
      </c>
    </row>
    <row r="1858" spans="1:21" x14ac:dyDescent="0.25">
      <c r="A1858" t="s">
        <v>1194</v>
      </c>
      <c r="B1858" t="s">
        <v>4476</v>
      </c>
      <c r="C1858" s="1">
        <v>45363</v>
      </c>
      <c r="D1858" s="1" t="s">
        <v>4650</v>
      </c>
      <c r="E1858" s="3" t="s">
        <v>42</v>
      </c>
      <c r="F1858" t="s">
        <v>74</v>
      </c>
      <c r="G1858">
        <v>42</v>
      </c>
      <c r="H1858" t="s">
        <v>4621</v>
      </c>
      <c r="I1858" s="3" t="s">
        <v>27</v>
      </c>
      <c r="J1858" s="3" t="s">
        <v>39</v>
      </c>
      <c r="K1858" s="2">
        <v>2860.99</v>
      </c>
      <c r="L1858" s="2" t="s">
        <v>4625</v>
      </c>
      <c r="M1858">
        <v>3.5</v>
      </c>
      <c r="N1858">
        <v>2</v>
      </c>
      <c r="O1858" s="3" t="s">
        <v>21</v>
      </c>
      <c r="P1858" t="s">
        <v>2086</v>
      </c>
      <c r="Q1858" s="3" t="s">
        <v>36</v>
      </c>
      <c r="R1858">
        <v>0</v>
      </c>
      <c r="S1858">
        <v>0</v>
      </c>
      <c r="T1858" t="s">
        <v>4767</v>
      </c>
      <c r="U1858" t="s">
        <v>4740</v>
      </c>
    </row>
    <row r="1859" spans="1:21" x14ac:dyDescent="0.25">
      <c r="A1859" t="s">
        <v>2063</v>
      </c>
      <c r="B1859" t="s">
        <v>4477</v>
      </c>
      <c r="C1859" s="1">
        <v>45327</v>
      </c>
      <c r="D1859" s="1" t="s">
        <v>4650</v>
      </c>
      <c r="E1859" t="s">
        <v>17</v>
      </c>
      <c r="F1859" t="s">
        <v>18</v>
      </c>
      <c r="G1859">
        <v>28</v>
      </c>
      <c r="H1859" t="s">
        <v>4622</v>
      </c>
      <c r="I1859" t="s">
        <v>27</v>
      </c>
      <c r="J1859" t="s">
        <v>39</v>
      </c>
      <c r="K1859" s="2">
        <v>265103.65999999997</v>
      </c>
      <c r="L1859" s="2" t="s">
        <v>4625</v>
      </c>
      <c r="M1859">
        <v>185.84</v>
      </c>
      <c r="N1859">
        <v>0</v>
      </c>
      <c r="O1859" t="s">
        <v>35</v>
      </c>
      <c r="P1859" t="s">
        <v>22</v>
      </c>
      <c r="Q1859" t="s">
        <v>23</v>
      </c>
      <c r="R1859">
        <v>0</v>
      </c>
      <c r="S1859">
        <v>3</v>
      </c>
      <c r="T1859" t="s">
        <v>4768</v>
      </c>
      <c r="U1859" t="s">
        <v>4740</v>
      </c>
    </row>
    <row r="1860" spans="1:21" x14ac:dyDescent="0.25">
      <c r="A1860" t="s">
        <v>916</v>
      </c>
      <c r="B1860" t="s">
        <v>4478</v>
      </c>
      <c r="C1860" s="1">
        <v>45437</v>
      </c>
      <c r="D1860" s="1" t="s">
        <v>4649</v>
      </c>
      <c r="E1860" t="s">
        <v>50</v>
      </c>
      <c r="F1860" t="s">
        <v>18</v>
      </c>
      <c r="G1860">
        <v>24</v>
      </c>
      <c r="H1860" t="s">
        <v>4622</v>
      </c>
      <c r="I1860" t="s">
        <v>52</v>
      </c>
      <c r="J1860" t="s">
        <v>20</v>
      </c>
      <c r="K1860" s="2">
        <v>375797.2</v>
      </c>
      <c r="L1860" s="2" t="s">
        <v>4625</v>
      </c>
      <c r="M1860">
        <v>166.65</v>
      </c>
      <c r="N1860">
        <v>0</v>
      </c>
      <c r="O1860" t="s">
        <v>21</v>
      </c>
      <c r="P1860" t="s">
        <v>30</v>
      </c>
      <c r="Q1860" t="s">
        <v>36</v>
      </c>
      <c r="R1860">
        <v>1</v>
      </c>
      <c r="S1860">
        <v>2</v>
      </c>
      <c r="T1860" t="s">
        <v>4767</v>
      </c>
      <c r="U1860" t="s">
        <v>4740</v>
      </c>
    </row>
    <row r="1861" spans="1:21" x14ac:dyDescent="0.25">
      <c r="A1861" t="s">
        <v>916</v>
      </c>
      <c r="B1861" t="s">
        <v>4479</v>
      </c>
      <c r="C1861" s="1">
        <v>45667</v>
      </c>
      <c r="D1861" s="1" t="s">
        <v>4652</v>
      </c>
      <c r="E1861" t="s">
        <v>46</v>
      </c>
      <c r="F1861" t="s">
        <v>18</v>
      </c>
      <c r="G1861">
        <v>72</v>
      </c>
      <c r="H1861" t="s">
        <v>4623</v>
      </c>
      <c r="I1861" t="s">
        <v>52</v>
      </c>
      <c r="J1861" t="s">
        <v>28</v>
      </c>
      <c r="K1861" s="2">
        <v>225428.72</v>
      </c>
      <c r="L1861" s="2" t="s">
        <v>4625</v>
      </c>
      <c r="M1861">
        <v>186.11</v>
      </c>
      <c r="N1861">
        <v>1</v>
      </c>
      <c r="O1861" t="s">
        <v>29</v>
      </c>
      <c r="P1861" t="s">
        <v>30</v>
      </c>
      <c r="Q1861" t="s">
        <v>23</v>
      </c>
      <c r="R1861">
        <v>2</v>
      </c>
      <c r="S1861">
        <v>2</v>
      </c>
      <c r="T1861" t="s">
        <v>4767</v>
      </c>
      <c r="U1861" t="s">
        <v>4740</v>
      </c>
    </row>
    <row r="1862" spans="1:21" x14ac:dyDescent="0.25">
      <c r="A1862" t="s">
        <v>916</v>
      </c>
      <c r="B1862" t="s">
        <v>4480</v>
      </c>
      <c r="C1862" s="1">
        <v>45829</v>
      </c>
      <c r="D1862" s="1" t="s">
        <v>4647</v>
      </c>
      <c r="E1862" s="3" t="s">
        <v>63</v>
      </c>
      <c r="F1862" t="s">
        <v>51</v>
      </c>
      <c r="G1862">
        <v>49</v>
      </c>
      <c r="H1862" t="s">
        <v>4621</v>
      </c>
      <c r="I1862" s="3" t="s">
        <v>52</v>
      </c>
      <c r="J1862" s="3" t="s">
        <v>28</v>
      </c>
      <c r="K1862" s="2">
        <v>318572.27</v>
      </c>
      <c r="L1862" s="2" t="s">
        <v>4625</v>
      </c>
      <c r="M1862">
        <v>14.78</v>
      </c>
      <c r="N1862">
        <v>2</v>
      </c>
      <c r="O1862" s="3" t="s">
        <v>29</v>
      </c>
      <c r="P1862" s="3" t="s">
        <v>58</v>
      </c>
      <c r="Q1862" s="3" t="s">
        <v>36</v>
      </c>
      <c r="R1862">
        <v>0</v>
      </c>
      <c r="S1862">
        <v>0</v>
      </c>
      <c r="T1862" t="s">
        <v>4767</v>
      </c>
      <c r="U1862" t="s">
        <v>4740</v>
      </c>
    </row>
    <row r="1863" spans="1:21" x14ac:dyDescent="0.25">
      <c r="A1863" t="s">
        <v>481</v>
      </c>
      <c r="B1863" t="s">
        <v>4481</v>
      </c>
      <c r="C1863" s="1">
        <v>45482</v>
      </c>
      <c r="D1863" s="1" t="s">
        <v>4653</v>
      </c>
      <c r="E1863" t="s">
        <v>50</v>
      </c>
      <c r="F1863" t="s">
        <v>18</v>
      </c>
      <c r="G1863">
        <v>50</v>
      </c>
      <c r="H1863" t="s">
        <v>4621</v>
      </c>
      <c r="I1863" t="s">
        <v>27</v>
      </c>
      <c r="J1863" t="s">
        <v>28</v>
      </c>
      <c r="K1863" s="2">
        <v>262944.25</v>
      </c>
      <c r="L1863" s="2" t="s">
        <v>4625</v>
      </c>
      <c r="M1863">
        <v>74.790000000000006</v>
      </c>
      <c r="N1863">
        <v>1</v>
      </c>
      <c r="O1863" t="s">
        <v>21</v>
      </c>
      <c r="P1863" t="s">
        <v>22</v>
      </c>
      <c r="Q1863" t="s">
        <v>36</v>
      </c>
      <c r="R1863">
        <v>1</v>
      </c>
      <c r="S1863">
        <v>6</v>
      </c>
      <c r="T1863" t="s">
        <v>4769</v>
      </c>
      <c r="U1863" t="s">
        <v>4740</v>
      </c>
    </row>
    <row r="1864" spans="1:21" x14ac:dyDescent="0.25">
      <c r="A1864" t="s">
        <v>481</v>
      </c>
      <c r="B1864" t="s">
        <v>4482</v>
      </c>
      <c r="C1864" s="1">
        <v>45659</v>
      </c>
      <c r="D1864" s="1" t="s">
        <v>4652</v>
      </c>
      <c r="E1864" t="s">
        <v>42</v>
      </c>
      <c r="F1864" t="s">
        <v>74</v>
      </c>
      <c r="G1864">
        <v>49</v>
      </c>
      <c r="H1864" t="s">
        <v>4621</v>
      </c>
      <c r="I1864" t="s">
        <v>27</v>
      </c>
      <c r="J1864" t="s">
        <v>28</v>
      </c>
      <c r="K1864" s="2">
        <v>71904.600000000006</v>
      </c>
      <c r="L1864" s="2" t="s">
        <v>4625</v>
      </c>
      <c r="M1864">
        <v>113.71</v>
      </c>
      <c r="N1864">
        <v>0</v>
      </c>
      <c r="O1864" t="s">
        <v>35</v>
      </c>
      <c r="P1864" t="s">
        <v>58</v>
      </c>
      <c r="Q1864" t="s">
        <v>23</v>
      </c>
      <c r="R1864">
        <v>2</v>
      </c>
      <c r="S1864">
        <v>6</v>
      </c>
      <c r="T1864" t="s">
        <v>4769</v>
      </c>
      <c r="U1864" t="s">
        <v>4740</v>
      </c>
    </row>
    <row r="1865" spans="1:21" x14ac:dyDescent="0.25">
      <c r="A1865" t="s">
        <v>1891</v>
      </c>
      <c r="B1865" t="s">
        <v>4483</v>
      </c>
      <c r="C1865" s="1">
        <v>45661</v>
      </c>
      <c r="D1865" s="1" t="s">
        <v>4652</v>
      </c>
      <c r="E1865" t="s">
        <v>50</v>
      </c>
      <c r="F1865" t="s">
        <v>18</v>
      </c>
      <c r="G1865">
        <v>49</v>
      </c>
      <c r="H1865" t="s">
        <v>4621</v>
      </c>
      <c r="I1865" t="s">
        <v>27</v>
      </c>
      <c r="J1865" t="s">
        <v>28</v>
      </c>
      <c r="K1865" s="2">
        <v>12558.71</v>
      </c>
      <c r="L1865" s="2" t="s">
        <v>4625</v>
      </c>
      <c r="M1865">
        <v>146.38999999999999</v>
      </c>
      <c r="N1865">
        <v>0</v>
      </c>
      <c r="O1865" t="s">
        <v>35</v>
      </c>
      <c r="P1865" t="s">
        <v>22</v>
      </c>
      <c r="Q1865" t="s">
        <v>31</v>
      </c>
      <c r="R1865">
        <v>1</v>
      </c>
      <c r="S1865">
        <v>6</v>
      </c>
      <c r="T1865" t="s">
        <v>4769</v>
      </c>
      <c r="U1865" t="s">
        <v>4740</v>
      </c>
    </row>
    <row r="1866" spans="1:21" x14ac:dyDescent="0.25">
      <c r="A1866" t="s">
        <v>737</v>
      </c>
      <c r="B1866" t="s">
        <v>4484</v>
      </c>
      <c r="C1866" s="1">
        <v>45510</v>
      </c>
      <c r="D1866" s="1" t="s">
        <v>4653</v>
      </c>
      <c r="E1866" s="3" t="s">
        <v>86</v>
      </c>
      <c r="F1866" t="s">
        <v>43</v>
      </c>
      <c r="G1866">
        <v>49</v>
      </c>
      <c r="H1866" t="s">
        <v>4621</v>
      </c>
      <c r="I1866" s="3" t="s">
        <v>52</v>
      </c>
      <c r="J1866" s="3" t="s">
        <v>39</v>
      </c>
      <c r="K1866" s="2">
        <v>218835.86</v>
      </c>
      <c r="L1866" s="2" t="s">
        <v>4625</v>
      </c>
      <c r="M1866">
        <v>6.03</v>
      </c>
      <c r="N1866">
        <v>3</v>
      </c>
      <c r="O1866" s="3" t="s">
        <v>29</v>
      </c>
      <c r="P1866" t="s">
        <v>2086</v>
      </c>
      <c r="Q1866" s="3" t="s">
        <v>31</v>
      </c>
      <c r="R1866">
        <v>5</v>
      </c>
      <c r="S1866">
        <v>0</v>
      </c>
      <c r="T1866" t="s">
        <v>4767</v>
      </c>
      <c r="U1866" t="s">
        <v>4740</v>
      </c>
    </row>
    <row r="1867" spans="1:21" x14ac:dyDescent="0.25">
      <c r="A1867" t="s">
        <v>737</v>
      </c>
      <c r="B1867" t="s">
        <v>4485</v>
      </c>
      <c r="C1867" s="1">
        <v>45585</v>
      </c>
      <c r="D1867" s="1" t="s">
        <v>4646</v>
      </c>
      <c r="E1867" t="s">
        <v>63</v>
      </c>
      <c r="F1867" t="s">
        <v>51</v>
      </c>
      <c r="G1867">
        <v>33</v>
      </c>
      <c r="H1867" t="s">
        <v>4622</v>
      </c>
      <c r="I1867" t="s">
        <v>27</v>
      </c>
      <c r="J1867" t="s">
        <v>28</v>
      </c>
      <c r="K1867" s="2">
        <v>206309.61</v>
      </c>
      <c r="L1867" s="2" t="s">
        <v>4625</v>
      </c>
      <c r="M1867">
        <v>182.32</v>
      </c>
      <c r="N1867">
        <v>0</v>
      </c>
      <c r="O1867" t="s">
        <v>21</v>
      </c>
      <c r="P1867" t="s">
        <v>22</v>
      </c>
      <c r="Q1867" t="s">
        <v>23</v>
      </c>
      <c r="R1867">
        <v>6</v>
      </c>
      <c r="S1867">
        <v>5</v>
      </c>
      <c r="T1867" t="s">
        <v>4769</v>
      </c>
      <c r="U1867" t="s">
        <v>4740</v>
      </c>
    </row>
    <row r="1868" spans="1:21" x14ac:dyDescent="0.25">
      <c r="A1868" t="s">
        <v>737</v>
      </c>
      <c r="B1868" t="s">
        <v>4486</v>
      </c>
      <c r="C1868" s="1">
        <v>45965</v>
      </c>
      <c r="D1868" s="1" t="s">
        <v>4648</v>
      </c>
      <c r="E1868" t="s">
        <v>63</v>
      </c>
      <c r="F1868" t="s">
        <v>51</v>
      </c>
      <c r="G1868">
        <v>49</v>
      </c>
      <c r="H1868" t="s">
        <v>4621</v>
      </c>
      <c r="I1868" t="s">
        <v>52</v>
      </c>
      <c r="J1868" t="s">
        <v>28</v>
      </c>
      <c r="K1868" s="2">
        <v>324127.8</v>
      </c>
      <c r="L1868" s="2" t="s">
        <v>4625</v>
      </c>
      <c r="M1868">
        <v>5.12</v>
      </c>
      <c r="N1868">
        <v>5</v>
      </c>
      <c r="O1868" t="s">
        <v>21</v>
      </c>
      <c r="P1868" t="s">
        <v>2086</v>
      </c>
      <c r="Q1868" t="s">
        <v>23</v>
      </c>
      <c r="R1868">
        <v>4</v>
      </c>
      <c r="S1868">
        <v>3</v>
      </c>
      <c r="T1868" t="s">
        <v>4768</v>
      </c>
      <c r="U1868" t="s">
        <v>4740</v>
      </c>
    </row>
    <row r="1869" spans="1:21" x14ac:dyDescent="0.25">
      <c r="A1869" t="s">
        <v>1551</v>
      </c>
      <c r="B1869" t="s">
        <v>4487</v>
      </c>
      <c r="C1869" s="1">
        <v>45407</v>
      </c>
      <c r="D1869" s="1" t="s">
        <v>4649</v>
      </c>
      <c r="E1869" t="s">
        <v>77</v>
      </c>
      <c r="F1869" t="s">
        <v>18</v>
      </c>
      <c r="G1869">
        <v>58</v>
      </c>
      <c r="H1869" t="s">
        <v>4623</v>
      </c>
      <c r="I1869" t="s">
        <v>52</v>
      </c>
      <c r="J1869" t="s">
        <v>28</v>
      </c>
      <c r="K1869" s="2">
        <v>177267.78</v>
      </c>
      <c r="L1869" s="2" t="s">
        <v>4625</v>
      </c>
      <c r="M1869">
        <v>114.62</v>
      </c>
      <c r="N1869">
        <v>0</v>
      </c>
      <c r="O1869" t="s">
        <v>21</v>
      </c>
      <c r="P1869" t="s">
        <v>2086</v>
      </c>
      <c r="Q1869" t="s">
        <v>36</v>
      </c>
      <c r="R1869">
        <v>3</v>
      </c>
      <c r="S1869">
        <v>5</v>
      </c>
      <c r="T1869" t="s">
        <v>4769</v>
      </c>
      <c r="U1869" t="s">
        <v>4740</v>
      </c>
    </row>
    <row r="1870" spans="1:21" x14ac:dyDescent="0.25">
      <c r="A1870" t="s">
        <v>91</v>
      </c>
      <c r="B1870" t="s">
        <v>4488</v>
      </c>
      <c r="C1870" s="1">
        <v>45581</v>
      </c>
      <c r="D1870" s="1" t="s">
        <v>4646</v>
      </c>
      <c r="E1870" t="s">
        <v>34</v>
      </c>
      <c r="F1870" t="s">
        <v>43</v>
      </c>
      <c r="G1870">
        <v>80</v>
      </c>
      <c r="H1870" t="s">
        <v>4623</v>
      </c>
      <c r="I1870" t="s">
        <v>52</v>
      </c>
      <c r="J1870" t="s">
        <v>28</v>
      </c>
      <c r="K1870" s="2">
        <v>442369.74</v>
      </c>
      <c r="L1870" s="2" t="s">
        <v>4626</v>
      </c>
      <c r="M1870">
        <v>48.24</v>
      </c>
      <c r="N1870">
        <v>5</v>
      </c>
      <c r="O1870" t="s">
        <v>29</v>
      </c>
      <c r="P1870" t="s">
        <v>30</v>
      </c>
      <c r="Q1870" t="s">
        <v>23</v>
      </c>
      <c r="R1870">
        <v>0</v>
      </c>
      <c r="S1870">
        <v>2</v>
      </c>
      <c r="T1870" t="s">
        <v>4767</v>
      </c>
      <c r="U1870" t="s">
        <v>4740</v>
      </c>
    </row>
    <row r="1871" spans="1:21" x14ac:dyDescent="0.25">
      <c r="A1871" t="s">
        <v>91</v>
      </c>
      <c r="B1871" t="s">
        <v>4489</v>
      </c>
      <c r="C1871" s="1">
        <v>45811</v>
      </c>
      <c r="D1871" s="1" t="s">
        <v>4647</v>
      </c>
      <c r="E1871" t="s">
        <v>86</v>
      </c>
      <c r="F1871" t="s">
        <v>43</v>
      </c>
      <c r="G1871">
        <v>80</v>
      </c>
      <c r="H1871" t="s">
        <v>4623</v>
      </c>
      <c r="I1871" t="s">
        <v>52</v>
      </c>
      <c r="J1871" t="s">
        <v>39</v>
      </c>
      <c r="K1871" s="2">
        <v>216786.11</v>
      </c>
      <c r="L1871" s="2" t="s">
        <v>4625</v>
      </c>
      <c r="M1871">
        <v>184.23</v>
      </c>
      <c r="N1871">
        <v>5</v>
      </c>
      <c r="O1871" t="s">
        <v>35</v>
      </c>
      <c r="P1871" t="s">
        <v>22</v>
      </c>
      <c r="Q1871" t="s">
        <v>23</v>
      </c>
      <c r="R1871">
        <v>1</v>
      </c>
      <c r="S1871">
        <v>5</v>
      </c>
      <c r="T1871" t="s">
        <v>4769</v>
      </c>
      <c r="U1871" t="s">
        <v>4740</v>
      </c>
    </row>
    <row r="1872" spans="1:21" x14ac:dyDescent="0.25">
      <c r="A1872" t="s">
        <v>1623</v>
      </c>
      <c r="B1872" t="s">
        <v>4490</v>
      </c>
      <c r="C1872" s="1">
        <v>45731</v>
      </c>
      <c r="D1872" s="1" t="s">
        <v>4652</v>
      </c>
      <c r="E1872" t="s">
        <v>111</v>
      </c>
      <c r="F1872" t="s">
        <v>51</v>
      </c>
      <c r="G1872">
        <v>62</v>
      </c>
      <c r="H1872" t="s">
        <v>4623</v>
      </c>
      <c r="I1872" t="s">
        <v>27</v>
      </c>
      <c r="J1872" t="s">
        <v>39</v>
      </c>
      <c r="K1872" s="2">
        <v>302784.09000000003</v>
      </c>
      <c r="L1872" s="2" t="s">
        <v>4625</v>
      </c>
      <c r="M1872">
        <v>40.799999999999997</v>
      </c>
      <c r="N1872">
        <v>0</v>
      </c>
      <c r="O1872" t="s">
        <v>35</v>
      </c>
      <c r="P1872" t="s">
        <v>2086</v>
      </c>
      <c r="Q1872" t="s">
        <v>36</v>
      </c>
      <c r="R1872">
        <v>5</v>
      </c>
      <c r="S1872">
        <v>6</v>
      </c>
      <c r="T1872" t="s">
        <v>4769</v>
      </c>
      <c r="U1872" t="s">
        <v>4740</v>
      </c>
    </row>
    <row r="1873" spans="1:21" x14ac:dyDescent="0.25">
      <c r="A1873" t="s">
        <v>898</v>
      </c>
      <c r="B1873" t="s">
        <v>4491</v>
      </c>
      <c r="C1873" s="1">
        <v>45591</v>
      </c>
      <c r="D1873" s="1" t="s">
        <v>4646</v>
      </c>
      <c r="E1873" t="s">
        <v>77</v>
      </c>
      <c r="F1873" t="s">
        <v>18</v>
      </c>
      <c r="G1873">
        <v>28</v>
      </c>
      <c r="H1873" t="s">
        <v>4622</v>
      </c>
      <c r="I1873" t="s">
        <v>27</v>
      </c>
      <c r="J1873" t="s">
        <v>20</v>
      </c>
      <c r="K1873" s="2">
        <v>316251.14</v>
      </c>
      <c r="L1873" s="2" t="s">
        <v>4625</v>
      </c>
      <c r="M1873">
        <v>70.39</v>
      </c>
      <c r="N1873">
        <v>1</v>
      </c>
      <c r="O1873" t="s">
        <v>29</v>
      </c>
      <c r="P1873" t="s">
        <v>58</v>
      </c>
      <c r="Q1873" t="s">
        <v>31</v>
      </c>
      <c r="R1873">
        <v>4</v>
      </c>
      <c r="S1873">
        <v>4</v>
      </c>
      <c r="T1873" t="s">
        <v>4768</v>
      </c>
      <c r="U1873" t="s">
        <v>4740</v>
      </c>
    </row>
    <row r="1874" spans="1:21" x14ac:dyDescent="0.25">
      <c r="A1874" t="s">
        <v>898</v>
      </c>
      <c r="B1874" t="s">
        <v>4492</v>
      </c>
      <c r="C1874" s="1">
        <v>45957</v>
      </c>
      <c r="D1874" s="1" t="s">
        <v>4648</v>
      </c>
      <c r="E1874" t="s">
        <v>63</v>
      </c>
      <c r="F1874" t="s">
        <v>51</v>
      </c>
      <c r="G1874">
        <v>71</v>
      </c>
      <c r="H1874" t="s">
        <v>4623</v>
      </c>
      <c r="I1874" t="s">
        <v>27</v>
      </c>
      <c r="J1874" t="s">
        <v>28</v>
      </c>
      <c r="K1874" s="2">
        <v>327092.89</v>
      </c>
      <c r="L1874" s="2" t="s">
        <v>4625</v>
      </c>
      <c r="M1874">
        <v>138.66999999999999</v>
      </c>
      <c r="N1874">
        <v>5</v>
      </c>
      <c r="O1874" t="s">
        <v>29</v>
      </c>
      <c r="P1874" t="s">
        <v>22</v>
      </c>
      <c r="Q1874" t="s">
        <v>31</v>
      </c>
      <c r="R1874">
        <v>1</v>
      </c>
      <c r="S1874">
        <v>6</v>
      </c>
      <c r="T1874" t="s">
        <v>4769</v>
      </c>
      <c r="U1874" t="s">
        <v>4740</v>
      </c>
    </row>
    <row r="1875" spans="1:21" x14ac:dyDescent="0.25">
      <c r="A1875" t="s">
        <v>406</v>
      </c>
      <c r="B1875" t="s">
        <v>4493</v>
      </c>
      <c r="C1875" s="1">
        <v>45748</v>
      </c>
      <c r="D1875" s="1" t="s">
        <v>4647</v>
      </c>
      <c r="E1875" s="3" t="s">
        <v>42</v>
      </c>
      <c r="F1875" t="s">
        <v>74</v>
      </c>
      <c r="G1875">
        <v>66</v>
      </c>
      <c r="H1875" t="s">
        <v>4623</v>
      </c>
      <c r="I1875" s="3" t="s">
        <v>52</v>
      </c>
      <c r="J1875" s="3" t="s">
        <v>28</v>
      </c>
      <c r="K1875" s="2">
        <v>268384.53999999998</v>
      </c>
      <c r="L1875" s="2" t="s">
        <v>4625</v>
      </c>
      <c r="M1875">
        <v>85.82</v>
      </c>
      <c r="N1875">
        <v>0</v>
      </c>
      <c r="O1875" s="3" t="s">
        <v>29</v>
      </c>
      <c r="P1875" s="3" t="s">
        <v>58</v>
      </c>
      <c r="Q1875" s="3" t="s">
        <v>36</v>
      </c>
      <c r="R1875">
        <v>4</v>
      </c>
      <c r="S1875">
        <v>0</v>
      </c>
      <c r="T1875" t="s">
        <v>4767</v>
      </c>
      <c r="U1875" t="s">
        <v>4740</v>
      </c>
    </row>
    <row r="1876" spans="1:21" x14ac:dyDescent="0.25">
      <c r="A1876" t="s">
        <v>406</v>
      </c>
      <c r="B1876" t="s">
        <v>4494</v>
      </c>
      <c r="C1876" s="1">
        <v>45985</v>
      </c>
      <c r="D1876" s="1" t="s">
        <v>4648</v>
      </c>
      <c r="E1876" t="s">
        <v>63</v>
      </c>
      <c r="F1876" t="s">
        <v>51</v>
      </c>
      <c r="G1876">
        <v>49</v>
      </c>
      <c r="H1876" t="s">
        <v>4621</v>
      </c>
      <c r="I1876" t="s">
        <v>52</v>
      </c>
      <c r="J1876" t="s">
        <v>39</v>
      </c>
      <c r="K1876" s="2">
        <v>194509.7</v>
      </c>
      <c r="L1876" s="2" t="s">
        <v>4625</v>
      </c>
      <c r="M1876">
        <v>114.88</v>
      </c>
      <c r="N1876">
        <v>0</v>
      </c>
      <c r="O1876" t="s">
        <v>29</v>
      </c>
      <c r="P1876" t="s">
        <v>30</v>
      </c>
      <c r="Q1876" t="s">
        <v>23</v>
      </c>
      <c r="R1876">
        <v>3</v>
      </c>
      <c r="S1876">
        <v>4</v>
      </c>
      <c r="T1876" t="s">
        <v>4768</v>
      </c>
      <c r="U1876" t="s">
        <v>4740</v>
      </c>
    </row>
    <row r="1877" spans="1:21" x14ac:dyDescent="0.25">
      <c r="A1877" t="s">
        <v>816</v>
      </c>
      <c r="B1877" t="s">
        <v>4495</v>
      </c>
      <c r="C1877" s="1">
        <v>45813</v>
      </c>
      <c r="D1877" s="1" t="s">
        <v>4647</v>
      </c>
      <c r="E1877" t="s">
        <v>111</v>
      </c>
      <c r="F1877" t="s">
        <v>51</v>
      </c>
      <c r="G1877">
        <v>49</v>
      </c>
      <c r="H1877" t="s">
        <v>4621</v>
      </c>
      <c r="I1877" t="s">
        <v>27</v>
      </c>
      <c r="J1877" t="s">
        <v>20</v>
      </c>
      <c r="K1877" s="2">
        <v>458663.62</v>
      </c>
      <c r="L1877" s="2" t="s">
        <v>4626</v>
      </c>
      <c r="M1877">
        <v>66.52</v>
      </c>
      <c r="N1877">
        <v>5</v>
      </c>
      <c r="O1877" t="s">
        <v>21</v>
      </c>
      <c r="P1877" t="s">
        <v>22</v>
      </c>
      <c r="Q1877" t="s">
        <v>31</v>
      </c>
      <c r="R1877">
        <v>1</v>
      </c>
      <c r="S1877">
        <v>1</v>
      </c>
      <c r="T1877" t="s">
        <v>4767</v>
      </c>
      <c r="U1877" t="s">
        <v>4740</v>
      </c>
    </row>
    <row r="1878" spans="1:21" x14ac:dyDescent="0.25">
      <c r="A1878" t="s">
        <v>615</v>
      </c>
      <c r="B1878" t="s">
        <v>4496</v>
      </c>
      <c r="C1878" s="1">
        <v>45533</v>
      </c>
      <c r="D1878" s="1" t="s">
        <v>4653</v>
      </c>
      <c r="E1878" s="3" t="s">
        <v>46</v>
      </c>
      <c r="F1878" t="s">
        <v>18</v>
      </c>
      <c r="G1878">
        <v>49</v>
      </c>
      <c r="H1878" t="s">
        <v>4621</v>
      </c>
      <c r="I1878" s="3" t="s">
        <v>27</v>
      </c>
      <c r="J1878" s="3" t="s">
        <v>28</v>
      </c>
      <c r="K1878" s="2">
        <v>240400.68</v>
      </c>
      <c r="L1878" s="2" t="s">
        <v>4625</v>
      </c>
      <c r="M1878">
        <v>25.93</v>
      </c>
      <c r="N1878">
        <v>0</v>
      </c>
      <c r="O1878" s="3" t="s">
        <v>29</v>
      </c>
      <c r="P1878" t="s">
        <v>2086</v>
      </c>
      <c r="Q1878" s="3" t="s">
        <v>36</v>
      </c>
      <c r="R1878">
        <v>3</v>
      </c>
      <c r="S1878">
        <v>0</v>
      </c>
      <c r="T1878" t="s">
        <v>4767</v>
      </c>
      <c r="U1878" t="s">
        <v>4740</v>
      </c>
    </row>
    <row r="1879" spans="1:21" x14ac:dyDescent="0.25">
      <c r="A1879" t="s">
        <v>615</v>
      </c>
      <c r="B1879" t="s">
        <v>4497</v>
      </c>
      <c r="C1879" s="1">
        <v>45873</v>
      </c>
      <c r="D1879" s="1" t="s">
        <v>4651</v>
      </c>
      <c r="E1879" t="s">
        <v>17</v>
      </c>
      <c r="F1879" t="s">
        <v>18</v>
      </c>
      <c r="G1879">
        <v>52</v>
      </c>
      <c r="H1879" t="s">
        <v>4621</v>
      </c>
      <c r="I1879" t="s">
        <v>27</v>
      </c>
      <c r="J1879" t="s">
        <v>28</v>
      </c>
      <c r="K1879" s="2">
        <v>157595.44</v>
      </c>
      <c r="L1879" s="2" t="s">
        <v>4625</v>
      </c>
      <c r="M1879">
        <v>142.87</v>
      </c>
      <c r="N1879">
        <v>4</v>
      </c>
      <c r="O1879" t="s">
        <v>35</v>
      </c>
      <c r="P1879" t="s">
        <v>2086</v>
      </c>
      <c r="Q1879" t="s">
        <v>36</v>
      </c>
      <c r="R1879">
        <v>1</v>
      </c>
      <c r="S1879">
        <v>6</v>
      </c>
      <c r="T1879" t="s">
        <v>4769</v>
      </c>
      <c r="U1879" t="s">
        <v>4740</v>
      </c>
    </row>
    <row r="1880" spans="1:21" x14ac:dyDescent="0.25">
      <c r="A1880" t="s">
        <v>843</v>
      </c>
      <c r="B1880" t="s">
        <v>4498</v>
      </c>
      <c r="C1880" s="1">
        <v>45501</v>
      </c>
      <c r="D1880" s="1" t="s">
        <v>4653</v>
      </c>
      <c r="E1880" s="3" t="s">
        <v>17</v>
      </c>
      <c r="F1880" t="s">
        <v>18</v>
      </c>
      <c r="G1880">
        <v>63</v>
      </c>
      <c r="H1880" t="s">
        <v>4623</v>
      </c>
      <c r="I1880" s="3" t="s">
        <v>52</v>
      </c>
      <c r="J1880" s="3" t="s">
        <v>39</v>
      </c>
      <c r="K1880" s="2">
        <v>294303.63</v>
      </c>
      <c r="L1880" s="2" t="s">
        <v>4625</v>
      </c>
      <c r="M1880">
        <v>7.41</v>
      </c>
      <c r="N1880">
        <v>2</v>
      </c>
      <c r="O1880" s="3" t="s">
        <v>29</v>
      </c>
      <c r="P1880" s="3" t="s">
        <v>22</v>
      </c>
      <c r="Q1880" s="3" t="s">
        <v>36</v>
      </c>
      <c r="R1880">
        <v>6</v>
      </c>
      <c r="S1880">
        <v>0</v>
      </c>
      <c r="T1880" t="s">
        <v>4767</v>
      </c>
      <c r="U1880" t="s">
        <v>4740</v>
      </c>
    </row>
    <row r="1881" spans="1:21" x14ac:dyDescent="0.25">
      <c r="A1881" t="s">
        <v>589</v>
      </c>
      <c r="B1881" t="s">
        <v>4499</v>
      </c>
      <c r="C1881" s="1">
        <v>45418</v>
      </c>
      <c r="D1881" s="1" t="s">
        <v>4649</v>
      </c>
      <c r="E1881" s="3" t="s">
        <v>42</v>
      </c>
      <c r="F1881" t="s">
        <v>74</v>
      </c>
      <c r="G1881">
        <v>30</v>
      </c>
      <c r="H1881" t="s">
        <v>4622</v>
      </c>
      <c r="I1881" s="3" t="s">
        <v>27</v>
      </c>
      <c r="J1881" s="3" t="s">
        <v>20</v>
      </c>
      <c r="K1881" s="2">
        <v>495811.67</v>
      </c>
      <c r="L1881" s="2" t="s">
        <v>4626</v>
      </c>
      <c r="M1881">
        <v>129.12</v>
      </c>
      <c r="N1881">
        <v>2</v>
      </c>
      <c r="O1881" s="3" t="s">
        <v>21</v>
      </c>
      <c r="P1881" s="3" t="s">
        <v>58</v>
      </c>
      <c r="Q1881" s="3" t="s">
        <v>31</v>
      </c>
      <c r="R1881">
        <v>6</v>
      </c>
      <c r="S1881">
        <v>0</v>
      </c>
      <c r="T1881" t="s">
        <v>4767</v>
      </c>
      <c r="U1881" t="s">
        <v>4740</v>
      </c>
    </row>
    <row r="1882" spans="1:21" x14ac:dyDescent="0.25">
      <c r="A1882" t="s">
        <v>589</v>
      </c>
      <c r="B1882" t="s">
        <v>4500</v>
      </c>
      <c r="C1882" s="1">
        <v>45828</v>
      </c>
      <c r="D1882" s="1" t="s">
        <v>4647</v>
      </c>
      <c r="E1882" t="s">
        <v>46</v>
      </c>
      <c r="F1882" t="s">
        <v>18</v>
      </c>
      <c r="G1882">
        <v>78</v>
      </c>
      <c r="H1882" t="s">
        <v>4623</v>
      </c>
      <c r="I1882" t="s">
        <v>52</v>
      </c>
      <c r="J1882" t="s">
        <v>28</v>
      </c>
      <c r="K1882" s="2">
        <v>398650.14</v>
      </c>
      <c r="L1882" s="2" t="s">
        <v>4625</v>
      </c>
      <c r="M1882">
        <v>25.59</v>
      </c>
      <c r="N1882">
        <v>3</v>
      </c>
      <c r="O1882" t="s">
        <v>21</v>
      </c>
      <c r="P1882" t="s">
        <v>30</v>
      </c>
      <c r="Q1882" t="s">
        <v>31</v>
      </c>
      <c r="R1882">
        <v>5</v>
      </c>
      <c r="S1882">
        <v>2</v>
      </c>
      <c r="T1882" t="s">
        <v>4767</v>
      </c>
      <c r="U1882" t="s">
        <v>4740</v>
      </c>
    </row>
    <row r="1883" spans="1:21" x14ac:dyDescent="0.25">
      <c r="A1883" t="s">
        <v>1497</v>
      </c>
      <c r="B1883" t="s">
        <v>4501</v>
      </c>
      <c r="C1883" s="1">
        <v>45495</v>
      </c>
      <c r="D1883" s="1" t="s">
        <v>4653</v>
      </c>
      <c r="E1883" t="s">
        <v>42</v>
      </c>
      <c r="F1883" t="s">
        <v>74</v>
      </c>
      <c r="G1883">
        <v>49</v>
      </c>
      <c r="H1883" t="s">
        <v>4621</v>
      </c>
      <c r="I1883" t="s">
        <v>27</v>
      </c>
      <c r="J1883" t="s">
        <v>20</v>
      </c>
      <c r="K1883" s="2">
        <v>110373.11</v>
      </c>
      <c r="L1883" s="2" t="s">
        <v>4625</v>
      </c>
      <c r="M1883">
        <v>161.41999999999999</v>
      </c>
      <c r="N1883">
        <v>3</v>
      </c>
      <c r="O1883" t="s">
        <v>35</v>
      </c>
      <c r="P1883" t="s">
        <v>2086</v>
      </c>
      <c r="Q1883" t="s">
        <v>23</v>
      </c>
      <c r="R1883">
        <v>2</v>
      </c>
      <c r="S1883">
        <v>1</v>
      </c>
      <c r="T1883" t="s">
        <v>4767</v>
      </c>
      <c r="U1883" t="s">
        <v>4740</v>
      </c>
    </row>
    <row r="1884" spans="1:21" x14ac:dyDescent="0.25">
      <c r="A1884" t="s">
        <v>1950</v>
      </c>
      <c r="B1884" t="s">
        <v>4502</v>
      </c>
      <c r="C1884" s="1">
        <v>45552</v>
      </c>
      <c r="D1884" s="1" t="s">
        <v>4653</v>
      </c>
      <c r="E1884" t="s">
        <v>50</v>
      </c>
      <c r="F1884" t="s">
        <v>18</v>
      </c>
      <c r="G1884">
        <v>78</v>
      </c>
      <c r="H1884" t="s">
        <v>4623</v>
      </c>
      <c r="I1884" t="s">
        <v>52</v>
      </c>
      <c r="J1884" t="s">
        <v>39</v>
      </c>
      <c r="K1884" s="2">
        <v>468661.05</v>
      </c>
      <c r="L1884" s="2" t="s">
        <v>4626</v>
      </c>
      <c r="M1884">
        <v>173.76</v>
      </c>
      <c r="N1884">
        <v>4</v>
      </c>
      <c r="O1884" t="s">
        <v>35</v>
      </c>
      <c r="P1884" t="s">
        <v>2086</v>
      </c>
      <c r="Q1884" t="s">
        <v>23</v>
      </c>
      <c r="R1884">
        <v>0</v>
      </c>
      <c r="S1884">
        <v>5</v>
      </c>
      <c r="T1884" t="s">
        <v>4769</v>
      </c>
      <c r="U1884" t="s">
        <v>4740</v>
      </c>
    </row>
    <row r="1885" spans="1:21" x14ac:dyDescent="0.25">
      <c r="A1885" t="s">
        <v>684</v>
      </c>
      <c r="B1885" t="s">
        <v>4503</v>
      </c>
      <c r="C1885" s="1">
        <v>45399</v>
      </c>
      <c r="D1885" s="1" t="s">
        <v>4649</v>
      </c>
      <c r="E1885" s="3" t="s">
        <v>50</v>
      </c>
      <c r="F1885" t="s">
        <v>18</v>
      </c>
      <c r="G1885">
        <v>49</v>
      </c>
      <c r="H1885" t="s">
        <v>4621</v>
      </c>
      <c r="I1885" s="3" t="s">
        <v>27</v>
      </c>
      <c r="J1885" s="3" t="s">
        <v>28</v>
      </c>
      <c r="K1885" s="2">
        <v>414069.05</v>
      </c>
      <c r="L1885" s="2" t="s">
        <v>4626</v>
      </c>
      <c r="M1885">
        <v>159.32</v>
      </c>
      <c r="N1885">
        <v>0</v>
      </c>
      <c r="O1885" s="3" t="s">
        <v>35</v>
      </c>
      <c r="P1885" s="3" t="s">
        <v>22</v>
      </c>
      <c r="Q1885" s="3" t="s">
        <v>31</v>
      </c>
      <c r="R1885">
        <v>0</v>
      </c>
      <c r="S1885">
        <v>0</v>
      </c>
      <c r="T1885" t="s">
        <v>4767</v>
      </c>
      <c r="U1885" t="s">
        <v>4740</v>
      </c>
    </row>
    <row r="1886" spans="1:21" x14ac:dyDescent="0.25">
      <c r="A1886" t="s">
        <v>684</v>
      </c>
      <c r="B1886" t="s">
        <v>4504</v>
      </c>
      <c r="C1886" s="1">
        <v>45574</v>
      </c>
      <c r="D1886" s="1" t="s">
        <v>4646</v>
      </c>
      <c r="E1886" t="s">
        <v>26</v>
      </c>
      <c r="F1886" t="s">
        <v>47</v>
      </c>
      <c r="G1886">
        <v>49</v>
      </c>
      <c r="H1886" t="s">
        <v>4621</v>
      </c>
      <c r="I1886" t="s">
        <v>52</v>
      </c>
      <c r="J1886" t="s">
        <v>39</v>
      </c>
      <c r="K1886" s="2">
        <v>442221.53</v>
      </c>
      <c r="L1886" s="2" t="s">
        <v>4626</v>
      </c>
      <c r="M1886">
        <v>78.75</v>
      </c>
      <c r="N1886">
        <v>0</v>
      </c>
      <c r="O1886" t="s">
        <v>21</v>
      </c>
      <c r="P1886" t="s">
        <v>2086</v>
      </c>
      <c r="Q1886" t="s">
        <v>31</v>
      </c>
      <c r="R1886">
        <v>1</v>
      </c>
      <c r="S1886">
        <v>3</v>
      </c>
      <c r="T1886" t="s">
        <v>4768</v>
      </c>
      <c r="U1886" t="s">
        <v>4740</v>
      </c>
    </row>
    <row r="1887" spans="1:21" x14ac:dyDescent="0.25">
      <c r="A1887" t="s">
        <v>684</v>
      </c>
      <c r="B1887" t="s">
        <v>4505</v>
      </c>
      <c r="C1887" s="1">
        <v>45820</v>
      </c>
      <c r="D1887" s="1" t="s">
        <v>4647</v>
      </c>
      <c r="E1887" t="s">
        <v>77</v>
      </c>
      <c r="F1887" t="s">
        <v>18</v>
      </c>
      <c r="G1887">
        <v>49</v>
      </c>
      <c r="H1887" t="s">
        <v>4621</v>
      </c>
      <c r="I1887" t="s">
        <v>27</v>
      </c>
      <c r="J1887" t="s">
        <v>39</v>
      </c>
      <c r="K1887" s="2">
        <v>455203.71</v>
      </c>
      <c r="L1887" s="2" t="s">
        <v>4626</v>
      </c>
      <c r="M1887">
        <v>192.19</v>
      </c>
      <c r="N1887">
        <v>2</v>
      </c>
      <c r="O1887" t="s">
        <v>21</v>
      </c>
      <c r="P1887" t="s">
        <v>58</v>
      </c>
      <c r="Q1887" t="s">
        <v>23</v>
      </c>
      <c r="R1887">
        <v>0</v>
      </c>
      <c r="S1887">
        <v>4</v>
      </c>
      <c r="T1887" t="s">
        <v>4768</v>
      </c>
      <c r="U1887" t="s">
        <v>4740</v>
      </c>
    </row>
    <row r="1888" spans="1:21" x14ac:dyDescent="0.25">
      <c r="A1888" t="s">
        <v>684</v>
      </c>
      <c r="B1888" t="s">
        <v>4506</v>
      </c>
      <c r="C1888" s="1">
        <v>45855</v>
      </c>
      <c r="D1888" s="1" t="s">
        <v>4651</v>
      </c>
      <c r="E1888" t="s">
        <v>42</v>
      </c>
      <c r="F1888" t="s">
        <v>74</v>
      </c>
      <c r="G1888">
        <v>45</v>
      </c>
      <c r="H1888" t="s">
        <v>4621</v>
      </c>
      <c r="I1888" t="s">
        <v>27</v>
      </c>
      <c r="J1888" t="s">
        <v>28</v>
      </c>
      <c r="K1888" s="2">
        <v>210650.08</v>
      </c>
      <c r="L1888" s="2" t="s">
        <v>4625</v>
      </c>
      <c r="M1888">
        <v>100.78</v>
      </c>
      <c r="N1888">
        <v>0</v>
      </c>
      <c r="O1888" t="s">
        <v>35</v>
      </c>
      <c r="P1888" t="s">
        <v>2086</v>
      </c>
      <c r="Q1888" t="s">
        <v>36</v>
      </c>
      <c r="R1888">
        <v>0</v>
      </c>
      <c r="S1888">
        <v>5</v>
      </c>
      <c r="T1888" t="s">
        <v>4769</v>
      </c>
      <c r="U1888" t="s">
        <v>4740</v>
      </c>
    </row>
    <row r="1889" spans="1:21" x14ac:dyDescent="0.25">
      <c r="A1889" t="s">
        <v>820</v>
      </c>
      <c r="B1889" t="s">
        <v>4507</v>
      </c>
      <c r="C1889" s="1">
        <v>45656</v>
      </c>
      <c r="D1889" s="1" t="s">
        <v>4646</v>
      </c>
      <c r="E1889" t="s">
        <v>46</v>
      </c>
      <c r="F1889" t="s">
        <v>18</v>
      </c>
      <c r="G1889">
        <v>49</v>
      </c>
      <c r="H1889" t="s">
        <v>4621</v>
      </c>
      <c r="I1889" t="s">
        <v>52</v>
      </c>
      <c r="J1889" t="s">
        <v>20</v>
      </c>
      <c r="K1889" s="2">
        <v>472770.58</v>
      </c>
      <c r="L1889" s="2" t="s">
        <v>4626</v>
      </c>
      <c r="M1889">
        <v>173.56</v>
      </c>
      <c r="N1889">
        <v>4</v>
      </c>
      <c r="O1889" t="s">
        <v>21</v>
      </c>
      <c r="P1889" t="s">
        <v>58</v>
      </c>
      <c r="Q1889" t="s">
        <v>31</v>
      </c>
      <c r="R1889">
        <v>3</v>
      </c>
      <c r="S1889">
        <v>4</v>
      </c>
      <c r="T1889" t="s">
        <v>4768</v>
      </c>
      <c r="U1889" t="s">
        <v>4740</v>
      </c>
    </row>
    <row r="1890" spans="1:21" x14ac:dyDescent="0.25">
      <c r="A1890" t="s">
        <v>820</v>
      </c>
      <c r="B1890" t="s">
        <v>4508</v>
      </c>
      <c r="C1890" s="1">
        <v>45985</v>
      </c>
      <c r="D1890" s="1" t="s">
        <v>4648</v>
      </c>
      <c r="E1890" t="s">
        <v>46</v>
      </c>
      <c r="F1890" t="s">
        <v>18</v>
      </c>
      <c r="G1890">
        <v>49</v>
      </c>
      <c r="H1890" t="s">
        <v>4621</v>
      </c>
      <c r="I1890" t="s">
        <v>52</v>
      </c>
      <c r="J1890" t="s">
        <v>28</v>
      </c>
      <c r="K1890" s="2">
        <v>32877.11</v>
      </c>
      <c r="L1890" s="2" t="s">
        <v>4625</v>
      </c>
      <c r="M1890">
        <v>11.9</v>
      </c>
      <c r="N1890">
        <v>3</v>
      </c>
      <c r="O1890" t="s">
        <v>29</v>
      </c>
      <c r="P1890" t="s">
        <v>22</v>
      </c>
      <c r="Q1890" t="s">
        <v>23</v>
      </c>
      <c r="R1890">
        <v>1</v>
      </c>
      <c r="S1890">
        <v>2</v>
      </c>
      <c r="T1890" t="s">
        <v>4767</v>
      </c>
      <c r="U1890" t="s">
        <v>4740</v>
      </c>
    </row>
    <row r="1891" spans="1:21" x14ac:dyDescent="0.25">
      <c r="A1891" t="s">
        <v>103</v>
      </c>
      <c r="B1891" t="s">
        <v>4509</v>
      </c>
      <c r="C1891" s="1">
        <v>45418</v>
      </c>
      <c r="D1891" s="1" t="s">
        <v>4649</v>
      </c>
      <c r="E1891" t="s">
        <v>63</v>
      </c>
      <c r="F1891" t="s">
        <v>51</v>
      </c>
      <c r="G1891">
        <v>25</v>
      </c>
      <c r="H1891" t="s">
        <v>4622</v>
      </c>
      <c r="I1891" t="s">
        <v>27</v>
      </c>
      <c r="J1891" t="s">
        <v>39</v>
      </c>
      <c r="K1891" s="2">
        <v>58051.54</v>
      </c>
      <c r="L1891" s="2" t="s">
        <v>4625</v>
      </c>
      <c r="M1891">
        <v>119.15</v>
      </c>
      <c r="N1891">
        <v>0</v>
      </c>
      <c r="O1891" t="s">
        <v>35</v>
      </c>
      <c r="P1891" t="s">
        <v>22</v>
      </c>
      <c r="Q1891" t="s">
        <v>36</v>
      </c>
      <c r="R1891">
        <v>0</v>
      </c>
      <c r="S1891">
        <v>2</v>
      </c>
      <c r="T1891" t="s">
        <v>4767</v>
      </c>
      <c r="U1891" t="s">
        <v>4740</v>
      </c>
    </row>
    <row r="1892" spans="1:21" x14ac:dyDescent="0.25">
      <c r="A1892" t="s">
        <v>103</v>
      </c>
      <c r="B1892" t="s">
        <v>4510</v>
      </c>
      <c r="C1892" s="1">
        <v>45890</v>
      </c>
      <c r="D1892" s="1" t="s">
        <v>4651</v>
      </c>
      <c r="E1892" s="3" t="s">
        <v>34</v>
      </c>
      <c r="F1892" t="s">
        <v>43</v>
      </c>
      <c r="G1892">
        <v>49</v>
      </c>
      <c r="H1892" t="s">
        <v>4621</v>
      </c>
      <c r="I1892" s="3" t="s">
        <v>27</v>
      </c>
      <c r="J1892" s="3" t="s">
        <v>28</v>
      </c>
      <c r="K1892" s="2">
        <v>33985.97</v>
      </c>
      <c r="L1892" s="2" t="s">
        <v>4625</v>
      </c>
      <c r="M1892">
        <v>108.98</v>
      </c>
      <c r="N1892">
        <v>1</v>
      </c>
      <c r="O1892" s="3" t="s">
        <v>35</v>
      </c>
      <c r="P1892" s="3" t="s">
        <v>58</v>
      </c>
      <c r="Q1892" s="3" t="s">
        <v>31</v>
      </c>
      <c r="R1892">
        <v>6</v>
      </c>
      <c r="S1892">
        <v>0</v>
      </c>
      <c r="T1892" t="s">
        <v>4767</v>
      </c>
      <c r="U1892" t="s">
        <v>4740</v>
      </c>
    </row>
    <row r="1893" spans="1:21" x14ac:dyDescent="0.25">
      <c r="A1893" t="s">
        <v>1433</v>
      </c>
      <c r="B1893" t="s">
        <v>4511</v>
      </c>
      <c r="C1893" s="1">
        <v>45552</v>
      </c>
      <c r="D1893" s="1" t="s">
        <v>4653</v>
      </c>
      <c r="E1893" s="3" t="s">
        <v>50</v>
      </c>
      <c r="F1893" t="s">
        <v>18</v>
      </c>
      <c r="G1893">
        <v>24</v>
      </c>
      <c r="H1893" t="s">
        <v>4622</v>
      </c>
      <c r="I1893" s="3" t="s">
        <v>27</v>
      </c>
      <c r="J1893" s="3" t="s">
        <v>20</v>
      </c>
      <c r="K1893" s="2">
        <v>439567.68</v>
      </c>
      <c r="L1893" s="2" t="s">
        <v>4626</v>
      </c>
      <c r="M1893">
        <v>150.72999999999999</v>
      </c>
      <c r="N1893">
        <v>0</v>
      </c>
      <c r="O1893" s="3" t="s">
        <v>35</v>
      </c>
      <c r="P1893" t="s">
        <v>2086</v>
      </c>
      <c r="Q1893" s="3" t="s">
        <v>23</v>
      </c>
      <c r="R1893">
        <v>0</v>
      </c>
      <c r="S1893">
        <v>0</v>
      </c>
      <c r="T1893" t="s">
        <v>4767</v>
      </c>
      <c r="U1893" t="s">
        <v>4740</v>
      </c>
    </row>
    <row r="1894" spans="1:21" x14ac:dyDescent="0.25">
      <c r="A1894" t="s">
        <v>1971</v>
      </c>
      <c r="B1894" t="s">
        <v>4512</v>
      </c>
      <c r="C1894" s="1">
        <v>45694</v>
      </c>
      <c r="D1894" s="1" t="s">
        <v>4652</v>
      </c>
      <c r="E1894" t="s">
        <v>63</v>
      </c>
      <c r="F1894" t="s">
        <v>51</v>
      </c>
      <c r="G1894">
        <v>49</v>
      </c>
      <c r="H1894" t="s">
        <v>4621</v>
      </c>
      <c r="I1894" t="s">
        <v>27</v>
      </c>
      <c r="J1894" t="s">
        <v>28</v>
      </c>
      <c r="K1894" s="2">
        <v>44367.92</v>
      </c>
      <c r="L1894" s="2" t="s">
        <v>4625</v>
      </c>
      <c r="M1894">
        <v>44.31</v>
      </c>
      <c r="N1894">
        <v>4</v>
      </c>
      <c r="O1894" t="s">
        <v>29</v>
      </c>
      <c r="P1894" t="s">
        <v>2086</v>
      </c>
      <c r="Q1894" t="s">
        <v>36</v>
      </c>
      <c r="R1894">
        <v>1</v>
      </c>
      <c r="S1894">
        <v>2</v>
      </c>
      <c r="T1894" t="s">
        <v>4767</v>
      </c>
      <c r="U1894" t="s">
        <v>4740</v>
      </c>
    </row>
    <row r="1895" spans="1:21" x14ac:dyDescent="0.25">
      <c r="A1895" t="s">
        <v>403</v>
      </c>
      <c r="B1895" t="s">
        <v>4513</v>
      </c>
      <c r="C1895" s="1">
        <v>45802</v>
      </c>
      <c r="D1895" s="1" t="s">
        <v>4647</v>
      </c>
      <c r="E1895" t="s">
        <v>63</v>
      </c>
      <c r="F1895" t="s">
        <v>51</v>
      </c>
      <c r="G1895">
        <v>28</v>
      </c>
      <c r="H1895" t="s">
        <v>4622</v>
      </c>
      <c r="I1895" t="s">
        <v>52</v>
      </c>
      <c r="J1895" t="s">
        <v>28</v>
      </c>
      <c r="K1895" s="2">
        <v>499641.81</v>
      </c>
      <c r="L1895" s="2" t="s">
        <v>4626</v>
      </c>
      <c r="M1895">
        <v>170.1</v>
      </c>
      <c r="N1895">
        <v>4</v>
      </c>
      <c r="O1895" t="s">
        <v>35</v>
      </c>
      <c r="P1895" t="s">
        <v>58</v>
      </c>
      <c r="Q1895" t="s">
        <v>23</v>
      </c>
      <c r="R1895">
        <v>5</v>
      </c>
      <c r="S1895">
        <v>2</v>
      </c>
      <c r="T1895" t="s">
        <v>4767</v>
      </c>
      <c r="U1895" t="s">
        <v>4740</v>
      </c>
    </row>
    <row r="1896" spans="1:21" x14ac:dyDescent="0.25">
      <c r="A1896" t="s">
        <v>403</v>
      </c>
      <c r="B1896" t="s">
        <v>4514</v>
      </c>
      <c r="C1896" s="1">
        <v>45817</v>
      </c>
      <c r="D1896" s="1" t="s">
        <v>4647</v>
      </c>
      <c r="E1896" t="s">
        <v>46</v>
      </c>
      <c r="F1896" t="s">
        <v>18</v>
      </c>
      <c r="G1896">
        <v>45</v>
      </c>
      <c r="H1896" t="s">
        <v>4621</v>
      </c>
      <c r="I1896" t="s">
        <v>52</v>
      </c>
      <c r="J1896" t="s">
        <v>20</v>
      </c>
      <c r="K1896" s="2">
        <v>456357.94</v>
      </c>
      <c r="L1896" s="2" t="s">
        <v>4626</v>
      </c>
      <c r="M1896">
        <v>44.85</v>
      </c>
      <c r="N1896">
        <v>3</v>
      </c>
      <c r="O1896" t="s">
        <v>35</v>
      </c>
      <c r="P1896" t="s">
        <v>22</v>
      </c>
      <c r="Q1896" t="s">
        <v>23</v>
      </c>
      <c r="R1896">
        <v>5</v>
      </c>
      <c r="S1896">
        <v>3</v>
      </c>
      <c r="T1896" t="s">
        <v>4768</v>
      </c>
      <c r="U1896" t="s">
        <v>4740</v>
      </c>
    </row>
    <row r="1897" spans="1:21" x14ac:dyDescent="0.25">
      <c r="A1897" t="s">
        <v>403</v>
      </c>
      <c r="B1897" t="s">
        <v>4515</v>
      </c>
      <c r="C1897" s="1">
        <v>45911</v>
      </c>
      <c r="D1897" s="1" t="s">
        <v>4651</v>
      </c>
      <c r="E1897" s="3" t="s">
        <v>42</v>
      </c>
      <c r="F1897" t="s">
        <v>74</v>
      </c>
      <c r="G1897">
        <v>49</v>
      </c>
      <c r="H1897" t="s">
        <v>4621</v>
      </c>
      <c r="I1897" s="3" t="s">
        <v>27</v>
      </c>
      <c r="J1897" s="3" t="s">
        <v>28</v>
      </c>
      <c r="K1897" s="2">
        <v>115522.79</v>
      </c>
      <c r="L1897" s="2" t="s">
        <v>4625</v>
      </c>
      <c r="M1897">
        <v>149</v>
      </c>
      <c r="N1897">
        <v>2</v>
      </c>
      <c r="O1897" s="3" t="s">
        <v>35</v>
      </c>
      <c r="P1897" s="3" t="s">
        <v>30</v>
      </c>
      <c r="Q1897" s="3" t="s">
        <v>23</v>
      </c>
      <c r="R1897">
        <v>4</v>
      </c>
      <c r="S1897">
        <v>0</v>
      </c>
      <c r="T1897" t="s">
        <v>4767</v>
      </c>
      <c r="U1897" t="s">
        <v>4740</v>
      </c>
    </row>
    <row r="1898" spans="1:21" x14ac:dyDescent="0.25">
      <c r="A1898" t="s">
        <v>403</v>
      </c>
      <c r="B1898" t="s">
        <v>4516</v>
      </c>
      <c r="C1898" s="1">
        <v>45941</v>
      </c>
      <c r="D1898" s="1" t="s">
        <v>4648</v>
      </c>
      <c r="E1898" t="s">
        <v>42</v>
      </c>
      <c r="F1898" t="s">
        <v>74</v>
      </c>
      <c r="G1898">
        <v>23</v>
      </c>
      <c r="H1898" t="s">
        <v>4622</v>
      </c>
      <c r="I1898" t="s">
        <v>27</v>
      </c>
      <c r="J1898" t="s">
        <v>39</v>
      </c>
      <c r="K1898" s="2">
        <v>191979.99</v>
      </c>
      <c r="L1898" s="2" t="s">
        <v>4625</v>
      </c>
      <c r="M1898">
        <v>1068.3599999999999</v>
      </c>
      <c r="N1898">
        <v>0</v>
      </c>
      <c r="O1898" t="s">
        <v>21</v>
      </c>
      <c r="P1898" t="s">
        <v>22</v>
      </c>
      <c r="Q1898" t="s">
        <v>23</v>
      </c>
      <c r="R1898">
        <v>3</v>
      </c>
      <c r="S1898">
        <v>1</v>
      </c>
      <c r="T1898" t="s">
        <v>4767</v>
      </c>
      <c r="U1898" t="s">
        <v>4740</v>
      </c>
    </row>
    <row r="1899" spans="1:21" x14ac:dyDescent="0.25">
      <c r="A1899" t="s">
        <v>497</v>
      </c>
      <c r="B1899" t="s">
        <v>4517</v>
      </c>
      <c r="C1899" s="1">
        <v>45314</v>
      </c>
      <c r="D1899" s="1" t="s">
        <v>4650</v>
      </c>
      <c r="E1899" s="3" t="s">
        <v>34</v>
      </c>
      <c r="F1899" t="s">
        <v>43</v>
      </c>
      <c r="G1899">
        <v>60</v>
      </c>
      <c r="H1899" t="s">
        <v>4623</v>
      </c>
      <c r="I1899" s="3" t="s">
        <v>52</v>
      </c>
      <c r="J1899" s="3" t="s">
        <v>28</v>
      </c>
      <c r="K1899" s="2">
        <v>434492.07</v>
      </c>
      <c r="L1899" s="2" t="s">
        <v>4626</v>
      </c>
      <c r="M1899">
        <v>96.83</v>
      </c>
      <c r="N1899">
        <v>5</v>
      </c>
      <c r="O1899" s="3" t="s">
        <v>35</v>
      </c>
      <c r="P1899" s="3" t="s">
        <v>30</v>
      </c>
      <c r="Q1899" s="3" t="s">
        <v>31</v>
      </c>
      <c r="R1899">
        <v>5</v>
      </c>
      <c r="S1899">
        <v>0</v>
      </c>
      <c r="T1899" t="s">
        <v>4767</v>
      </c>
      <c r="U1899" t="s">
        <v>4740</v>
      </c>
    </row>
    <row r="1900" spans="1:21" x14ac:dyDescent="0.25">
      <c r="A1900" t="s">
        <v>497</v>
      </c>
      <c r="B1900" t="s">
        <v>4518</v>
      </c>
      <c r="C1900" s="1">
        <v>45485</v>
      </c>
      <c r="D1900" s="1" t="s">
        <v>4653</v>
      </c>
      <c r="E1900" t="s">
        <v>111</v>
      </c>
      <c r="F1900" t="s">
        <v>51</v>
      </c>
      <c r="G1900">
        <v>68</v>
      </c>
      <c r="H1900" t="s">
        <v>4623</v>
      </c>
      <c r="I1900" t="s">
        <v>27</v>
      </c>
      <c r="J1900" t="s">
        <v>20</v>
      </c>
      <c r="K1900" s="2">
        <v>68673.789999999994</v>
      </c>
      <c r="L1900" s="2" t="s">
        <v>4625</v>
      </c>
      <c r="M1900">
        <v>47.27</v>
      </c>
      <c r="N1900">
        <v>2</v>
      </c>
      <c r="O1900" t="s">
        <v>29</v>
      </c>
      <c r="P1900" t="s">
        <v>30</v>
      </c>
      <c r="Q1900" t="s">
        <v>36</v>
      </c>
      <c r="R1900">
        <v>6</v>
      </c>
      <c r="S1900">
        <v>5</v>
      </c>
      <c r="T1900" t="s">
        <v>4769</v>
      </c>
      <c r="U1900" t="s">
        <v>4740</v>
      </c>
    </row>
    <row r="1901" spans="1:21" x14ac:dyDescent="0.25">
      <c r="A1901" t="s">
        <v>497</v>
      </c>
      <c r="B1901" t="s">
        <v>4519</v>
      </c>
      <c r="C1901" s="1">
        <v>45727</v>
      </c>
      <c r="D1901" s="1" t="s">
        <v>4652</v>
      </c>
      <c r="E1901" t="s">
        <v>34</v>
      </c>
      <c r="F1901" t="s">
        <v>43</v>
      </c>
      <c r="G1901">
        <v>59</v>
      </c>
      <c r="H1901" t="s">
        <v>4623</v>
      </c>
      <c r="I1901" t="s">
        <v>27</v>
      </c>
      <c r="J1901" t="s">
        <v>20</v>
      </c>
      <c r="K1901" s="2">
        <v>22461.79</v>
      </c>
      <c r="L1901" s="2" t="s">
        <v>4625</v>
      </c>
      <c r="M1901">
        <v>197.02</v>
      </c>
      <c r="N1901">
        <v>1</v>
      </c>
      <c r="O1901" t="s">
        <v>29</v>
      </c>
      <c r="P1901" t="s">
        <v>2086</v>
      </c>
      <c r="Q1901" t="s">
        <v>31</v>
      </c>
      <c r="R1901">
        <v>0</v>
      </c>
      <c r="S1901">
        <v>2</v>
      </c>
      <c r="T1901" t="s">
        <v>4767</v>
      </c>
      <c r="U1901" t="s">
        <v>4740</v>
      </c>
    </row>
    <row r="1902" spans="1:21" x14ac:dyDescent="0.25">
      <c r="A1902" t="s">
        <v>497</v>
      </c>
      <c r="B1902" t="s">
        <v>4520</v>
      </c>
      <c r="C1902" s="1">
        <v>45955</v>
      </c>
      <c r="D1902" s="1" t="s">
        <v>4648</v>
      </c>
      <c r="E1902" t="s">
        <v>63</v>
      </c>
      <c r="F1902" t="s">
        <v>51</v>
      </c>
      <c r="G1902">
        <v>49</v>
      </c>
      <c r="H1902" t="s">
        <v>4621</v>
      </c>
      <c r="I1902" t="s">
        <v>27</v>
      </c>
      <c r="J1902" t="s">
        <v>20</v>
      </c>
      <c r="K1902" s="2">
        <v>397005.3</v>
      </c>
      <c r="L1902" s="2" t="s">
        <v>4625</v>
      </c>
      <c r="M1902">
        <v>10.55</v>
      </c>
      <c r="N1902">
        <v>4</v>
      </c>
      <c r="O1902" t="s">
        <v>35</v>
      </c>
      <c r="P1902" t="s">
        <v>22</v>
      </c>
      <c r="Q1902" t="s">
        <v>36</v>
      </c>
      <c r="R1902">
        <v>3</v>
      </c>
      <c r="S1902">
        <v>6</v>
      </c>
      <c r="T1902" t="s">
        <v>4769</v>
      </c>
      <c r="U1902" t="s">
        <v>4740</v>
      </c>
    </row>
    <row r="1903" spans="1:21" x14ac:dyDescent="0.25">
      <c r="A1903" t="s">
        <v>1227</v>
      </c>
      <c r="B1903" t="s">
        <v>4521</v>
      </c>
      <c r="C1903" s="1">
        <v>45559</v>
      </c>
      <c r="D1903" s="1" t="s">
        <v>4653</v>
      </c>
      <c r="E1903" s="3" t="s">
        <v>77</v>
      </c>
      <c r="F1903" t="s">
        <v>18</v>
      </c>
      <c r="G1903">
        <v>43</v>
      </c>
      <c r="H1903" t="s">
        <v>4621</v>
      </c>
      <c r="I1903" s="3" t="s">
        <v>52</v>
      </c>
      <c r="J1903" s="3" t="s">
        <v>28</v>
      </c>
      <c r="K1903" s="2">
        <v>401966.72</v>
      </c>
      <c r="L1903" s="2" t="s">
        <v>4626</v>
      </c>
      <c r="M1903">
        <v>157.04</v>
      </c>
      <c r="N1903">
        <v>2</v>
      </c>
      <c r="O1903" s="3" t="s">
        <v>29</v>
      </c>
      <c r="P1903" t="s">
        <v>2086</v>
      </c>
      <c r="Q1903" s="3" t="s">
        <v>31</v>
      </c>
      <c r="R1903">
        <v>2</v>
      </c>
      <c r="S1903">
        <v>0</v>
      </c>
      <c r="T1903" t="s">
        <v>4767</v>
      </c>
      <c r="U1903" t="s">
        <v>4740</v>
      </c>
    </row>
    <row r="1904" spans="1:21" x14ac:dyDescent="0.25">
      <c r="A1904" t="s">
        <v>1227</v>
      </c>
      <c r="B1904" t="s">
        <v>4522</v>
      </c>
      <c r="C1904" s="1">
        <v>45902</v>
      </c>
      <c r="D1904" s="1" t="s">
        <v>4651</v>
      </c>
      <c r="E1904" t="s">
        <v>86</v>
      </c>
      <c r="F1904" t="s">
        <v>43</v>
      </c>
      <c r="G1904">
        <v>19</v>
      </c>
      <c r="H1904" t="s">
        <v>4622</v>
      </c>
      <c r="I1904" t="s">
        <v>52</v>
      </c>
      <c r="J1904" t="s">
        <v>20</v>
      </c>
      <c r="K1904" s="2">
        <v>206539.57</v>
      </c>
      <c r="L1904" s="2" t="s">
        <v>4625</v>
      </c>
      <c r="M1904">
        <v>99.74</v>
      </c>
      <c r="N1904">
        <v>1</v>
      </c>
      <c r="O1904" t="s">
        <v>35</v>
      </c>
      <c r="P1904" t="s">
        <v>58</v>
      </c>
      <c r="Q1904" t="s">
        <v>23</v>
      </c>
      <c r="R1904">
        <v>2</v>
      </c>
      <c r="S1904">
        <v>6</v>
      </c>
      <c r="T1904" t="s">
        <v>4769</v>
      </c>
      <c r="U1904" t="s">
        <v>4740</v>
      </c>
    </row>
    <row r="1905" spans="1:21" x14ac:dyDescent="0.25">
      <c r="A1905" t="s">
        <v>145</v>
      </c>
      <c r="B1905" t="s">
        <v>4523</v>
      </c>
      <c r="C1905" s="1">
        <v>45307</v>
      </c>
      <c r="D1905" s="1" t="s">
        <v>4650</v>
      </c>
      <c r="E1905" t="s">
        <v>63</v>
      </c>
      <c r="F1905" t="s">
        <v>51</v>
      </c>
      <c r="G1905">
        <v>70</v>
      </c>
      <c r="H1905" t="s">
        <v>4623</v>
      </c>
      <c r="I1905" t="s">
        <v>27</v>
      </c>
      <c r="J1905" t="s">
        <v>28</v>
      </c>
      <c r="K1905" s="2">
        <v>95613.07</v>
      </c>
      <c r="L1905" s="2" t="s">
        <v>4625</v>
      </c>
      <c r="M1905">
        <v>150.27000000000001</v>
      </c>
      <c r="N1905">
        <v>3</v>
      </c>
      <c r="O1905" t="s">
        <v>29</v>
      </c>
      <c r="P1905" t="s">
        <v>58</v>
      </c>
      <c r="Q1905" t="s">
        <v>23</v>
      </c>
      <c r="R1905">
        <v>3</v>
      </c>
      <c r="S1905">
        <v>6</v>
      </c>
      <c r="T1905" t="s">
        <v>4769</v>
      </c>
      <c r="U1905" t="s">
        <v>4740</v>
      </c>
    </row>
    <row r="1906" spans="1:21" x14ac:dyDescent="0.25">
      <c r="A1906" t="s">
        <v>145</v>
      </c>
      <c r="B1906" t="s">
        <v>4524</v>
      </c>
      <c r="C1906" s="1">
        <v>45649</v>
      </c>
      <c r="D1906" s="1" t="s">
        <v>4646</v>
      </c>
      <c r="E1906" t="s">
        <v>42</v>
      </c>
      <c r="F1906" t="s">
        <v>74</v>
      </c>
      <c r="G1906">
        <v>27</v>
      </c>
      <c r="H1906" t="s">
        <v>4622</v>
      </c>
      <c r="I1906" t="s">
        <v>52</v>
      </c>
      <c r="J1906" t="s">
        <v>28</v>
      </c>
      <c r="K1906" s="2">
        <v>423708.48</v>
      </c>
      <c r="L1906" s="2" t="s">
        <v>4626</v>
      </c>
      <c r="M1906">
        <v>182.36</v>
      </c>
      <c r="N1906">
        <v>0</v>
      </c>
      <c r="O1906" t="s">
        <v>21</v>
      </c>
      <c r="P1906" t="s">
        <v>22</v>
      </c>
      <c r="Q1906" t="s">
        <v>31</v>
      </c>
      <c r="R1906">
        <v>1</v>
      </c>
      <c r="S1906">
        <v>1</v>
      </c>
      <c r="T1906" t="s">
        <v>4767</v>
      </c>
      <c r="U1906" t="s">
        <v>4740</v>
      </c>
    </row>
    <row r="1907" spans="1:21" x14ac:dyDescent="0.25">
      <c r="A1907" t="s">
        <v>145</v>
      </c>
      <c r="B1907" t="s">
        <v>4525</v>
      </c>
      <c r="C1907" s="1">
        <v>45716</v>
      </c>
      <c r="D1907" s="1" t="s">
        <v>4652</v>
      </c>
      <c r="E1907" s="3" t="s">
        <v>34</v>
      </c>
      <c r="F1907" t="s">
        <v>43</v>
      </c>
      <c r="G1907">
        <v>24</v>
      </c>
      <c r="H1907" t="s">
        <v>4622</v>
      </c>
      <c r="I1907" s="3" t="s">
        <v>52</v>
      </c>
      <c r="J1907" s="3" t="s">
        <v>28</v>
      </c>
      <c r="K1907" s="2">
        <v>318818.08</v>
      </c>
      <c r="L1907" s="2" t="s">
        <v>4625</v>
      </c>
      <c r="M1907">
        <v>1060.74</v>
      </c>
      <c r="N1907">
        <v>3</v>
      </c>
      <c r="O1907" s="3" t="s">
        <v>29</v>
      </c>
      <c r="P1907" s="3" t="s">
        <v>22</v>
      </c>
      <c r="Q1907" s="3" t="s">
        <v>36</v>
      </c>
      <c r="R1907">
        <v>0</v>
      </c>
      <c r="S1907">
        <v>0</v>
      </c>
      <c r="T1907" t="s">
        <v>4767</v>
      </c>
      <c r="U1907" t="s">
        <v>4740</v>
      </c>
    </row>
    <row r="1908" spans="1:21" x14ac:dyDescent="0.25">
      <c r="A1908" t="s">
        <v>145</v>
      </c>
      <c r="B1908" t="s">
        <v>4526</v>
      </c>
      <c r="C1908" s="1">
        <v>45736</v>
      </c>
      <c r="D1908" s="1" t="s">
        <v>4652</v>
      </c>
      <c r="E1908" t="s">
        <v>77</v>
      </c>
      <c r="F1908" t="s">
        <v>18</v>
      </c>
      <c r="G1908">
        <v>44</v>
      </c>
      <c r="H1908" t="s">
        <v>4621</v>
      </c>
      <c r="I1908" t="s">
        <v>27</v>
      </c>
      <c r="J1908" t="s">
        <v>39</v>
      </c>
      <c r="K1908" s="2">
        <v>440708.76</v>
      </c>
      <c r="L1908" s="2" t="s">
        <v>4626</v>
      </c>
      <c r="M1908">
        <v>113.07</v>
      </c>
      <c r="N1908">
        <v>5</v>
      </c>
      <c r="O1908" t="s">
        <v>35</v>
      </c>
      <c r="P1908" t="s">
        <v>22</v>
      </c>
      <c r="Q1908" t="s">
        <v>36</v>
      </c>
      <c r="R1908">
        <v>6</v>
      </c>
      <c r="S1908">
        <v>5</v>
      </c>
      <c r="T1908" t="s">
        <v>4769</v>
      </c>
      <c r="U1908" t="s">
        <v>4740</v>
      </c>
    </row>
    <row r="1909" spans="1:21" x14ac:dyDescent="0.25">
      <c r="A1909" t="s">
        <v>145</v>
      </c>
      <c r="B1909" t="s">
        <v>4527</v>
      </c>
      <c r="C1909" s="1">
        <v>45971</v>
      </c>
      <c r="D1909" s="1" t="s">
        <v>4648</v>
      </c>
      <c r="E1909" s="3" t="s">
        <v>77</v>
      </c>
      <c r="F1909" t="s">
        <v>18</v>
      </c>
      <c r="G1909">
        <v>25</v>
      </c>
      <c r="H1909" t="s">
        <v>4622</v>
      </c>
      <c r="I1909" s="3" t="s">
        <v>52</v>
      </c>
      <c r="J1909" s="3" t="s">
        <v>20</v>
      </c>
      <c r="K1909" s="2">
        <v>118314.1</v>
      </c>
      <c r="L1909" s="2" t="s">
        <v>4625</v>
      </c>
      <c r="M1909">
        <v>9.69</v>
      </c>
      <c r="N1909">
        <v>5</v>
      </c>
      <c r="O1909" s="3" t="s">
        <v>21</v>
      </c>
      <c r="P1909" s="3" t="s">
        <v>58</v>
      </c>
      <c r="Q1909" s="3" t="s">
        <v>31</v>
      </c>
      <c r="R1909">
        <v>6</v>
      </c>
      <c r="S1909">
        <v>0</v>
      </c>
      <c r="T1909" t="s">
        <v>4767</v>
      </c>
      <c r="U1909" t="s">
        <v>4740</v>
      </c>
    </row>
    <row r="1910" spans="1:21" x14ac:dyDescent="0.25">
      <c r="A1910" t="s">
        <v>1942</v>
      </c>
      <c r="B1910" t="s">
        <v>4528</v>
      </c>
      <c r="C1910" s="1">
        <v>45921</v>
      </c>
      <c r="D1910" s="1" t="s">
        <v>4651</v>
      </c>
      <c r="E1910" t="s">
        <v>26</v>
      </c>
      <c r="F1910" t="s">
        <v>47</v>
      </c>
      <c r="G1910">
        <v>72</v>
      </c>
      <c r="H1910" t="s">
        <v>4623</v>
      </c>
      <c r="I1910" t="s">
        <v>52</v>
      </c>
      <c r="J1910" t="s">
        <v>39</v>
      </c>
      <c r="K1910" s="2">
        <v>160404.04</v>
      </c>
      <c r="L1910" s="2" t="s">
        <v>4625</v>
      </c>
      <c r="M1910">
        <v>155.31</v>
      </c>
      <c r="N1910">
        <v>3</v>
      </c>
      <c r="O1910" t="s">
        <v>29</v>
      </c>
      <c r="P1910" t="s">
        <v>22</v>
      </c>
      <c r="Q1910" t="s">
        <v>31</v>
      </c>
      <c r="R1910">
        <v>1</v>
      </c>
      <c r="S1910">
        <v>3</v>
      </c>
      <c r="T1910" t="s">
        <v>4768</v>
      </c>
      <c r="U1910" t="s">
        <v>4740</v>
      </c>
    </row>
    <row r="1911" spans="1:21" x14ac:dyDescent="0.25">
      <c r="A1911" t="s">
        <v>1298</v>
      </c>
      <c r="B1911" t="s">
        <v>4529</v>
      </c>
      <c r="C1911" s="1">
        <v>45921</v>
      </c>
      <c r="D1911" s="1" t="s">
        <v>4651</v>
      </c>
      <c r="E1911" t="s">
        <v>42</v>
      </c>
      <c r="F1911" t="s">
        <v>74</v>
      </c>
      <c r="G1911">
        <v>40</v>
      </c>
      <c r="H1911" t="s">
        <v>4621</v>
      </c>
      <c r="I1911" t="s">
        <v>52</v>
      </c>
      <c r="J1911" t="s">
        <v>28</v>
      </c>
      <c r="K1911" s="2">
        <v>45585.05</v>
      </c>
      <c r="L1911" s="2" t="s">
        <v>4625</v>
      </c>
      <c r="M1911">
        <v>62.64</v>
      </c>
      <c r="N1911">
        <v>4</v>
      </c>
      <c r="O1911" t="s">
        <v>29</v>
      </c>
      <c r="P1911" t="s">
        <v>58</v>
      </c>
      <c r="Q1911" t="s">
        <v>23</v>
      </c>
      <c r="R1911">
        <v>1</v>
      </c>
      <c r="S1911">
        <v>1</v>
      </c>
      <c r="T1911" t="s">
        <v>4767</v>
      </c>
      <c r="U1911" t="s">
        <v>4740</v>
      </c>
    </row>
    <row r="1912" spans="1:21" x14ac:dyDescent="0.25">
      <c r="A1912" t="s">
        <v>2016</v>
      </c>
      <c r="B1912" t="s">
        <v>4530</v>
      </c>
      <c r="C1912" s="1">
        <v>45440</v>
      </c>
      <c r="D1912" s="1" t="s">
        <v>4649</v>
      </c>
      <c r="E1912" t="s">
        <v>46</v>
      </c>
      <c r="F1912" t="s">
        <v>18</v>
      </c>
      <c r="G1912">
        <v>35</v>
      </c>
      <c r="H1912" t="s">
        <v>4621</v>
      </c>
      <c r="I1912" t="s">
        <v>52</v>
      </c>
      <c r="J1912" t="s">
        <v>39</v>
      </c>
      <c r="K1912" s="2">
        <v>435694.66</v>
      </c>
      <c r="L1912" s="2" t="s">
        <v>4626</v>
      </c>
      <c r="M1912">
        <v>95.14</v>
      </c>
      <c r="N1912">
        <v>3</v>
      </c>
      <c r="O1912" t="s">
        <v>35</v>
      </c>
      <c r="P1912" t="s">
        <v>2086</v>
      </c>
      <c r="Q1912" t="s">
        <v>31</v>
      </c>
      <c r="R1912">
        <v>4</v>
      </c>
      <c r="S1912">
        <v>4</v>
      </c>
      <c r="T1912" t="s">
        <v>4768</v>
      </c>
      <c r="U1912" t="s">
        <v>4740</v>
      </c>
    </row>
    <row r="1913" spans="1:21" x14ac:dyDescent="0.25">
      <c r="A1913" t="s">
        <v>2016</v>
      </c>
      <c r="B1913" t="s">
        <v>4531</v>
      </c>
      <c r="C1913" s="1">
        <v>45852</v>
      </c>
      <c r="D1913" s="1" t="s">
        <v>4651</v>
      </c>
      <c r="E1913" s="3" t="s">
        <v>63</v>
      </c>
      <c r="F1913" t="s">
        <v>51</v>
      </c>
      <c r="G1913">
        <v>72</v>
      </c>
      <c r="H1913" t="s">
        <v>4623</v>
      </c>
      <c r="I1913" s="3" t="s">
        <v>52</v>
      </c>
      <c r="J1913" s="3" t="s">
        <v>20</v>
      </c>
      <c r="K1913" s="2">
        <v>408098.29</v>
      </c>
      <c r="L1913" s="2" t="s">
        <v>4626</v>
      </c>
      <c r="M1913">
        <v>176.41</v>
      </c>
      <c r="N1913">
        <v>5</v>
      </c>
      <c r="O1913" s="3" t="s">
        <v>21</v>
      </c>
      <c r="P1913" s="3" t="s">
        <v>22</v>
      </c>
      <c r="Q1913" s="3" t="s">
        <v>31</v>
      </c>
      <c r="R1913">
        <v>1</v>
      </c>
      <c r="S1913">
        <v>0</v>
      </c>
      <c r="T1913" t="s">
        <v>4767</v>
      </c>
      <c r="U1913" t="s">
        <v>4740</v>
      </c>
    </row>
    <row r="1914" spans="1:21" x14ac:dyDescent="0.25">
      <c r="A1914" t="s">
        <v>1619</v>
      </c>
      <c r="B1914" t="s">
        <v>4532</v>
      </c>
      <c r="C1914" s="1">
        <v>45316</v>
      </c>
      <c r="D1914" s="1" t="s">
        <v>4650</v>
      </c>
      <c r="E1914" t="s">
        <v>63</v>
      </c>
      <c r="F1914" t="s">
        <v>51</v>
      </c>
      <c r="G1914">
        <v>49</v>
      </c>
      <c r="H1914" t="s">
        <v>4621</v>
      </c>
      <c r="I1914" t="s">
        <v>52</v>
      </c>
      <c r="J1914" t="s">
        <v>20</v>
      </c>
      <c r="K1914" s="2">
        <v>433119.86</v>
      </c>
      <c r="L1914" s="2" t="s">
        <v>4626</v>
      </c>
      <c r="M1914">
        <v>58.42</v>
      </c>
      <c r="N1914">
        <v>4</v>
      </c>
      <c r="O1914" t="s">
        <v>29</v>
      </c>
      <c r="P1914" t="s">
        <v>58</v>
      </c>
      <c r="Q1914" t="s">
        <v>31</v>
      </c>
      <c r="R1914">
        <v>1</v>
      </c>
      <c r="S1914">
        <v>4</v>
      </c>
      <c r="T1914" t="s">
        <v>4768</v>
      </c>
      <c r="U1914" t="s">
        <v>4740</v>
      </c>
    </row>
    <row r="1915" spans="1:21" x14ac:dyDescent="0.25">
      <c r="A1915" t="s">
        <v>629</v>
      </c>
      <c r="B1915" t="s">
        <v>4533</v>
      </c>
      <c r="C1915" s="1">
        <v>45345</v>
      </c>
      <c r="D1915" s="1" t="s">
        <v>4650</v>
      </c>
      <c r="E1915" t="s">
        <v>26</v>
      </c>
      <c r="F1915" t="s">
        <v>47</v>
      </c>
      <c r="G1915">
        <v>72</v>
      </c>
      <c r="H1915" t="s">
        <v>4623</v>
      </c>
      <c r="I1915" t="s">
        <v>27</v>
      </c>
      <c r="J1915" t="s">
        <v>39</v>
      </c>
      <c r="K1915" s="2">
        <v>88178.6</v>
      </c>
      <c r="L1915" s="2" t="s">
        <v>4625</v>
      </c>
      <c r="M1915">
        <v>21.46</v>
      </c>
      <c r="N1915">
        <v>2</v>
      </c>
      <c r="O1915" t="s">
        <v>29</v>
      </c>
      <c r="P1915" t="s">
        <v>2086</v>
      </c>
      <c r="Q1915" t="s">
        <v>36</v>
      </c>
      <c r="R1915">
        <v>0</v>
      </c>
      <c r="S1915">
        <v>4</v>
      </c>
      <c r="T1915" t="s">
        <v>4768</v>
      </c>
      <c r="U1915" t="s">
        <v>4740</v>
      </c>
    </row>
    <row r="1916" spans="1:21" x14ac:dyDescent="0.25">
      <c r="A1916" t="s">
        <v>629</v>
      </c>
      <c r="B1916" t="s">
        <v>4534</v>
      </c>
      <c r="C1916" s="1">
        <v>46020</v>
      </c>
      <c r="D1916" s="1" t="s">
        <v>4648</v>
      </c>
      <c r="E1916" s="3" t="s">
        <v>86</v>
      </c>
      <c r="F1916" t="s">
        <v>43</v>
      </c>
      <c r="G1916">
        <v>66</v>
      </c>
      <c r="H1916" t="s">
        <v>4623</v>
      </c>
      <c r="I1916" s="3" t="s">
        <v>52</v>
      </c>
      <c r="J1916" s="3" t="s">
        <v>20</v>
      </c>
      <c r="K1916" s="2">
        <v>180903.83</v>
      </c>
      <c r="L1916" s="2" t="s">
        <v>4625</v>
      </c>
      <c r="M1916">
        <v>173.27</v>
      </c>
      <c r="N1916">
        <v>5</v>
      </c>
      <c r="O1916" s="3" t="s">
        <v>21</v>
      </c>
      <c r="P1916" t="s">
        <v>2086</v>
      </c>
      <c r="Q1916" s="3" t="s">
        <v>23</v>
      </c>
      <c r="R1916">
        <v>6</v>
      </c>
      <c r="S1916">
        <v>0</v>
      </c>
      <c r="T1916" t="s">
        <v>4767</v>
      </c>
      <c r="U1916" t="s">
        <v>4740</v>
      </c>
    </row>
    <row r="1917" spans="1:21" x14ac:dyDescent="0.25">
      <c r="A1917" t="s">
        <v>384</v>
      </c>
      <c r="B1917" t="s">
        <v>4535</v>
      </c>
      <c r="C1917" s="1">
        <v>45470</v>
      </c>
      <c r="D1917" s="1" t="s">
        <v>4649</v>
      </c>
      <c r="E1917" s="3" t="s">
        <v>42</v>
      </c>
      <c r="F1917" t="s">
        <v>74</v>
      </c>
      <c r="G1917">
        <v>79</v>
      </c>
      <c r="H1917" t="s">
        <v>4623</v>
      </c>
      <c r="I1917" s="3" t="s">
        <v>52</v>
      </c>
      <c r="J1917" s="3" t="s">
        <v>28</v>
      </c>
      <c r="K1917" s="2">
        <v>52314.02</v>
      </c>
      <c r="L1917" s="2" t="s">
        <v>4625</v>
      </c>
      <c r="M1917">
        <v>28.15</v>
      </c>
      <c r="N1917">
        <v>3</v>
      </c>
      <c r="O1917" s="3" t="s">
        <v>35</v>
      </c>
      <c r="P1917" t="s">
        <v>2086</v>
      </c>
      <c r="Q1917" s="3" t="s">
        <v>36</v>
      </c>
      <c r="R1917">
        <v>0</v>
      </c>
      <c r="S1917">
        <v>0</v>
      </c>
      <c r="T1917" t="s">
        <v>4767</v>
      </c>
      <c r="U1917" t="s">
        <v>4740</v>
      </c>
    </row>
    <row r="1918" spans="1:21" x14ac:dyDescent="0.25">
      <c r="A1918" t="s">
        <v>257</v>
      </c>
      <c r="B1918" t="s">
        <v>4536</v>
      </c>
      <c r="C1918" s="1">
        <v>45387</v>
      </c>
      <c r="D1918" s="1" t="s">
        <v>4649</v>
      </c>
      <c r="E1918" t="s">
        <v>86</v>
      </c>
      <c r="F1918" t="s">
        <v>43</v>
      </c>
      <c r="G1918">
        <v>21</v>
      </c>
      <c r="H1918" t="s">
        <v>4622</v>
      </c>
      <c r="I1918" t="s">
        <v>52</v>
      </c>
      <c r="J1918" t="s">
        <v>20</v>
      </c>
      <c r="K1918" s="2">
        <v>245523.53</v>
      </c>
      <c r="L1918" s="2" t="s">
        <v>4625</v>
      </c>
      <c r="M1918">
        <v>112.54</v>
      </c>
      <c r="N1918">
        <v>5</v>
      </c>
      <c r="O1918" t="s">
        <v>29</v>
      </c>
      <c r="P1918" t="s">
        <v>58</v>
      </c>
      <c r="Q1918" t="s">
        <v>36</v>
      </c>
      <c r="R1918">
        <v>4</v>
      </c>
      <c r="S1918">
        <v>5</v>
      </c>
      <c r="T1918" t="s">
        <v>4769</v>
      </c>
      <c r="U1918" t="s">
        <v>4740</v>
      </c>
    </row>
    <row r="1919" spans="1:21" x14ac:dyDescent="0.25">
      <c r="A1919" t="s">
        <v>211</v>
      </c>
      <c r="B1919" t="s">
        <v>4537</v>
      </c>
      <c r="C1919" s="1">
        <v>45587</v>
      </c>
      <c r="D1919" s="1" t="s">
        <v>4646</v>
      </c>
      <c r="E1919" t="s">
        <v>63</v>
      </c>
      <c r="F1919" t="s">
        <v>51</v>
      </c>
      <c r="G1919">
        <v>55</v>
      </c>
      <c r="H1919" t="s">
        <v>4621</v>
      </c>
      <c r="I1919" t="s">
        <v>52</v>
      </c>
      <c r="J1919" t="s">
        <v>39</v>
      </c>
      <c r="K1919" s="2">
        <v>4615.1000000000004</v>
      </c>
      <c r="L1919" s="2" t="s">
        <v>4625</v>
      </c>
      <c r="M1919">
        <v>51.93</v>
      </c>
      <c r="N1919">
        <v>4</v>
      </c>
      <c r="O1919" t="s">
        <v>29</v>
      </c>
      <c r="P1919" t="s">
        <v>2086</v>
      </c>
      <c r="Q1919" t="s">
        <v>23</v>
      </c>
      <c r="R1919">
        <v>6</v>
      </c>
      <c r="S1919">
        <v>2</v>
      </c>
      <c r="T1919" t="s">
        <v>4767</v>
      </c>
      <c r="U1919" t="s">
        <v>4740</v>
      </c>
    </row>
    <row r="1920" spans="1:21" x14ac:dyDescent="0.25">
      <c r="A1920" t="s">
        <v>1004</v>
      </c>
      <c r="B1920" t="s">
        <v>4538</v>
      </c>
      <c r="C1920" s="1">
        <v>45466</v>
      </c>
      <c r="D1920" s="1" t="s">
        <v>4649</v>
      </c>
      <c r="E1920" t="s">
        <v>17</v>
      </c>
      <c r="F1920" t="s">
        <v>18</v>
      </c>
      <c r="G1920">
        <v>71</v>
      </c>
      <c r="H1920" t="s">
        <v>4623</v>
      </c>
      <c r="I1920" t="s">
        <v>52</v>
      </c>
      <c r="J1920" t="s">
        <v>20</v>
      </c>
      <c r="K1920" s="2">
        <v>3547.22</v>
      </c>
      <c r="L1920" s="2" t="s">
        <v>4625</v>
      </c>
      <c r="M1920">
        <v>181.65</v>
      </c>
      <c r="N1920">
        <v>5</v>
      </c>
      <c r="O1920" t="s">
        <v>29</v>
      </c>
      <c r="P1920" t="s">
        <v>2086</v>
      </c>
      <c r="Q1920" t="s">
        <v>31</v>
      </c>
      <c r="R1920">
        <v>4</v>
      </c>
      <c r="S1920">
        <v>4</v>
      </c>
      <c r="T1920" t="s">
        <v>4768</v>
      </c>
      <c r="U1920" t="s">
        <v>4740</v>
      </c>
    </row>
    <row r="1921" spans="1:21" x14ac:dyDescent="0.25">
      <c r="A1921" t="s">
        <v>1004</v>
      </c>
      <c r="B1921" t="s">
        <v>4539</v>
      </c>
      <c r="C1921" s="1">
        <v>45547</v>
      </c>
      <c r="D1921" s="1" t="s">
        <v>4653</v>
      </c>
      <c r="E1921" s="3" t="s">
        <v>34</v>
      </c>
      <c r="F1921" t="s">
        <v>43</v>
      </c>
      <c r="G1921">
        <v>57</v>
      </c>
      <c r="H1921" t="s">
        <v>4623</v>
      </c>
      <c r="I1921" s="3" t="s">
        <v>52</v>
      </c>
      <c r="J1921" s="3" t="s">
        <v>20</v>
      </c>
      <c r="K1921" s="2">
        <v>87869.97</v>
      </c>
      <c r="L1921" s="2" t="s">
        <v>4625</v>
      </c>
      <c r="M1921">
        <v>166.35</v>
      </c>
      <c r="N1921">
        <v>0</v>
      </c>
      <c r="O1921" s="3" t="s">
        <v>29</v>
      </c>
      <c r="P1921" t="s">
        <v>2086</v>
      </c>
      <c r="Q1921" s="3" t="s">
        <v>31</v>
      </c>
      <c r="R1921">
        <v>1</v>
      </c>
      <c r="S1921">
        <v>0</v>
      </c>
      <c r="T1921" t="s">
        <v>4767</v>
      </c>
      <c r="U1921" t="s">
        <v>4740</v>
      </c>
    </row>
    <row r="1922" spans="1:21" x14ac:dyDescent="0.25">
      <c r="A1922" t="s">
        <v>892</v>
      </c>
      <c r="B1922" t="s">
        <v>4540</v>
      </c>
      <c r="C1922" s="1">
        <v>45383</v>
      </c>
      <c r="D1922" s="1" t="s">
        <v>4649</v>
      </c>
      <c r="E1922" t="s">
        <v>26</v>
      </c>
      <c r="F1922" t="s">
        <v>47</v>
      </c>
      <c r="G1922">
        <v>68</v>
      </c>
      <c r="H1922" t="s">
        <v>4623</v>
      </c>
      <c r="I1922" t="s">
        <v>27</v>
      </c>
      <c r="J1922" t="s">
        <v>20</v>
      </c>
      <c r="K1922" s="2">
        <v>313729.31</v>
      </c>
      <c r="L1922" s="2" t="s">
        <v>4625</v>
      </c>
      <c r="M1922">
        <v>114.97</v>
      </c>
      <c r="N1922">
        <v>0</v>
      </c>
      <c r="O1922" t="s">
        <v>29</v>
      </c>
      <c r="P1922" t="s">
        <v>2086</v>
      </c>
      <c r="Q1922" t="s">
        <v>23</v>
      </c>
      <c r="R1922">
        <v>4</v>
      </c>
      <c r="S1922">
        <v>6</v>
      </c>
      <c r="T1922" t="s">
        <v>4769</v>
      </c>
      <c r="U1922" t="s">
        <v>4740</v>
      </c>
    </row>
    <row r="1923" spans="1:21" x14ac:dyDescent="0.25">
      <c r="A1923" t="s">
        <v>892</v>
      </c>
      <c r="B1923" t="s">
        <v>4541</v>
      </c>
      <c r="C1923" s="1">
        <v>45507</v>
      </c>
      <c r="D1923" s="1" t="s">
        <v>4653</v>
      </c>
      <c r="E1923" t="s">
        <v>111</v>
      </c>
      <c r="F1923" t="s">
        <v>51</v>
      </c>
      <c r="G1923">
        <v>68</v>
      </c>
      <c r="H1923" t="s">
        <v>4623</v>
      </c>
      <c r="I1923" t="s">
        <v>27</v>
      </c>
      <c r="J1923" t="s">
        <v>39</v>
      </c>
      <c r="K1923" s="2">
        <v>414686.28</v>
      </c>
      <c r="L1923" s="2" t="s">
        <v>4626</v>
      </c>
      <c r="M1923">
        <v>141.12</v>
      </c>
      <c r="N1923">
        <v>0</v>
      </c>
      <c r="O1923" t="s">
        <v>29</v>
      </c>
      <c r="P1923" t="s">
        <v>58</v>
      </c>
      <c r="Q1923" t="s">
        <v>36</v>
      </c>
      <c r="R1923">
        <v>5</v>
      </c>
      <c r="S1923">
        <v>3</v>
      </c>
      <c r="T1923" t="s">
        <v>4768</v>
      </c>
      <c r="U1923" t="s">
        <v>4740</v>
      </c>
    </row>
    <row r="1924" spans="1:21" x14ac:dyDescent="0.25">
      <c r="A1924" t="s">
        <v>892</v>
      </c>
      <c r="B1924" t="s">
        <v>4542</v>
      </c>
      <c r="C1924" s="1">
        <v>45740</v>
      </c>
      <c r="D1924" s="1" t="s">
        <v>4652</v>
      </c>
      <c r="E1924" s="3" t="s">
        <v>17</v>
      </c>
      <c r="F1924" t="s">
        <v>18</v>
      </c>
      <c r="G1924">
        <v>57</v>
      </c>
      <c r="H1924" t="s">
        <v>4623</v>
      </c>
      <c r="I1924" s="3" t="s">
        <v>52</v>
      </c>
      <c r="J1924" s="3" t="s">
        <v>39</v>
      </c>
      <c r="K1924" s="2">
        <v>493490.74</v>
      </c>
      <c r="L1924" s="2" t="s">
        <v>4626</v>
      </c>
      <c r="M1924">
        <v>12.8</v>
      </c>
      <c r="N1924">
        <v>2</v>
      </c>
      <c r="O1924" s="3" t="s">
        <v>29</v>
      </c>
      <c r="P1924" s="3" t="s">
        <v>58</v>
      </c>
      <c r="Q1924" s="3" t="s">
        <v>36</v>
      </c>
      <c r="R1924">
        <v>4</v>
      </c>
      <c r="S1924">
        <v>0</v>
      </c>
      <c r="T1924" t="s">
        <v>4767</v>
      </c>
      <c r="U1924" t="s">
        <v>4740</v>
      </c>
    </row>
    <row r="1925" spans="1:21" x14ac:dyDescent="0.25">
      <c r="A1925" t="s">
        <v>1192</v>
      </c>
      <c r="B1925" t="s">
        <v>4543</v>
      </c>
      <c r="C1925" s="1">
        <v>45750</v>
      </c>
      <c r="D1925" s="1" t="s">
        <v>4647</v>
      </c>
      <c r="E1925" t="s">
        <v>34</v>
      </c>
      <c r="F1925" t="s">
        <v>43</v>
      </c>
      <c r="G1925">
        <v>79</v>
      </c>
      <c r="H1925" t="s">
        <v>4623</v>
      </c>
      <c r="I1925" t="s">
        <v>52</v>
      </c>
      <c r="J1925" t="s">
        <v>28</v>
      </c>
      <c r="K1925" s="2">
        <v>319973.31</v>
      </c>
      <c r="L1925" s="2" t="s">
        <v>4625</v>
      </c>
      <c r="M1925">
        <v>3.88</v>
      </c>
      <c r="N1925">
        <v>3</v>
      </c>
      <c r="O1925" t="s">
        <v>21</v>
      </c>
      <c r="P1925" t="s">
        <v>2086</v>
      </c>
      <c r="Q1925" t="s">
        <v>23</v>
      </c>
      <c r="R1925">
        <v>3</v>
      </c>
      <c r="S1925">
        <v>5</v>
      </c>
      <c r="T1925" t="s">
        <v>4769</v>
      </c>
      <c r="U1925" t="s">
        <v>4740</v>
      </c>
    </row>
    <row r="1926" spans="1:21" x14ac:dyDescent="0.25">
      <c r="A1926" t="s">
        <v>1192</v>
      </c>
      <c r="B1926" t="s">
        <v>4544</v>
      </c>
      <c r="C1926" s="1">
        <v>45754</v>
      </c>
      <c r="D1926" s="1" t="s">
        <v>4647</v>
      </c>
      <c r="E1926" s="3" t="s">
        <v>46</v>
      </c>
      <c r="F1926" t="s">
        <v>18</v>
      </c>
      <c r="G1926">
        <v>50</v>
      </c>
      <c r="H1926" t="s">
        <v>4621</v>
      </c>
      <c r="I1926" s="3" t="s">
        <v>52</v>
      </c>
      <c r="J1926" s="3" t="s">
        <v>20</v>
      </c>
      <c r="K1926" s="2">
        <v>250841.55</v>
      </c>
      <c r="L1926" s="2" t="s">
        <v>4625</v>
      </c>
      <c r="M1926">
        <v>80.88</v>
      </c>
      <c r="N1926">
        <v>5</v>
      </c>
      <c r="O1926" s="3" t="s">
        <v>29</v>
      </c>
      <c r="P1926" s="3" t="s">
        <v>22</v>
      </c>
      <c r="Q1926" s="3" t="s">
        <v>31</v>
      </c>
      <c r="R1926">
        <v>1</v>
      </c>
      <c r="S1926">
        <v>0</v>
      </c>
      <c r="T1926" t="s">
        <v>4767</v>
      </c>
      <c r="U1926" t="s">
        <v>4740</v>
      </c>
    </row>
    <row r="1927" spans="1:21" x14ac:dyDescent="0.25">
      <c r="A1927" t="s">
        <v>1690</v>
      </c>
      <c r="B1927" t="s">
        <v>4545</v>
      </c>
      <c r="C1927" s="1">
        <v>45613</v>
      </c>
      <c r="D1927" s="1" t="s">
        <v>4646</v>
      </c>
      <c r="E1927" s="3" t="s">
        <v>63</v>
      </c>
      <c r="F1927" t="s">
        <v>51</v>
      </c>
      <c r="G1927">
        <v>30</v>
      </c>
      <c r="H1927" t="s">
        <v>4622</v>
      </c>
      <c r="I1927" s="3" t="s">
        <v>27</v>
      </c>
      <c r="J1927" s="3" t="s">
        <v>39</v>
      </c>
      <c r="K1927" s="2">
        <v>299882.15000000002</v>
      </c>
      <c r="L1927" s="2" t="s">
        <v>4625</v>
      </c>
      <c r="M1927">
        <v>120.15</v>
      </c>
      <c r="N1927">
        <v>3</v>
      </c>
      <c r="O1927" s="3" t="s">
        <v>29</v>
      </c>
      <c r="P1927" s="3" t="s">
        <v>58</v>
      </c>
      <c r="Q1927" s="3" t="s">
        <v>31</v>
      </c>
      <c r="R1927">
        <v>0</v>
      </c>
      <c r="S1927">
        <v>0</v>
      </c>
      <c r="T1927" t="s">
        <v>4767</v>
      </c>
      <c r="U1927" t="s">
        <v>4740</v>
      </c>
    </row>
    <row r="1928" spans="1:21" x14ac:dyDescent="0.25">
      <c r="A1928" t="s">
        <v>1690</v>
      </c>
      <c r="B1928" t="s">
        <v>4546</v>
      </c>
      <c r="C1928" s="1">
        <v>45712</v>
      </c>
      <c r="D1928" s="1" t="s">
        <v>4652</v>
      </c>
      <c r="E1928" s="3" t="s">
        <v>26</v>
      </c>
      <c r="F1928" t="s">
        <v>47</v>
      </c>
      <c r="G1928">
        <v>21</v>
      </c>
      <c r="H1928" t="s">
        <v>4622</v>
      </c>
      <c r="I1928" s="3" t="s">
        <v>52</v>
      </c>
      <c r="J1928" s="3" t="s">
        <v>20</v>
      </c>
      <c r="K1928" s="2">
        <v>154346.97</v>
      </c>
      <c r="L1928" s="2" t="s">
        <v>4625</v>
      </c>
      <c r="M1928">
        <v>86.95</v>
      </c>
      <c r="N1928">
        <v>3</v>
      </c>
      <c r="O1928" s="3" t="s">
        <v>29</v>
      </c>
      <c r="P1928" s="3" t="s">
        <v>30</v>
      </c>
      <c r="Q1928" s="3" t="s">
        <v>31</v>
      </c>
      <c r="R1928">
        <v>1</v>
      </c>
      <c r="S1928">
        <v>0</v>
      </c>
      <c r="T1928" t="s">
        <v>4767</v>
      </c>
      <c r="U1928" t="s">
        <v>4740</v>
      </c>
    </row>
    <row r="1929" spans="1:21" x14ac:dyDescent="0.25">
      <c r="A1929" t="s">
        <v>2020</v>
      </c>
      <c r="B1929" t="s">
        <v>4547</v>
      </c>
      <c r="C1929" s="1">
        <v>45973</v>
      </c>
      <c r="D1929" s="1" t="s">
        <v>4648</v>
      </c>
      <c r="E1929" t="s">
        <v>111</v>
      </c>
      <c r="F1929" t="s">
        <v>51</v>
      </c>
      <c r="G1929">
        <v>49</v>
      </c>
      <c r="H1929" t="s">
        <v>4621</v>
      </c>
      <c r="I1929" t="s">
        <v>27</v>
      </c>
      <c r="J1929" t="s">
        <v>39</v>
      </c>
      <c r="K1929" s="2">
        <v>271087.15000000002</v>
      </c>
      <c r="L1929" s="2" t="s">
        <v>4625</v>
      </c>
      <c r="M1929">
        <v>60.55</v>
      </c>
      <c r="N1929">
        <v>0</v>
      </c>
      <c r="O1929" t="s">
        <v>29</v>
      </c>
      <c r="P1929" t="s">
        <v>2086</v>
      </c>
      <c r="Q1929" t="s">
        <v>23</v>
      </c>
      <c r="R1929">
        <v>0</v>
      </c>
      <c r="S1929">
        <v>2</v>
      </c>
      <c r="T1929" t="s">
        <v>4767</v>
      </c>
      <c r="U1929" t="s">
        <v>4740</v>
      </c>
    </row>
    <row r="1930" spans="1:21" x14ac:dyDescent="0.25">
      <c r="A1930" t="s">
        <v>234</v>
      </c>
      <c r="B1930" t="s">
        <v>4548</v>
      </c>
      <c r="C1930" s="1">
        <v>45358</v>
      </c>
      <c r="D1930" s="1" t="s">
        <v>4650</v>
      </c>
      <c r="E1930" t="s">
        <v>46</v>
      </c>
      <c r="F1930" t="s">
        <v>18</v>
      </c>
      <c r="G1930">
        <v>49</v>
      </c>
      <c r="H1930" t="s">
        <v>4621</v>
      </c>
      <c r="I1930" t="s">
        <v>52</v>
      </c>
      <c r="J1930" t="s">
        <v>28</v>
      </c>
      <c r="K1930" s="2">
        <v>294250.05</v>
      </c>
      <c r="L1930" s="2" t="s">
        <v>4625</v>
      </c>
      <c r="M1930">
        <v>103.75</v>
      </c>
      <c r="N1930">
        <v>3</v>
      </c>
      <c r="O1930" t="s">
        <v>21</v>
      </c>
      <c r="P1930" t="s">
        <v>30</v>
      </c>
      <c r="Q1930" t="s">
        <v>31</v>
      </c>
      <c r="R1930">
        <v>6</v>
      </c>
      <c r="S1930">
        <v>1</v>
      </c>
      <c r="T1930" t="s">
        <v>4767</v>
      </c>
      <c r="U1930" t="s">
        <v>4740</v>
      </c>
    </row>
    <row r="1931" spans="1:21" x14ac:dyDescent="0.25">
      <c r="A1931" t="s">
        <v>234</v>
      </c>
      <c r="B1931" t="s">
        <v>4549</v>
      </c>
      <c r="C1931" s="1">
        <v>45932</v>
      </c>
      <c r="D1931" s="1" t="s">
        <v>4648</v>
      </c>
      <c r="E1931" t="s">
        <v>34</v>
      </c>
      <c r="F1931" t="s">
        <v>43</v>
      </c>
      <c r="G1931">
        <v>23</v>
      </c>
      <c r="H1931" t="s">
        <v>4622</v>
      </c>
      <c r="I1931" t="s">
        <v>27</v>
      </c>
      <c r="J1931" t="s">
        <v>20</v>
      </c>
      <c r="K1931" s="2">
        <v>470570.22</v>
      </c>
      <c r="L1931" s="2" t="s">
        <v>4626</v>
      </c>
      <c r="M1931">
        <v>169.34</v>
      </c>
      <c r="N1931">
        <v>5</v>
      </c>
      <c r="O1931" t="s">
        <v>35</v>
      </c>
      <c r="P1931" t="s">
        <v>2086</v>
      </c>
      <c r="Q1931" t="s">
        <v>23</v>
      </c>
      <c r="R1931">
        <v>4</v>
      </c>
      <c r="S1931">
        <v>3</v>
      </c>
      <c r="T1931" t="s">
        <v>4768</v>
      </c>
      <c r="U1931" t="s">
        <v>4740</v>
      </c>
    </row>
    <row r="1932" spans="1:21" x14ac:dyDescent="0.25">
      <c r="A1932" t="s">
        <v>230</v>
      </c>
      <c r="B1932" t="s">
        <v>4550</v>
      </c>
      <c r="C1932" s="1">
        <v>45812</v>
      </c>
      <c r="D1932" s="1" t="s">
        <v>4647</v>
      </c>
      <c r="E1932" s="3" t="s">
        <v>17</v>
      </c>
      <c r="F1932" t="s">
        <v>18</v>
      </c>
      <c r="G1932">
        <v>49</v>
      </c>
      <c r="H1932" t="s">
        <v>4621</v>
      </c>
      <c r="I1932" s="3" t="s">
        <v>52</v>
      </c>
      <c r="J1932" s="3" t="s">
        <v>39</v>
      </c>
      <c r="K1932" s="2">
        <v>146600.42000000001</v>
      </c>
      <c r="L1932" s="2" t="s">
        <v>4625</v>
      </c>
      <c r="M1932">
        <v>32.340000000000003</v>
      </c>
      <c r="N1932">
        <v>5</v>
      </c>
      <c r="O1932" s="3" t="s">
        <v>29</v>
      </c>
      <c r="P1932" s="3" t="s">
        <v>22</v>
      </c>
      <c r="Q1932" s="3" t="s">
        <v>36</v>
      </c>
      <c r="R1932">
        <v>2</v>
      </c>
      <c r="S1932">
        <v>0</v>
      </c>
      <c r="T1932" t="s">
        <v>4767</v>
      </c>
      <c r="U1932" t="s">
        <v>4740</v>
      </c>
    </row>
    <row r="1933" spans="1:21" x14ac:dyDescent="0.25">
      <c r="A1933" t="s">
        <v>617</v>
      </c>
      <c r="B1933" t="s">
        <v>4551</v>
      </c>
      <c r="C1933" s="1">
        <v>46008</v>
      </c>
      <c r="D1933" s="1" t="s">
        <v>4648</v>
      </c>
      <c r="E1933" t="s">
        <v>50</v>
      </c>
      <c r="F1933" t="s">
        <v>18</v>
      </c>
      <c r="G1933">
        <v>54</v>
      </c>
      <c r="H1933" t="s">
        <v>4621</v>
      </c>
      <c r="I1933" t="s">
        <v>27</v>
      </c>
      <c r="J1933" t="s">
        <v>28</v>
      </c>
      <c r="K1933" s="2">
        <v>473829.24</v>
      </c>
      <c r="L1933" s="2" t="s">
        <v>4626</v>
      </c>
      <c r="M1933">
        <v>179.24</v>
      </c>
      <c r="N1933">
        <v>2</v>
      </c>
      <c r="O1933" t="s">
        <v>29</v>
      </c>
      <c r="P1933" t="s">
        <v>30</v>
      </c>
      <c r="Q1933" t="s">
        <v>31</v>
      </c>
      <c r="R1933">
        <v>6</v>
      </c>
      <c r="S1933">
        <v>3</v>
      </c>
      <c r="T1933" t="s">
        <v>4768</v>
      </c>
      <c r="U1933" t="s">
        <v>4740</v>
      </c>
    </row>
    <row r="1934" spans="1:21" x14ac:dyDescent="0.25">
      <c r="A1934" t="s">
        <v>2026</v>
      </c>
      <c r="B1934" t="s">
        <v>4552</v>
      </c>
      <c r="C1934" s="1">
        <v>45794</v>
      </c>
      <c r="D1934" s="1" t="s">
        <v>4647</v>
      </c>
      <c r="E1934" t="s">
        <v>34</v>
      </c>
      <c r="F1934" t="s">
        <v>43</v>
      </c>
      <c r="G1934">
        <v>49</v>
      </c>
      <c r="H1934" t="s">
        <v>4621</v>
      </c>
      <c r="I1934" t="s">
        <v>27</v>
      </c>
      <c r="J1934" t="s">
        <v>39</v>
      </c>
      <c r="K1934" s="2">
        <v>287198.40999999997</v>
      </c>
      <c r="L1934" s="2" t="s">
        <v>4625</v>
      </c>
      <c r="M1934">
        <v>121.79</v>
      </c>
      <c r="N1934">
        <v>3</v>
      </c>
      <c r="O1934" t="s">
        <v>29</v>
      </c>
      <c r="P1934" t="s">
        <v>2086</v>
      </c>
      <c r="Q1934" t="s">
        <v>23</v>
      </c>
      <c r="R1934">
        <v>3</v>
      </c>
      <c r="S1934">
        <v>3</v>
      </c>
      <c r="T1934" t="s">
        <v>4768</v>
      </c>
      <c r="U1934" t="s">
        <v>4740</v>
      </c>
    </row>
    <row r="1935" spans="1:21" x14ac:dyDescent="0.25">
      <c r="A1935" t="s">
        <v>623</v>
      </c>
      <c r="B1935" t="s">
        <v>4553</v>
      </c>
      <c r="C1935" s="1">
        <v>45617</v>
      </c>
      <c r="D1935" s="1" t="s">
        <v>4646</v>
      </c>
      <c r="E1935" s="3" t="s">
        <v>26</v>
      </c>
      <c r="F1935" t="s">
        <v>47</v>
      </c>
      <c r="G1935">
        <v>49</v>
      </c>
      <c r="H1935" t="s">
        <v>4621</v>
      </c>
      <c r="I1935" s="3" t="s">
        <v>27</v>
      </c>
      <c r="J1935" s="3" t="s">
        <v>20</v>
      </c>
      <c r="K1935" s="2">
        <v>465842.34</v>
      </c>
      <c r="L1935" s="2" t="s">
        <v>4626</v>
      </c>
      <c r="M1935">
        <v>170.46</v>
      </c>
      <c r="N1935">
        <v>0</v>
      </c>
      <c r="O1935" s="3" t="s">
        <v>29</v>
      </c>
      <c r="P1935" t="s">
        <v>2086</v>
      </c>
      <c r="Q1935" s="3" t="s">
        <v>31</v>
      </c>
      <c r="R1935">
        <v>4</v>
      </c>
      <c r="S1935">
        <v>0</v>
      </c>
      <c r="T1935" t="s">
        <v>4767</v>
      </c>
      <c r="U1935" t="s">
        <v>4740</v>
      </c>
    </row>
    <row r="1936" spans="1:21" x14ac:dyDescent="0.25">
      <c r="A1936" t="s">
        <v>623</v>
      </c>
      <c r="B1936" t="s">
        <v>4554</v>
      </c>
      <c r="C1936" s="1">
        <v>45707</v>
      </c>
      <c r="D1936" s="1" t="s">
        <v>4652</v>
      </c>
      <c r="E1936" t="s">
        <v>34</v>
      </c>
      <c r="F1936" t="s">
        <v>43</v>
      </c>
      <c r="G1936">
        <v>68</v>
      </c>
      <c r="H1936" t="s">
        <v>4623</v>
      </c>
      <c r="I1936" t="s">
        <v>52</v>
      </c>
      <c r="J1936" t="s">
        <v>20</v>
      </c>
      <c r="K1936" s="2">
        <v>58932.78</v>
      </c>
      <c r="L1936" s="2" t="s">
        <v>4625</v>
      </c>
      <c r="M1936">
        <v>65.75</v>
      </c>
      <c r="N1936">
        <v>3</v>
      </c>
      <c r="O1936" t="s">
        <v>29</v>
      </c>
      <c r="P1936" t="s">
        <v>2086</v>
      </c>
      <c r="Q1936" t="s">
        <v>36</v>
      </c>
      <c r="R1936">
        <v>2</v>
      </c>
      <c r="S1936">
        <v>5</v>
      </c>
      <c r="T1936" t="s">
        <v>4769</v>
      </c>
      <c r="U1936" t="s">
        <v>4740</v>
      </c>
    </row>
    <row r="1937" spans="1:21" x14ac:dyDescent="0.25">
      <c r="A1937" t="s">
        <v>173</v>
      </c>
      <c r="B1937" t="s">
        <v>4555</v>
      </c>
      <c r="C1937" s="1">
        <v>45395</v>
      </c>
      <c r="D1937" s="1" t="s">
        <v>4649</v>
      </c>
      <c r="E1937" s="3" t="s">
        <v>17</v>
      </c>
      <c r="F1937" t="s">
        <v>18</v>
      </c>
      <c r="G1937">
        <v>36</v>
      </c>
      <c r="H1937" t="s">
        <v>4621</v>
      </c>
      <c r="I1937" s="3" t="s">
        <v>27</v>
      </c>
      <c r="J1937" s="3" t="s">
        <v>28</v>
      </c>
      <c r="K1937" s="2">
        <v>87142.66</v>
      </c>
      <c r="L1937" s="2" t="s">
        <v>4625</v>
      </c>
      <c r="M1937">
        <v>61.75</v>
      </c>
      <c r="N1937">
        <v>2</v>
      </c>
      <c r="O1937" s="3" t="s">
        <v>35</v>
      </c>
      <c r="P1937" s="3" t="s">
        <v>22</v>
      </c>
      <c r="Q1937" s="3" t="s">
        <v>31</v>
      </c>
      <c r="R1937">
        <v>2</v>
      </c>
      <c r="S1937">
        <v>0</v>
      </c>
      <c r="T1937" t="s">
        <v>4767</v>
      </c>
      <c r="U1937" t="s">
        <v>4740</v>
      </c>
    </row>
    <row r="1938" spans="1:21" x14ac:dyDescent="0.25">
      <c r="A1938" t="s">
        <v>173</v>
      </c>
      <c r="B1938" t="s">
        <v>4556</v>
      </c>
      <c r="C1938" s="1">
        <v>45869</v>
      </c>
      <c r="D1938" s="1" t="s">
        <v>4651</v>
      </c>
      <c r="E1938" s="3" t="s">
        <v>63</v>
      </c>
      <c r="F1938" t="s">
        <v>51</v>
      </c>
      <c r="G1938">
        <v>29</v>
      </c>
      <c r="H1938" t="s">
        <v>4622</v>
      </c>
      <c r="I1938" s="3" t="s">
        <v>52</v>
      </c>
      <c r="J1938" s="3" t="s">
        <v>39</v>
      </c>
      <c r="K1938" s="2">
        <v>471485.22</v>
      </c>
      <c r="L1938" s="2" t="s">
        <v>4626</v>
      </c>
      <c r="M1938">
        <v>67.77</v>
      </c>
      <c r="N1938">
        <v>1</v>
      </c>
      <c r="O1938" s="3" t="s">
        <v>21</v>
      </c>
      <c r="P1938" s="3" t="s">
        <v>58</v>
      </c>
      <c r="Q1938" s="3" t="s">
        <v>23</v>
      </c>
      <c r="R1938">
        <v>6</v>
      </c>
      <c r="S1938">
        <v>0</v>
      </c>
      <c r="T1938" t="s">
        <v>4767</v>
      </c>
      <c r="U1938" t="s">
        <v>4740</v>
      </c>
    </row>
    <row r="1939" spans="1:21" x14ac:dyDescent="0.25">
      <c r="A1939" t="s">
        <v>173</v>
      </c>
      <c r="B1939" t="s">
        <v>4557</v>
      </c>
      <c r="C1939" s="1">
        <v>45903</v>
      </c>
      <c r="D1939" s="1" t="s">
        <v>4651</v>
      </c>
      <c r="E1939" s="3" t="s">
        <v>77</v>
      </c>
      <c r="F1939" t="s">
        <v>18</v>
      </c>
      <c r="G1939">
        <v>51</v>
      </c>
      <c r="H1939" t="s">
        <v>4621</v>
      </c>
      <c r="I1939" s="3" t="s">
        <v>52</v>
      </c>
      <c r="J1939" s="3" t="s">
        <v>28</v>
      </c>
      <c r="K1939" s="2">
        <v>42233.66</v>
      </c>
      <c r="L1939" s="2" t="s">
        <v>4625</v>
      </c>
      <c r="M1939">
        <v>14.07</v>
      </c>
      <c r="N1939">
        <v>5</v>
      </c>
      <c r="O1939" s="3" t="s">
        <v>35</v>
      </c>
      <c r="P1939" s="3" t="s">
        <v>22</v>
      </c>
      <c r="Q1939" s="3" t="s">
        <v>36</v>
      </c>
      <c r="R1939">
        <v>5</v>
      </c>
      <c r="S1939">
        <v>0</v>
      </c>
      <c r="T1939" t="s">
        <v>4767</v>
      </c>
      <c r="U1939" t="s">
        <v>4740</v>
      </c>
    </row>
    <row r="1940" spans="1:21" x14ac:dyDescent="0.25">
      <c r="A1940" t="s">
        <v>1015</v>
      </c>
      <c r="B1940" t="s">
        <v>4558</v>
      </c>
      <c r="C1940" s="1">
        <v>45382</v>
      </c>
      <c r="D1940" s="1" t="s">
        <v>4650</v>
      </c>
      <c r="E1940" s="3" t="s">
        <v>34</v>
      </c>
      <c r="F1940" t="s">
        <v>43</v>
      </c>
      <c r="G1940">
        <v>40</v>
      </c>
      <c r="H1940" t="s">
        <v>4621</v>
      </c>
      <c r="I1940" s="3" t="s">
        <v>27</v>
      </c>
      <c r="J1940" s="3" t="s">
        <v>20</v>
      </c>
      <c r="K1940" s="2">
        <v>214979.25</v>
      </c>
      <c r="L1940" s="2" t="s">
        <v>4625</v>
      </c>
      <c r="M1940">
        <v>82.64</v>
      </c>
      <c r="N1940">
        <v>4</v>
      </c>
      <c r="O1940" s="3" t="s">
        <v>21</v>
      </c>
      <c r="P1940" s="3" t="s">
        <v>58</v>
      </c>
      <c r="Q1940" s="3" t="s">
        <v>23</v>
      </c>
      <c r="R1940">
        <v>0</v>
      </c>
      <c r="S1940">
        <v>0</v>
      </c>
      <c r="T1940" t="s">
        <v>4767</v>
      </c>
      <c r="U1940" t="s">
        <v>4740</v>
      </c>
    </row>
    <row r="1941" spans="1:21" x14ac:dyDescent="0.25">
      <c r="A1941" t="s">
        <v>1015</v>
      </c>
      <c r="B1941" t="s">
        <v>4559</v>
      </c>
      <c r="C1941" s="1">
        <v>45493</v>
      </c>
      <c r="D1941" s="1" t="s">
        <v>4653</v>
      </c>
      <c r="E1941" t="s">
        <v>26</v>
      </c>
      <c r="F1941" t="s">
        <v>47</v>
      </c>
      <c r="G1941">
        <v>49</v>
      </c>
      <c r="H1941" t="s">
        <v>4621</v>
      </c>
      <c r="I1941" t="s">
        <v>27</v>
      </c>
      <c r="J1941" t="s">
        <v>39</v>
      </c>
      <c r="K1941" s="2">
        <v>151235.79999999999</v>
      </c>
      <c r="L1941" s="2" t="s">
        <v>4625</v>
      </c>
      <c r="M1941">
        <v>143.37</v>
      </c>
      <c r="N1941">
        <v>2</v>
      </c>
      <c r="O1941" t="s">
        <v>29</v>
      </c>
      <c r="P1941" t="s">
        <v>22</v>
      </c>
      <c r="Q1941" t="s">
        <v>36</v>
      </c>
      <c r="R1941">
        <v>4</v>
      </c>
      <c r="S1941">
        <v>2</v>
      </c>
      <c r="T1941" t="s">
        <v>4767</v>
      </c>
      <c r="U1941" t="s">
        <v>4740</v>
      </c>
    </row>
    <row r="1942" spans="1:21" x14ac:dyDescent="0.25">
      <c r="A1942" t="s">
        <v>1015</v>
      </c>
      <c r="B1942" t="s">
        <v>4560</v>
      </c>
      <c r="C1942" s="1">
        <v>45602</v>
      </c>
      <c r="D1942" s="1" t="s">
        <v>4646</v>
      </c>
      <c r="E1942" s="3" t="s">
        <v>63</v>
      </c>
      <c r="F1942" t="s">
        <v>51</v>
      </c>
      <c r="G1942">
        <v>78</v>
      </c>
      <c r="H1942" t="s">
        <v>4623</v>
      </c>
      <c r="I1942" s="3" t="s">
        <v>27</v>
      </c>
      <c r="J1942" s="3" t="s">
        <v>39</v>
      </c>
      <c r="K1942" s="2">
        <v>53329.41</v>
      </c>
      <c r="L1942" s="2" t="s">
        <v>4625</v>
      </c>
      <c r="M1942">
        <v>101.46</v>
      </c>
      <c r="N1942">
        <v>4</v>
      </c>
      <c r="O1942" s="3" t="s">
        <v>35</v>
      </c>
      <c r="P1942" s="3" t="s">
        <v>22</v>
      </c>
      <c r="Q1942" s="3" t="s">
        <v>23</v>
      </c>
      <c r="R1942">
        <v>0</v>
      </c>
      <c r="S1942">
        <v>0</v>
      </c>
      <c r="T1942" t="s">
        <v>4767</v>
      </c>
      <c r="U1942" t="s">
        <v>4740</v>
      </c>
    </row>
    <row r="1943" spans="1:21" x14ac:dyDescent="0.25">
      <c r="A1943" t="s">
        <v>1015</v>
      </c>
      <c r="B1943" t="s">
        <v>4561</v>
      </c>
      <c r="C1943" s="1">
        <v>45675</v>
      </c>
      <c r="D1943" s="1" t="s">
        <v>4652</v>
      </c>
      <c r="E1943" t="s">
        <v>50</v>
      </c>
      <c r="F1943" t="s">
        <v>18</v>
      </c>
      <c r="G1943">
        <v>54</v>
      </c>
      <c r="H1943" t="s">
        <v>4621</v>
      </c>
      <c r="I1943" t="s">
        <v>52</v>
      </c>
      <c r="J1943" t="s">
        <v>39</v>
      </c>
      <c r="K1943" s="2">
        <v>103936.82</v>
      </c>
      <c r="L1943" s="2" t="s">
        <v>4625</v>
      </c>
      <c r="M1943">
        <v>191.96</v>
      </c>
      <c r="N1943">
        <v>1</v>
      </c>
      <c r="O1943" t="s">
        <v>29</v>
      </c>
      <c r="P1943" t="s">
        <v>22</v>
      </c>
      <c r="Q1943" t="s">
        <v>23</v>
      </c>
      <c r="R1943">
        <v>1</v>
      </c>
      <c r="S1943">
        <v>5</v>
      </c>
      <c r="T1943" t="s">
        <v>4769</v>
      </c>
      <c r="U1943" t="s">
        <v>4740</v>
      </c>
    </row>
    <row r="1944" spans="1:21" x14ac:dyDescent="0.25">
      <c r="A1944" t="s">
        <v>1015</v>
      </c>
      <c r="B1944" t="s">
        <v>4562</v>
      </c>
      <c r="C1944" s="1">
        <v>45858</v>
      </c>
      <c r="D1944" s="1" t="s">
        <v>4651</v>
      </c>
      <c r="E1944" t="s">
        <v>46</v>
      </c>
      <c r="F1944" t="s">
        <v>18</v>
      </c>
      <c r="G1944">
        <v>20</v>
      </c>
      <c r="H1944" t="s">
        <v>4622</v>
      </c>
      <c r="I1944" t="s">
        <v>52</v>
      </c>
      <c r="J1944" t="s">
        <v>20</v>
      </c>
      <c r="K1944" s="2">
        <v>46525.760000000002</v>
      </c>
      <c r="L1944" s="2" t="s">
        <v>4625</v>
      </c>
      <c r="M1944">
        <v>144.75</v>
      </c>
      <c r="N1944">
        <v>4</v>
      </c>
      <c r="O1944" t="s">
        <v>21</v>
      </c>
      <c r="P1944" t="s">
        <v>22</v>
      </c>
      <c r="Q1944" t="s">
        <v>23</v>
      </c>
      <c r="R1944">
        <v>3</v>
      </c>
      <c r="S1944">
        <v>2</v>
      </c>
      <c r="T1944" t="s">
        <v>4767</v>
      </c>
      <c r="U1944" t="s">
        <v>4740</v>
      </c>
    </row>
    <row r="1945" spans="1:21" x14ac:dyDescent="0.25">
      <c r="A1945" t="s">
        <v>305</v>
      </c>
      <c r="B1945" t="s">
        <v>4563</v>
      </c>
      <c r="C1945" s="1">
        <v>45385</v>
      </c>
      <c r="D1945" s="1" t="s">
        <v>4649</v>
      </c>
      <c r="E1945" t="s">
        <v>63</v>
      </c>
      <c r="F1945" t="s">
        <v>51</v>
      </c>
      <c r="G1945">
        <v>49</v>
      </c>
      <c r="H1945" t="s">
        <v>4621</v>
      </c>
      <c r="I1945" t="s">
        <v>27</v>
      </c>
      <c r="J1945" t="s">
        <v>20</v>
      </c>
      <c r="K1945" s="2">
        <v>78802.039999999994</v>
      </c>
      <c r="L1945" s="2" t="s">
        <v>4625</v>
      </c>
      <c r="M1945">
        <v>127.15</v>
      </c>
      <c r="N1945">
        <v>2</v>
      </c>
      <c r="O1945" t="s">
        <v>29</v>
      </c>
      <c r="P1945" t="s">
        <v>2086</v>
      </c>
      <c r="Q1945" t="s">
        <v>31</v>
      </c>
      <c r="R1945">
        <v>5</v>
      </c>
      <c r="S1945">
        <v>2</v>
      </c>
      <c r="T1945" t="s">
        <v>4767</v>
      </c>
      <c r="U1945" t="s">
        <v>4740</v>
      </c>
    </row>
    <row r="1946" spans="1:21" x14ac:dyDescent="0.25">
      <c r="A1946" t="s">
        <v>305</v>
      </c>
      <c r="B1946" t="s">
        <v>4564</v>
      </c>
      <c r="C1946" s="1">
        <v>45401</v>
      </c>
      <c r="D1946" s="1" t="s">
        <v>4649</v>
      </c>
      <c r="E1946" t="s">
        <v>17</v>
      </c>
      <c r="F1946" t="s">
        <v>18</v>
      </c>
      <c r="G1946">
        <v>34</v>
      </c>
      <c r="H1946" t="s">
        <v>4622</v>
      </c>
      <c r="I1946" t="s">
        <v>52</v>
      </c>
      <c r="J1946" t="s">
        <v>20</v>
      </c>
      <c r="K1946" s="2">
        <v>203486.76</v>
      </c>
      <c r="L1946" s="2" t="s">
        <v>4625</v>
      </c>
      <c r="M1946">
        <v>149.47999999999999</v>
      </c>
      <c r="N1946">
        <v>4</v>
      </c>
      <c r="O1946" t="s">
        <v>35</v>
      </c>
      <c r="P1946" t="s">
        <v>22</v>
      </c>
      <c r="Q1946" t="s">
        <v>36</v>
      </c>
      <c r="R1946">
        <v>5</v>
      </c>
      <c r="S1946">
        <v>1</v>
      </c>
      <c r="T1946" t="s">
        <v>4767</v>
      </c>
      <c r="U1946" t="s">
        <v>4740</v>
      </c>
    </row>
    <row r="1947" spans="1:21" x14ac:dyDescent="0.25">
      <c r="A1947" t="s">
        <v>305</v>
      </c>
      <c r="B1947" t="s">
        <v>4565</v>
      </c>
      <c r="C1947" s="1">
        <v>45913</v>
      </c>
      <c r="D1947" s="1" t="s">
        <v>4651</v>
      </c>
      <c r="E1947" t="s">
        <v>86</v>
      </c>
      <c r="F1947" t="s">
        <v>43</v>
      </c>
      <c r="G1947">
        <v>38</v>
      </c>
      <c r="H1947" t="s">
        <v>4621</v>
      </c>
      <c r="I1947" t="s">
        <v>27</v>
      </c>
      <c r="J1947" t="s">
        <v>28</v>
      </c>
      <c r="K1947" s="2">
        <v>310418.26</v>
      </c>
      <c r="L1947" s="2" t="s">
        <v>4625</v>
      </c>
      <c r="M1947">
        <v>25.72</v>
      </c>
      <c r="N1947">
        <v>1</v>
      </c>
      <c r="O1947" t="s">
        <v>21</v>
      </c>
      <c r="P1947" t="s">
        <v>58</v>
      </c>
      <c r="Q1947" t="s">
        <v>23</v>
      </c>
      <c r="R1947">
        <v>0</v>
      </c>
      <c r="S1947">
        <v>3</v>
      </c>
      <c r="T1947" t="s">
        <v>4768</v>
      </c>
      <c r="U1947" t="s">
        <v>4740</v>
      </c>
    </row>
    <row r="1948" spans="1:21" x14ac:dyDescent="0.25">
      <c r="A1948" t="s">
        <v>766</v>
      </c>
      <c r="B1948" t="s">
        <v>4566</v>
      </c>
      <c r="C1948" s="1">
        <v>45444</v>
      </c>
      <c r="D1948" s="1" t="s">
        <v>4649</v>
      </c>
      <c r="E1948" t="s">
        <v>63</v>
      </c>
      <c r="F1948" t="s">
        <v>51</v>
      </c>
      <c r="G1948">
        <v>49</v>
      </c>
      <c r="H1948" t="s">
        <v>4621</v>
      </c>
      <c r="I1948" t="s">
        <v>52</v>
      </c>
      <c r="J1948" t="s">
        <v>20</v>
      </c>
      <c r="K1948" s="2">
        <v>264584.8</v>
      </c>
      <c r="L1948" s="2" t="s">
        <v>4625</v>
      </c>
      <c r="M1948">
        <v>17.71</v>
      </c>
      <c r="N1948">
        <v>0</v>
      </c>
      <c r="O1948" t="s">
        <v>21</v>
      </c>
      <c r="P1948" t="s">
        <v>22</v>
      </c>
      <c r="Q1948" t="s">
        <v>23</v>
      </c>
      <c r="R1948">
        <v>0</v>
      </c>
      <c r="S1948">
        <v>5</v>
      </c>
      <c r="T1948" t="s">
        <v>4769</v>
      </c>
      <c r="U1948" t="s">
        <v>4740</v>
      </c>
    </row>
    <row r="1949" spans="1:21" x14ac:dyDescent="0.25">
      <c r="A1949" t="s">
        <v>766</v>
      </c>
      <c r="B1949" t="s">
        <v>4567</v>
      </c>
      <c r="C1949" s="1">
        <v>45685</v>
      </c>
      <c r="D1949" s="1" t="s">
        <v>4652</v>
      </c>
      <c r="E1949" t="s">
        <v>46</v>
      </c>
      <c r="F1949" t="s">
        <v>18</v>
      </c>
      <c r="G1949">
        <v>21</v>
      </c>
      <c r="H1949" t="s">
        <v>4622</v>
      </c>
      <c r="I1949" t="s">
        <v>52</v>
      </c>
      <c r="J1949" t="s">
        <v>20</v>
      </c>
      <c r="K1949" s="2">
        <v>447426.59</v>
      </c>
      <c r="L1949" s="2" t="s">
        <v>4626</v>
      </c>
      <c r="M1949">
        <v>22.45</v>
      </c>
      <c r="N1949">
        <v>3</v>
      </c>
      <c r="O1949" t="s">
        <v>35</v>
      </c>
      <c r="P1949" t="s">
        <v>58</v>
      </c>
      <c r="Q1949" t="s">
        <v>23</v>
      </c>
      <c r="R1949">
        <v>1</v>
      </c>
      <c r="S1949">
        <v>5</v>
      </c>
      <c r="T1949" t="s">
        <v>4769</v>
      </c>
      <c r="U1949" t="s">
        <v>4740</v>
      </c>
    </row>
    <row r="1950" spans="1:21" x14ac:dyDescent="0.25">
      <c r="A1950" t="s">
        <v>114</v>
      </c>
      <c r="B1950" t="s">
        <v>4568</v>
      </c>
      <c r="C1950" s="1">
        <v>45457</v>
      </c>
      <c r="D1950" s="1" t="s">
        <v>4649</v>
      </c>
      <c r="E1950" t="s">
        <v>63</v>
      </c>
      <c r="F1950" t="s">
        <v>51</v>
      </c>
      <c r="G1950">
        <v>79</v>
      </c>
      <c r="H1950" t="s">
        <v>4623</v>
      </c>
      <c r="I1950" t="s">
        <v>27</v>
      </c>
      <c r="J1950" t="s">
        <v>39</v>
      </c>
      <c r="K1950" s="2">
        <v>441820.35</v>
      </c>
      <c r="L1950" s="2" t="s">
        <v>4626</v>
      </c>
      <c r="M1950">
        <v>78.680000000000007</v>
      </c>
      <c r="N1950">
        <v>5</v>
      </c>
      <c r="O1950" t="s">
        <v>21</v>
      </c>
      <c r="P1950" t="s">
        <v>2086</v>
      </c>
      <c r="Q1950" t="s">
        <v>23</v>
      </c>
      <c r="R1950">
        <v>5</v>
      </c>
      <c r="S1950">
        <v>6</v>
      </c>
      <c r="T1950" t="s">
        <v>4769</v>
      </c>
      <c r="U1950" t="s">
        <v>4740</v>
      </c>
    </row>
    <row r="1951" spans="1:21" x14ac:dyDescent="0.25">
      <c r="A1951" t="s">
        <v>114</v>
      </c>
      <c r="B1951" t="s">
        <v>4569</v>
      </c>
      <c r="C1951" s="1">
        <v>45623</v>
      </c>
      <c r="D1951" s="1" t="s">
        <v>4646</v>
      </c>
      <c r="E1951" t="s">
        <v>17</v>
      </c>
      <c r="F1951" t="s">
        <v>18</v>
      </c>
      <c r="G1951">
        <v>39</v>
      </c>
      <c r="H1951" t="s">
        <v>4621</v>
      </c>
      <c r="I1951" t="s">
        <v>52</v>
      </c>
      <c r="J1951" t="s">
        <v>20</v>
      </c>
      <c r="K1951" s="2">
        <v>172426.31</v>
      </c>
      <c r="L1951" s="2" t="s">
        <v>4625</v>
      </c>
      <c r="M1951">
        <v>126.75</v>
      </c>
      <c r="N1951">
        <v>0</v>
      </c>
      <c r="O1951" t="s">
        <v>35</v>
      </c>
      <c r="P1951" t="s">
        <v>58</v>
      </c>
      <c r="Q1951" t="s">
        <v>36</v>
      </c>
      <c r="R1951">
        <v>1</v>
      </c>
      <c r="S1951">
        <v>4</v>
      </c>
      <c r="T1951" t="s">
        <v>4768</v>
      </c>
      <c r="U1951" t="s">
        <v>4740</v>
      </c>
    </row>
    <row r="1952" spans="1:21" x14ac:dyDescent="0.25">
      <c r="A1952" t="s">
        <v>114</v>
      </c>
      <c r="B1952" t="s">
        <v>4570</v>
      </c>
      <c r="C1952" s="1">
        <v>45647</v>
      </c>
      <c r="D1952" s="1" t="s">
        <v>4646</v>
      </c>
      <c r="E1952" t="s">
        <v>50</v>
      </c>
      <c r="F1952" t="s">
        <v>18</v>
      </c>
      <c r="G1952">
        <v>20</v>
      </c>
      <c r="H1952" t="s">
        <v>4622</v>
      </c>
      <c r="I1952" t="s">
        <v>27</v>
      </c>
      <c r="J1952" t="s">
        <v>28</v>
      </c>
      <c r="K1952" s="2">
        <v>345925.98</v>
      </c>
      <c r="L1952" s="2" t="s">
        <v>4625</v>
      </c>
      <c r="M1952">
        <v>21.28</v>
      </c>
      <c r="N1952">
        <v>0</v>
      </c>
      <c r="O1952" t="s">
        <v>29</v>
      </c>
      <c r="P1952" t="s">
        <v>58</v>
      </c>
      <c r="Q1952" t="s">
        <v>31</v>
      </c>
      <c r="R1952">
        <v>1</v>
      </c>
      <c r="S1952">
        <v>1</v>
      </c>
      <c r="T1952" t="s">
        <v>4767</v>
      </c>
      <c r="U1952" t="s">
        <v>4740</v>
      </c>
    </row>
    <row r="1953" spans="1:21" x14ac:dyDescent="0.25">
      <c r="A1953" t="s">
        <v>114</v>
      </c>
      <c r="B1953" t="s">
        <v>4571</v>
      </c>
      <c r="C1953" s="1">
        <v>45757</v>
      </c>
      <c r="D1953" s="1" t="s">
        <v>4647</v>
      </c>
      <c r="E1953" s="3" t="s">
        <v>26</v>
      </c>
      <c r="F1953" t="s">
        <v>47</v>
      </c>
      <c r="G1953">
        <v>68</v>
      </c>
      <c r="H1953" t="s">
        <v>4623</v>
      </c>
      <c r="I1953" s="3" t="s">
        <v>52</v>
      </c>
      <c r="J1953" s="3" t="s">
        <v>28</v>
      </c>
      <c r="K1953" s="2">
        <v>357746.79</v>
      </c>
      <c r="L1953" s="2" t="s">
        <v>4625</v>
      </c>
      <c r="M1953">
        <v>50.28</v>
      </c>
      <c r="N1953">
        <v>4</v>
      </c>
      <c r="O1953" s="3" t="s">
        <v>29</v>
      </c>
      <c r="P1953" s="3" t="s">
        <v>22</v>
      </c>
      <c r="Q1953" s="3" t="s">
        <v>31</v>
      </c>
      <c r="R1953">
        <v>3</v>
      </c>
      <c r="S1953">
        <v>0</v>
      </c>
      <c r="T1953" t="s">
        <v>4767</v>
      </c>
      <c r="U1953" t="s">
        <v>4740</v>
      </c>
    </row>
    <row r="1954" spans="1:21" x14ac:dyDescent="0.25">
      <c r="A1954" t="s">
        <v>114</v>
      </c>
      <c r="B1954" t="s">
        <v>4572</v>
      </c>
      <c r="C1954" s="1">
        <v>45812</v>
      </c>
      <c r="D1954" s="1" t="s">
        <v>4647</v>
      </c>
      <c r="E1954" t="s">
        <v>111</v>
      </c>
      <c r="F1954" t="s">
        <v>51</v>
      </c>
      <c r="G1954">
        <v>54</v>
      </c>
      <c r="H1954" t="s">
        <v>4621</v>
      </c>
      <c r="I1954" t="s">
        <v>52</v>
      </c>
      <c r="J1954" t="s">
        <v>28</v>
      </c>
      <c r="K1954" s="2">
        <v>348649.48</v>
      </c>
      <c r="L1954" s="2" t="s">
        <v>4625</v>
      </c>
      <c r="M1954">
        <v>103.16</v>
      </c>
      <c r="N1954">
        <v>1</v>
      </c>
      <c r="O1954" t="s">
        <v>29</v>
      </c>
      <c r="P1954" t="s">
        <v>22</v>
      </c>
      <c r="Q1954" t="s">
        <v>31</v>
      </c>
      <c r="R1954">
        <v>2</v>
      </c>
      <c r="S1954">
        <v>4</v>
      </c>
      <c r="T1954" t="s">
        <v>4768</v>
      </c>
      <c r="U1954" t="s">
        <v>4740</v>
      </c>
    </row>
    <row r="1955" spans="1:21" x14ac:dyDescent="0.25">
      <c r="A1955" t="s">
        <v>2012</v>
      </c>
      <c r="B1955" t="s">
        <v>4573</v>
      </c>
      <c r="C1955" s="1">
        <v>45491</v>
      </c>
      <c r="D1955" s="1" t="s">
        <v>4653</v>
      </c>
      <c r="E1955" t="s">
        <v>34</v>
      </c>
      <c r="F1955" t="s">
        <v>43</v>
      </c>
      <c r="G1955">
        <v>49</v>
      </c>
      <c r="H1955" t="s">
        <v>4621</v>
      </c>
      <c r="I1955" t="s">
        <v>52</v>
      </c>
      <c r="J1955" t="s">
        <v>39</v>
      </c>
      <c r="K1955" s="2">
        <v>52503.77</v>
      </c>
      <c r="L1955" s="2" t="s">
        <v>4625</v>
      </c>
      <c r="M1955">
        <v>31.59</v>
      </c>
      <c r="N1955">
        <v>1</v>
      </c>
      <c r="O1955" t="s">
        <v>29</v>
      </c>
      <c r="P1955" t="s">
        <v>22</v>
      </c>
      <c r="Q1955" t="s">
        <v>36</v>
      </c>
      <c r="R1955">
        <v>2</v>
      </c>
      <c r="S1955">
        <v>2</v>
      </c>
      <c r="T1955" t="s">
        <v>4767</v>
      </c>
      <c r="U1955" t="s">
        <v>4740</v>
      </c>
    </row>
    <row r="1956" spans="1:21" x14ac:dyDescent="0.25">
      <c r="A1956" t="s">
        <v>2022</v>
      </c>
      <c r="B1956" t="s">
        <v>4574</v>
      </c>
      <c r="C1956" s="1">
        <v>45964</v>
      </c>
      <c r="D1956" s="1" t="s">
        <v>4648</v>
      </c>
      <c r="E1956" t="s">
        <v>77</v>
      </c>
      <c r="F1956" t="s">
        <v>18</v>
      </c>
      <c r="G1956">
        <v>44</v>
      </c>
      <c r="H1956" t="s">
        <v>4621</v>
      </c>
      <c r="I1956" t="s">
        <v>27</v>
      </c>
      <c r="J1956" t="s">
        <v>20</v>
      </c>
      <c r="K1956" s="2">
        <v>302880.27</v>
      </c>
      <c r="L1956" s="2" t="s">
        <v>4625</v>
      </c>
      <c r="M1956">
        <v>155.65</v>
      </c>
      <c r="N1956">
        <v>3</v>
      </c>
      <c r="O1956" t="s">
        <v>35</v>
      </c>
      <c r="P1956" t="s">
        <v>2086</v>
      </c>
      <c r="Q1956" t="s">
        <v>31</v>
      </c>
      <c r="R1956">
        <v>2</v>
      </c>
      <c r="S1956">
        <v>2</v>
      </c>
      <c r="T1956" t="s">
        <v>4767</v>
      </c>
      <c r="U1956" t="s">
        <v>4740</v>
      </c>
    </row>
    <row r="1957" spans="1:21" x14ac:dyDescent="0.25">
      <c r="A1957" t="s">
        <v>1052</v>
      </c>
      <c r="B1957" t="s">
        <v>4575</v>
      </c>
      <c r="C1957" s="1">
        <v>45906</v>
      </c>
      <c r="D1957" s="1" t="s">
        <v>4651</v>
      </c>
      <c r="E1957" t="s">
        <v>50</v>
      </c>
      <c r="F1957" t="s">
        <v>18</v>
      </c>
      <c r="G1957">
        <v>24</v>
      </c>
      <c r="H1957" t="s">
        <v>4622</v>
      </c>
      <c r="I1957" t="s">
        <v>27</v>
      </c>
      <c r="J1957" t="s">
        <v>20</v>
      </c>
      <c r="K1957" s="2">
        <v>357845.68</v>
      </c>
      <c r="L1957" s="2" t="s">
        <v>4625</v>
      </c>
      <c r="M1957">
        <v>52.23</v>
      </c>
      <c r="N1957">
        <v>0</v>
      </c>
      <c r="O1957" t="s">
        <v>29</v>
      </c>
      <c r="P1957" t="s">
        <v>22</v>
      </c>
      <c r="Q1957" t="s">
        <v>23</v>
      </c>
      <c r="R1957">
        <v>5</v>
      </c>
      <c r="S1957">
        <v>1</v>
      </c>
      <c r="T1957" t="s">
        <v>4767</v>
      </c>
      <c r="U1957" t="s">
        <v>4740</v>
      </c>
    </row>
    <row r="1958" spans="1:21" x14ac:dyDescent="0.25">
      <c r="A1958" t="s">
        <v>1231</v>
      </c>
      <c r="B1958" t="s">
        <v>4576</v>
      </c>
      <c r="C1958" s="1">
        <v>45494</v>
      </c>
      <c r="D1958" s="1" t="s">
        <v>4653</v>
      </c>
      <c r="E1958" t="s">
        <v>34</v>
      </c>
      <c r="F1958" t="s">
        <v>43</v>
      </c>
      <c r="G1958">
        <v>49</v>
      </c>
      <c r="H1958" t="s">
        <v>4621</v>
      </c>
      <c r="I1958" t="s">
        <v>27</v>
      </c>
      <c r="J1958" t="s">
        <v>20</v>
      </c>
      <c r="K1958" s="2">
        <v>118071.72</v>
      </c>
      <c r="L1958" s="2" t="s">
        <v>4625</v>
      </c>
      <c r="M1958">
        <v>16.8</v>
      </c>
      <c r="N1958">
        <v>4</v>
      </c>
      <c r="O1958" t="s">
        <v>35</v>
      </c>
      <c r="P1958" t="s">
        <v>2086</v>
      </c>
      <c r="Q1958" t="s">
        <v>23</v>
      </c>
      <c r="R1958">
        <v>3</v>
      </c>
      <c r="S1958">
        <v>6</v>
      </c>
      <c r="T1958" t="s">
        <v>4769</v>
      </c>
      <c r="U1958" t="s">
        <v>4740</v>
      </c>
    </row>
    <row r="1959" spans="1:21" x14ac:dyDescent="0.25">
      <c r="A1959" t="s">
        <v>1984</v>
      </c>
      <c r="B1959" t="s">
        <v>4577</v>
      </c>
      <c r="C1959" s="1">
        <v>45531</v>
      </c>
      <c r="D1959" s="1" t="s">
        <v>4653</v>
      </c>
      <c r="E1959" t="s">
        <v>17</v>
      </c>
      <c r="F1959" t="s">
        <v>18</v>
      </c>
      <c r="G1959">
        <v>49</v>
      </c>
      <c r="H1959" t="s">
        <v>4621</v>
      </c>
      <c r="I1959" t="s">
        <v>27</v>
      </c>
      <c r="J1959" t="s">
        <v>20</v>
      </c>
      <c r="K1959" s="2">
        <v>224520.87</v>
      </c>
      <c r="L1959" s="2" t="s">
        <v>4625</v>
      </c>
      <c r="M1959">
        <v>92.73</v>
      </c>
      <c r="N1959">
        <v>2</v>
      </c>
      <c r="O1959" t="s">
        <v>21</v>
      </c>
      <c r="P1959" t="s">
        <v>58</v>
      </c>
      <c r="Q1959" t="s">
        <v>23</v>
      </c>
      <c r="R1959">
        <v>5</v>
      </c>
      <c r="S1959">
        <v>3</v>
      </c>
      <c r="T1959" t="s">
        <v>4768</v>
      </c>
      <c r="U1959" t="s">
        <v>4740</v>
      </c>
    </row>
    <row r="1960" spans="1:21" x14ac:dyDescent="0.25">
      <c r="A1960" t="s">
        <v>491</v>
      </c>
      <c r="B1960" t="s">
        <v>4578</v>
      </c>
      <c r="C1960" s="1">
        <v>45712</v>
      </c>
      <c r="D1960" s="1" t="s">
        <v>4652</v>
      </c>
      <c r="E1960" t="s">
        <v>34</v>
      </c>
      <c r="F1960" t="s">
        <v>43</v>
      </c>
      <c r="G1960">
        <v>79</v>
      </c>
      <c r="H1960" t="s">
        <v>4623</v>
      </c>
      <c r="I1960" t="s">
        <v>52</v>
      </c>
      <c r="J1960" t="s">
        <v>39</v>
      </c>
      <c r="K1960" s="2">
        <v>473732.43</v>
      </c>
      <c r="L1960" s="2" t="s">
        <v>4626</v>
      </c>
      <c r="M1960">
        <v>121.7</v>
      </c>
      <c r="N1960">
        <v>3</v>
      </c>
      <c r="O1960" t="s">
        <v>35</v>
      </c>
      <c r="P1960" t="s">
        <v>2086</v>
      </c>
      <c r="Q1960" t="s">
        <v>36</v>
      </c>
      <c r="R1960">
        <v>2</v>
      </c>
      <c r="S1960">
        <v>4</v>
      </c>
      <c r="T1960" t="s">
        <v>4768</v>
      </c>
      <c r="U1960" t="s">
        <v>4740</v>
      </c>
    </row>
    <row r="1961" spans="1:21" x14ac:dyDescent="0.25">
      <c r="A1961" t="s">
        <v>1504</v>
      </c>
      <c r="B1961" t="s">
        <v>4579</v>
      </c>
      <c r="C1961" s="1">
        <v>45874</v>
      </c>
      <c r="D1961" s="1" t="s">
        <v>4651</v>
      </c>
      <c r="E1961" t="s">
        <v>26</v>
      </c>
      <c r="F1961" t="s">
        <v>47</v>
      </c>
      <c r="G1961">
        <v>55</v>
      </c>
      <c r="H1961" t="s">
        <v>4621</v>
      </c>
      <c r="I1961" t="s">
        <v>27</v>
      </c>
      <c r="J1961" t="s">
        <v>28</v>
      </c>
      <c r="K1961" s="2">
        <v>194285.93</v>
      </c>
      <c r="L1961" s="2" t="s">
        <v>4625</v>
      </c>
      <c r="M1961">
        <v>56.09</v>
      </c>
      <c r="N1961">
        <v>2</v>
      </c>
      <c r="O1961" t="s">
        <v>29</v>
      </c>
      <c r="P1961" t="s">
        <v>2086</v>
      </c>
      <c r="Q1961" t="s">
        <v>36</v>
      </c>
      <c r="R1961">
        <v>5</v>
      </c>
      <c r="S1961">
        <v>5</v>
      </c>
      <c r="T1961" t="s">
        <v>4769</v>
      </c>
      <c r="U1961" t="s">
        <v>4740</v>
      </c>
    </row>
    <row r="1962" spans="1:21" x14ac:dyDescent="0.25">
      <c r="A1962" t="s">
        <v>362</v>
      </c>
      <c r="B1962" t="s">
        <v>4580</v>
      </c>
      <c r="C1962" s="1">
        <v>45395</v>
      </c>
      <c r="D1962" s="1" t="s">
        <v>4649</v>
      </c>
      <c r="E1962" s="3" t="s">
        <v>34</v>
      </c>
      <c r="F1962" t="s">
        <v>43</v>
      </c>
      <c r="G1962">
        <v>49</v>
      </c>
      <c r="H1962" t="s">
        <v>4621</v>
      </c>
      <c r="I1962" s="3" t="s">
        <v>52</v>
      </c>
      <c r="J1962" s="3" t="s">
        <v>28</v>
      </c>
      <c r="K1962" s="2">
        <v>220233.63</v>
      </c>
      <c r="L1962" s="2" t="s">
        <v>4625</v>
      </c>
      <c r="M1962">
        <v>34.1</v>
      </c>
      <c r="N1962">
        <v>3</v>
      </c>
      <c r="O1962" s="3" t="s">
        <v>29</v>
      </c>
      <c r="P1962" s="3" t="s">
        <v>58</v>
      </c>
      <c r="Q1962" s="3" t="s">
        <v>31</v>
      </c>
      <c r="R1962">
        <v>5</v>
      </c>
      <c r="S1962">
        <v>0</v>
      </c>
      <c r="T1962" t="s">
        <v>4767</v>
      </c>
      <c r="U1962" t="s">
        <v>4740</v>
      </c>
    </row>
    <row r="1963" spans="1:21" x14ac:dyDescent="0.25">
      <c r="A1963" t="s">
        <v>362</v>
      </c>
      <c r="B1963" t="s">
        <v>4581</v>
      </c>
      <c r="C1963" s="1">
        <v>45702</v>
      </c>
      <c r="D1963" s="1" t="s">
        <v>4652</v>
      </c>
      <c r="E1963" t="s">
        <v>77</v>
      </c>
      <c r="F1963" t="s">
        <v>18</v>
      </c>
      <c r="G1963">
        <v>35</v>
      </c>
      <c r="H1963" t="s">
        <v>4621</v>
      </c>
      <c r="I1963" t="s">
        <v>52</v>
      </c>
      <c r="J1963" t="s">
        <v>20</v>
      </c>
      <c r="K1963" s="2">
        <v>40787.760000000002</v>
      </c>
      <c r="L1963" s="2" t="s">
        <v>4625</v>
      </c>
      <c r="M1963">
        <v>100.91</v>
      </c>
      <c r="N1963">
        <v>1</v>
      </c>
      <c r="O1963" t="s">
        <v>29</v>
      </c>
      <c r="P1963" t="s">
        <v>22</v>
      </c>
      <c r="Q1963" t="s">
        <v>31</v>
      </c>
      <c r="R1963">
        <v>3</v>
      </c>
      <c r="S1963">
        <v>1</v>
      </c>
      <c r="T1963" t="s">
        <v>4767</v>
      </c>
      <c r="U1963" t="s">
        <v>4740</v>
      </c>
    </row>
    <row r="1964" spans="1:21" x14ac:dyDescent="0.25">
      <c r="A1964" t="s">
        <v>53</v>
      </c>
      <c r="B1964" t="s">
        <v>4582</v>
      </c>
      <c r="C1964" s="1">
        <v>45541</v>
      </c>
      <c r="D1964" s="1" t="s">
        <v>4653</v>
      </c>
      <c r="E1964" t="s">
        <v>46</v>
      </c>
      <c r="F1964" t="s">
        <v>18</v>
      </c>
      <c r="G1964">
        <v>52</v>
      </c>
      <c r="H1964" t="s">
        <v>4621</v>
      </c>
      <c r="I1964" t="s">
        <v>27</v>
      </c>
      <c r="J1964" t="s">
        <v>20</v>
      </c>
      <c r="K1964" s="2">
        <v>151531.51</v>
      </c>
      <c r="L1964" s="2" t="s">
        <v>4625</v>
      </c>
      <c r="M1964">
        <v>23.9</v>
      </c>
      <c r="N1964">
        <v>5</v>
      </c>
      <c r="O1964" t="s">
        <v>29</v>
      </c>
      <c r="P1964" t="s">
        <v>30</v>
      </c>
      <c r="Q1964" t="s">
        <v>23</v>
      </c>
      <c r="R1964">
        <v>1</v>
      </c>
      <c r="S1964">
        <v>3</v>
      </c>
      <c r="T1964" t="s">
        <v>4768</v>
      </c>
      <c r="U1964" t="s">
        <v>4740</v>
      </c>
    </row>
    <row r="1965" spans="1:21" x14ac:dyDescent="0.25">
      <c r="A1965" t="s">
        <v>53</v>
      </c>
      <c r="B1965" t="s">
        <v>4583</v>
      </c>
      <c r="C1965" s="1">
        <v>45674</v>
      </c>
      <c r="D1965" s="1" t="s">
        <v>4652</v>
      </c>
      <c r="E1965" t="s">
        <v>46</v>
      </c>
      <c r="F1965" t="s">
        <v>18</v>
      </c>
      <c r="G1965">
        <v>28</v>
      </c>
      <c r="H1965" t="s">
        <v>4622</v>
      </c>
      <c r="I1965" t="s">
        <v>52</v>
      </c>
      <c r="J1965" t="s">
        <v>20</v>
      </c>
      <c r="K1965" s="2">
        <v>381457.18</v>
      </c>
      <c r="L1965" s="2" t="s">
        <v>4625</v>
      </c>
      <c r="M1965">
        <v>22.18</v>
      </c>
      <c r="N1965">
        <v>0</v>
      </c>
      <c r="O1965" t="s">
        <v>35</v>
      </c>
      <c r="P1965" t="s">
        <v>30</v>
      </c>
      <c r="Q1965" t="s">
        <v>31</v>
      </c>
      <c r="R1965">
        <v>3</v>
      </c>
      <c r="S1965">
        <v>3</v>
      </c>
      <c r="T1965" t="s">
        <v>4768</v>
      </c>
      <c r="U1965" t="s">
        <v>4740</v>
      </c>
    </row>
    <row r="1966" spans="1:21" x14ac:dyDescent="0.25">
      <c r="A1966" t="s">
        <v>53</v>
      </c>
      <c r="B1966" t="s">
        <v>4584</v>
      </c>
      <c r="C1966" s="1">
        <v>45859</v>
      </c>
      <c r="D1966" s="1" t="s">
        <v>4651</v>
      </c>
      <c r="E1966" t="s">
        <v>63</v>
      </c>
      <c r="F1966" t="s">
        <v>51</v>
      </c>
      <c r="G1966">
        <v>49</v>
      </c>
      <c r="H1966" t="s">
        <v>4621</v>
      </c>
      <c r="I1966" t="s">
        <v>27</v>
      </c>
      <c r="J1966" t="s">
        <v>28</v>
      </c>
      <c r="K1966" s="2">
        <v>247868.97</v>
      </c>
      <c r="L1966" s="2" t="s">
        <v>4625</v>
      </c>
      <c r="M1966">
        <v>91.93</v>
      </c>
      <c r="N1966">
        <v>5</v>
      </c>
      <c r="O1966" t="s">
        <v>29</v>
      </c>
      <c r="P1966" t="s">
        <v>2086</v>
      </c>
      <c r="Q1966" t="s">
        <v>36</v>
      </c>
      <c r="R1966">
        <v>0</v>
      </c>
      <c r="S1966">
        <v>4</v>
      </c>
      <c r="T1966" t="s">
        <v>4768</v>
      </c>
      <c r="U1966" t="s">
        <v>4740</v>
      </c>
    </row>
    <row r="1967" spans="1:21" x14ac:dyDescent="0.25">
      <c r="A1967" t="s">
        <v>289</v>
      </c>
      <c r="B1967" t="s">
        <v>4585</v>
      </c>
      <c r="C1967" s="1">
        <v>45308</v>
      </c>
      <c r="D1967" s="1" t="s">
        <v>4650</v>
      </c>
      <c r="E1967" t="s">
        <v>46</v>
      </c>
      <c r="F1967" t="s">
        <v>18</v>
      </c>
      <c r="G1967">
        <v>55</v>
      </c>
      <c r="H1967" t="s">
        <v>4621</v>
      </c>
      <c r="I1967" t="s">
        <v>52</v>
      </c>
      <c r="J1967" t="s">
        <v>20</v>
      </c>
      <c r="K1967" s="2">
        <v>161476.18</v>
      </c>
      <c r="L1967" s="2" t="s">
        <v>4625</v>
      </c>
      <c r="M1967">
        <v>63.27</v>
      </c>
      <c r="N1967">
        <v>0</v>
      </c>
      <c r="O1967" t="s">
        <v>21</v>
      </c>
      <c r="P1967" t="s">
        <v>2086</v>
      </c>
      <c r="Q1967" t="s">
        <v>36</v>
      </c>
      <c r="R1967">
        <v>3</v>
      </c>
      <c r="S1967">
        <v>3</v>
      </c>
      <c r="T1967" t="s">
        <v>4768</v>
      </c>
      <c r="U1967" t="s">
        <v>4740</v>
      </c>
    </row>
    <row r="1968" spans="1:21" x14ac:dyDescent="0.25">
      <c r="A1968" t="s">
        <v>289</v>
      </c>
      <c r="B1968" t="s">
        <v>4586</v>
      </c>
      <c r="C1968" s="1">
        <v>45317</v>
      </c>
      <c r="D1968" s="1" t="s">
        <v>4650</v>
      </c>
      <c r="E1968" t="s">
        <v>77</v>
      </c>
      <c r="F1968" t="s">
        <v>18</v>
      </c>
      <c r="G1968">
        <v>59</v>
      </c>
      <c r="H1968" t="s">
        <v>4623</v>
      </c>
      <c r="I1968" t="s">
        <v>27</v>
      </c>
      <c r="J1968" t="s">
        <v>28</v>
      </c>
      <c r="K1968" s="2">
        <v>389808.11</v>
      </c>
      <c r="L1968" s="2" t="s">
        <v>4625</v>
      </c>
      <c r="M1968">
        <v>139.53</v>
      </c>
      <c r="N1968">
        <v>3</v>
      </c>
      <c r="O1968" t="s">
        <v>29</v>
      </c>
      <c r="P1968" t="s">
        <v>58</v>
      </c>
      <c r="Q1968" t="s">
        <v>36</v>
      </c>
      <c r="R1968">
        <v>5</v>
      </c>
      <c r="S1968">
        <v>6</v>
      </c>
      <c r="T1968" t="s">
        <v>4769</v>
      </c>
      <c r="U1968" t="s">
        <v>4740</v>
      </c>
    </row>
    <row r="1969" spans="1:21" x14ac:dyDescent="0.25">
      <c r="A1969" t="s">
        <v>289</v>
      </c>
      <c r="B1969" t="s">
        <v>4587</v>
      </c>
      <c r="C1969" s="1">
        <v>45515</v>
      </c>
      <c r="D1969" s="1" t="s">
        <v>4653</v>
      </c>
      <c r="E1969" t="s">
        <v>86</v>
      </c>
      <c r="F1969" t="s">
        <v>43</v>
      </c>
      <c r="G1969">
        <v>49</v>
      </c>
      <c r="H1969" t="s">
        <v>4621</v>
      </c>
      <c r="I1969" t="s">
        <v>52</v>
      </c>
      <c r="J1969" t="s">
        <v>20</v>
      </c>
      <c r="K1969" s="2">
        <v>471775.23</v>
      </c>
      <c r="L1969" s="2" t="s">
        <v>4626</v>
      </c>
      <c r="M1969">
        <v>127.22</v>
      </c>
      <c r="N1969">
        <v>4</v>
      </c>
      <c r="O1969" t="s">
        <v>29</v>
      </c>
      <c r="P1969" t="s">
        <v>2086</v>
      </c>
      <c r="Q1969" t="s">
        <v>36</v>
      </c>
      <c r="R1969">
        <v>1</v>
      </c>
      <c r="S1969">
        <v>1</v>
      </c>
      <c r="T1969" t="s">
        <v>4767</v>
      </c>
      <c r="U1969" t="s">
        <v>4740</v>
      </c>
    </row>
    <row r="1970" spans="1:21" x14ac:dyDescent="0.25">
      <c r="A1970" t="s">
        <v>289</v>
      </c>
      <c r="B1970" t="s">
        <v>4588</v>
      </c>
      <c r="C1970" s="1">
        <v>45823</v>
      </c>
      <c r="D1970" s="1" t="s">
        <v>4647</v>
      </c>
      <c r="E1970" t="s">
        <v>50</v>
      </c>
      <c r="F1970" t="s">
        <v>18</v>
      </c>
      <c r="G1970">
        <v>49</v>
      </c>
      <c r="H1970" t="s">
        <v>4621</v>
      </c>
      <c r="I1970" t="s">
        <v>27</v>
      </c>
      <c r="J1970" t="s">
        <v>39</v>
      </c>
      <c r="K1970" s="2">
        <v>46945.85</v>
      </c>
      <c r="L1970" s="2" t="s">
        <v>4625</v>
      </c>
      <c r="M1970">
        <v>182.53</v>
      </c>
      <c r="N1970">
        <v>4</v>
      </c>
      <c r="O1970" t="s">
        <v>21</v>
      </c>
      <c r="P1970" t="s">
        <v>30</v>
      </c>
      <c r="Q1970" t="s">
        <v>36</v>
      </c>
      <c r="R1970">
        <v>1</v>
      </c>
      <c r="S1970">
        <v>1</v>
      </c>
      <c r="T1970" t="s">
        <v>4767</v>
      </c>
      <c r="U1970" t="s">
        <v>4740</v>
      </c>
    </row>
    <row r="1971" spans="1:21" x14ac:dyDescent="0.25">
      <c r="A1971" t="s">
        <v>289</v>
      </c>
      <c r="B1971" t="s">
        <v>4589</v>
      </c>
      <c r="C1971" s="1">
        <v>45879</v>
      </c>
      <c r="D1971" s="1" t="s">
        <v>4651</v>
      </c>
      <c r="E1971" t="s">
        <v>26</v>
      </c>
      <c r="F1971" t="s">
        <v>47</v>
      </c>
      <c r="G1971">
        <v>62</v>
      </c>
      <c r="H1971" t="s">
        <v>4623</v>
      </c>
      <c r="I1971" t="s">
        <v>27</v>
      </c>
      <c r="J1971" t="s">
        <v>20</v>
      </c>
      <c r="K1971" s="2">
        <v>53838.26</v>
      </c>
      <c r="L1971" s="2" t="s">
        <v>4625</v>
      </c>
      <c r="M1971">
        <v>51.12</v>
      </c>
      <c r="N1971">
        <v>0</v>
      </c>
      <c r="O1971" t="s">
        <v>29</v>
      </c>
      <c r="P1971" t="s">
        <v>2086</v>
      </c>
      <c r="Q1971" t="s">
        <v>31</v>
      </c>
      <c r="R1971">
        <v>6</v>
      </c>
      <c r="S1971">
        <v>5</v>
      </c>
      <c r="T1971" t="s">
        <v>4769</v>
      </c>
      <c r="U1971" t="s">
        <v>4740</v>
      </c>
    </row>
    <row r="1972" spans="1:21" x14ac:dyDescent="0.25">
      <c r="A1972" t="s">
        <v>289</v>
      </c>
      <c r="B1972" t="s">
        <v>4590</v>
      </c>
      <c r="C1972" s="1">
        <v>45978</v>
      </c>
      <c r="D1972" s="1" t="s">
        <v>4648</v>
      </c>
      <c r="E1972" s="3" t="s">
        <v>26</v>
      </c>
      <c r="F1972" t="s">
        <v>47</v>
      </c>
      <c r="G1972">
        <v>49</v>
      </c>
      <c r="H1972" t="s">
        <v>4621</v>
      </c>
      <c r="I1972" s="3" t="s">
        <v>27</v>
      </c>
      <c r="J1972" s="3" t="s">
        <v>20</v>
      </c>
      <c r="K1972" s="2">
        <v>390600.84</v>
      </c>
      <c r="L1972" s="2" t="s">
        <v>4625</v>
      </c>
      <c r="M1972">
        <v>179.66</v>
      </c>
      <c r="N1972">
        <v>0</v>
      </c>
      <c r="O1972" s="3" t="s">
        <v>35</v>
      </c>
      <c r="P1972" s="3" t="s">
        <v>22</v>
      </c>
      <c r="Q1972" s="3" t="s">
        <v>23</v>
      </c>
      <c r="R1972">
        <v>4</v>
      </c>
      <c r="S1972">
        <v>0</v>
      </c>
      <c r="T1972" t="s">
        <v>4767</v>
      </c>
      <c r="U1972" t="s">
        <v>4740</v>
      </c>
    </row>
    <row r="1973" spans="1:21" x14ac:dyDescent="0.25">
      <c r="A1973" t="s">
        <v>275</v>
      </c>
      <c r="B1973" t="s">
        <v>4591</v>
      </c>
      <c r="C1973" s="1">
        <v>45599</v>
      </c>
      <c r="D1973" s="1" t="s">
        <v>4646</v>
      </c>
      <c r="E1973" t="s">
        <v>111</v>
      </c>
      <c r="F1973" t="s">
        <v>51</v>
      </c>
      <c r="G1973">
        <v>49</v>
      </c>
      <c r="H1973" t="s">
        <v>4621</v>
      </c>
      <c r="I1973" t="s">
        <v>52</v>
      </c>
      <c r="J1973" t="s">
        <v>39</v>
      </c>
      <c r="K1973" s="2">
        <v>408593.71</v>
      </c>
      <c r="L1973" s="2" t="s">
        <v>4626</v>
      </c>
      <c r="M1973">
        <v>116.08</v>
      </c>
      <c r="N1973">
        <v>2</v>
      </c>
      <c r="O1973" t="s">
        <v>21</v>
      </c>
      <c r="P1973" t="s">
        <v>58</v>
      </c>
      <c r="Q1973" t="s">
        <v>36</v>
      </c>
      <c r="R1973">
        <v>1</v>
      </c>
      <c r="S1973">
        <v>1</v>
      </c>
      <c r="T1973" t="s">
        <v>4767</v>
      </c>
      <c r="U1973" t="s">
        <v>4740</v>
      </c>
    </row>
    <row r="1974" spans="1:21" x14ac:dyDescent="0.25">
      <c r="A1974" t="s">
        <v>275</v>
      </c>
      <c r="B1974" t="s">
        <v>4592</v>
      </c>
      <c r="C1974" s="1">
        <v>45756</v>
      </c>
      <c r="D1974" s="1" t="s">
        <v>4647</v>
      </c>
      <c r="E1974" t="s">
        <v>46</v>
      </c>
      <c r="F1974" t="s">
        <v>18</v>
      </c>
      <c r="G1974">
        <v>66</v>
      </c>
      <c r="H1974" t="s">
        <v>4623</v>
      </c>
      <c r="I1974" t="s">
        <v>52</v>
      </c>
      <c r="J1974" t="s">
        <v>39</v>
      </c>
      <c r="K1974" s="2">
        <v>118409.58</v>
      </c>
      <c r="L1974" s="2" t="s">
        <v>4625</v>
      </c>
      <c r="M1974">
        <v>44.31</v>
      </c>
      <c r="N1974">
        <v>1</v>
      </c>
      <c r="O1974" t="s">
        <v>21</v>
      </c>
      <c r="P1974" t="s">
        <v>30</v>
      </c>
      <c r="Q1974" t="s">
        <v>36</v>
      </c>
      <c r="R1974">
        <v>0</v>
      </c>
      <c r="S1974">
        <v>6</v>
      </c>
      <c r="T1974" t="s">
        <v>4769</v>
      </c>
      <c r="U1974" t="s">
        <v>4740</v>
      </c>
    </row>
    <row r="1975" spans="1:21" x14ac:dyDescent="0.25">
      <c r="A1975" t="s">
        <v>1795</v>
      </c>
      <c r="B1975" t="s">
        <v>4593</v>
      </c>
      <c r="C1975" s="1">
        <v>45461</v>
      </c>
      <c r="D1975" s="1" t="s">
        <v>4649</v>
      </c>
      <c r="E1975" t="s">
        <v>111</v>
      </c>
      <c r="F1975" t="s">
        <v>51</v>
      </c>
      <c r="G1975">
        <v>34</v>
      </c>
      <c r="H1975" t="s">
        <v>4622</v>
      </c>
      <c r="I1975" t="s">
        <v>27</v>
      </c>
      <c r="J1975" t="s">
        <v>20</v>
      </c>
      <c r="K1975" s="2">
        <v>31667.55</v>
      </c>
      <c r="L1975" s="2" t="s">
        <v>4625</v>
      </c>
      <c r="M1975">
        <v>7.34</v>
      </c>
      <c r="N1975">
        <v>2</v>
      </c>
      <c r="O1975" t="s">
        <v>21</v>
      </c>
      <c r="P1975" t="s">
        <v>58</v>
      </c>
      <c r="Q1975" t="s">
        <v>23</v>
      </c>
      <c r="R1975">
        <v>6</v>
      </c>
      <c r="S1975">
        <v>6</v>
      </c>
      <c r="T1975" t="s">
        <v>4769</v>
      </c>
      <c r="U1975" t="s">
        <v>4740</v>
      </c>
    </row>
    <row r="1976" spans="1:21" x14ac:dyDescent="0.25">
      <c r="A1976" t="s">
        <v>997</v>
      </c>
      <c r="B1976" t="s">
        <v>4594</v>
      </c>
      <c r="C1976" s="1">
        <v>45557</v>
      </c>
      <c r="D1976" s="1" t="s">
        <v>4653</v>
      </c>
      <c r="E1976" t="s">
        <v>17</v>
      </c>
      <c r="F1976" t="s">
        <v>18</v>
      </c>
      <c r="G1976">
        <v>50</v>
      </c>
      <c r="H1976" t="s">
        <v>4621</v>
      </c>
      <c r="I1976" t="s">
        <v>52</v>
      </c>
      <c r="J1976" t="s">
        <v>28</v>
      </c>
      <c r="K1976" s="2">
        <v>45832.33</v>
      </c>
      <c r="L1976" s="2" t="s">
        <v>4625</v>
      </c>
      <c r="M1976">
        <v>162.63999999999999</v>
      </c>
      <c r="N1976">
        <v>4</v>
      </c>
      <c r="O1976" t="s">
        <v>35</v>
      </c>
      <c r="P1976" t="s">
        <v>58</v>
      </c>
      <c r="Q1976" t="s">
        <v>36</v>
      </c>
      <c r="R1976">
        <v>0</v>
      </c>
      <c r="S1976">
        <v>1</v>
      </c>
      <c r="T1976" t="s">
        <v>4767</v>
      </c>
      <c r="U1976" t="s">
        <v>4740</v>
      </c>
    </row>
    <row r="1977" spans="1:21" x14ac:dyDescent="0.25">
      <c r="A1977" t="s">
        <v>807</v>
      </c>
      <c r="B1977" t="s">
        <v>4595</v>
      </c>
      <c r="C1977" s="1">
        <v>45381</v>
      </c>
      <c r="D1977" s="1" t="s">
        <v>4650</v>
      </c>
      <c r="E1977" t="s">
        <v>17</v>
      </c>
      <c r="F1977" t="s">
        <v>18</v>
      </c>
      <c r="G1977">
        <v>43</v>
      </c>
      <c r="H1977" t="s">
        <v>4621</v>
      </c>
      <c r="I1977" t="s">
        <v>27</v>
      </c>
      <c r="J1977" t="s">
        <v>39</v>
      </c>
      <c r="K1977" s="2">
        <v>392970.78</v>
      </c>
      <c r="L1977" s="2" t="s">
        <v>4625</v>
      </c>
      <c r="M1977">
        <v>87.96</v>
      </c>
      <c r="N1977">
        <v>2</v>
      </c>
      <c r="O1977" t="s">
        <v>29</v>
      </c>
      <c r="P1977" t="s">
        <v>22</v>
      </c>
      <c r="Q1977" t="s">
        <v>36</v>
      </c>
      <c r="R1977">
        <v>1</v>
      </c>
      <c r="S1977">
        <v>5</v>
      </c>
      <c r="T1977" t="s">
        <v>4769</v>
      </c>
      <c r="U1977" t="s">
        <v>4740</v>
      </c>
    </row>
    <row r="1978" spans="1:21" x14ac:dyDescent="0.25">
      <c r="A1978" t="s">
        <v>807</v>
      </c>
      <c r="B1978" t="s">
        <v>4596</v>
      </c>
      <c r="C1978" s="1">
        <v>46016</v>
      </c>
      <c r="D1978" s="1" t="s">
        <v>4648</v>
      </c>
      <c r="E1978" t="s">
        <v>63</v>
      </c>
      <c r="F1978" t="s">
        <v>51</v>
      </c>
      <c r="G1978">
        <v>66</v>
      </c>
      <c r="H1978" t="s">
        <v>4623</v>
      </c>
      <c r="I1978" t="s">
        <v>27</v>
      </c>
      <c r="J1978" t="s">
        <v>20</v>
      </c>
      <c r="K1978" s="2">
        <v>439383.09</v>
      </c>
      <c r="L1978" s="2" t="s">
        <v>4626</v>
      </c>
      <c r="M1978">
        <v>101.46</v>
      </c>
      <c r="N1978">
        <v>5</v>
      </c>
      <c r="O1978" t="s">
        <v>21</v>
      </c>
      <c r="P1978" t="s">
        <v>30</v>
      </c>
      <c r="Q1978" t="s">
        <v>23</v>
      </c>
      <c r="R1978">
        <v>5</v>
      </c>
      <c r="S1978">
        <v>5</v>
      </c>
      <c r="T1978" t="s">
        <v>4769</v>
      </c>
      <c r="U1978" t="s">
        <v>4740</v>
      </c>
    </row>
    <row r="1979" spans="1:21" x14ac:dyDescent="0.25">
      <c r="A1979" t="s">
        <v>786</v>
      </c>
      <c r="B1979" t="s">
        <v>4597</v>
      </c>
      <c r="C1979" s="1">
        <v>45320</v>
      </c>
      <c r="D1979" s="1" t="s">
        <v>4650</v>
      </c>
      <c r="E1979" t="s">
        <v>42</v>
      </c>
      <c r="F1979" t="s">
        <v>74</v>
      </c>
      <c r="G1979">
        <v>49</v>
      </c>
      <c r="H1979" t="s">
        <v>4621</v>
      </c>
      <c r="I1979" t="s">
        <v>52</v>
      </c>
      <c r="J1979" t="s">
        <v>20</v>
      </c>
      <c r="K1979" s="2">
        <v>271313.53000000003</v>
      </c>
      <c r="L1979" s="2" t="s">
        <v>4625</v>
      </c>
      <c r="M1979">
        <v>102.82</v>
      </c>
      <c r="N1979">
        <v>2</v>
      </c>
      <c r="O1979" t="s">
        <v>29</v>
      </c>
      <c r="P1979" t="s">
        <v>2086</v>
      </c>
      <c r="Q1979" t="s">
        <v>31</v>
      </c>
      <c r="R1979">
        <v>2</v>
      </c>
      <c r="S1979">
        <v>1</v>
      </c>
      <c r="T1979" t="s">
        <v>4767</v>
      </c>
      <c r="U1979" t="s">
        <v>4740</v>
      </c>
    </row>
    <row r="1980" spans="1:21" x14ac:dyDescent="0.25">
      <c r="A1980" t="s">
        <v>1686</v>
      </c>
      <c r="B1980" t="s">
        <v>4598</v>
      </c>
      <c r="C1980" s="1">
        <v>45504</v>
      </c>
      <c r="D1980" s="1" t="s">
        <v>4653</v>
      </c>
      <c r="E1980" t="s">
        <v>111</v>
      </c>
      <c r="F1980" t="s">
        <v>51</v>
      </c>
      <c r="G1980">
        <v>59</v>
      </c>
      <c r="H1980" t="s">
        <v>4623</v>
      </c>
      <c r="I1980" t="s">
        <v>52</v>
      </c>
      <c r="J1980" t="s">
        <v>28</v>
      </c>
      <c r="K1980" s="2">
        <v>18817.419999999998</v>
      </c>
      <c r="L1980" s="2" t="s">
        <v>4625</v>
      </c>
      <c r="M1980">
        <v>185.79</v>
      </c>
      <c r="N1980">
        <v>0</v>
      </c>
      <c r="O1980" t="s">
        <v>35</v>
      </c>
      <c r="P1980" t="s">
        <v>22</v>
      </c>
      <c r="Q1980" t="s">
        <v>36</v>
      </c>
      <c r="R1980">
        <v>0</v>
      </c>
      <c r="S1980">
        <v>1</v>
      </c>
      <c r="T1980" t="s">
        <v>4767</v>
      </c>
      <c r="U1980" t="s">
        <v>4740</v>
      </c>
    </row>
    <row r="1981" spans="1:21" x14ac:dyDescent="0.25">
      <c r="A1981" t="s">
        <v>1597</v>
      </c>
      <c r="B1981" t="s">
        <v>4599</v>
      </c>
      <c r="C1981" s="1">
        <v>45354</v>
      </c>
      <c r="D1981" s="1" t="s">
        <v>4650</v>
      </c>
      <c r="E1981" t="s">
        <v>111</v>
      </c>
      <c r="F1981" t="s">
        <v>51</v>
      </c>
      <c r="G1981">
        <v>57</v>
      </c>
      <c r="H1981" t="s">
        <v>4623</v>
      </c>
      <c r="I1981" t="s">
        <v>52</v>
      </c>
      <c r="J1981" t="s">
        <v>39</v>
      </c>
      <c r="K1981" s="2">
        <v>371786.73</v>
      </c>
      <c r="L1981" s="2" t="s">
        <v>4625</v>
      </c>
      <c r="M1981">
        <v>72.5</v>
      </c>
      <c r="N1981">
        <v>1</v>
      </c>
      <c r="O1981" t="s">
        <v>35</v>
      </c>
      <c r="P1981" t="s">
        <v>2086</v>
      </c>
      <c r="Q1981" t="s">
        <v>36</v>
      </c>
      <c r="R1981">
        <v>3</v>
      </c>
      <c r="S1981">
        <v>1</v>
      </c>
      <c r="T1981" t="s">
        <v>4767</v>
      </c>
      <c r="U1981" t="s">
        <v>4740</v>
      </c>
    </row>
    <row r="1982" spans="1:21" x14ac:dyDescent="0.25">
      <c r="A1982" t="s">
        <v>1597</v>
      </c>
      <c r="B1982" t="s">
        <v>4600</v>
      </c>
      <c r="C1982" s="1">
        <v>45424</v>
      </c>
      <c r="D1982" s="1" t="s">
        <v>4649</v>
      </c>
      <c r="E1982" t="s">
        <v>63</v>
      </c>
      <c r="F1982" t="s">
        <v>51</v>
      </c>
      <c r="G1982">
        <v>22</v>
      </c>
      <c r="H1982" t="s">
        <v>4622</v>
      </c>
      <c r="I1982" t="s">
        <v>52</v>
      </c>
      <c r="J1982" t="s">
        <v>39</v>
      </c>
      <c r="K1982" s="2">
        <v>118697.74</v>
      </c>
      <c r="L1982" s="2" t="s">
        <v>4625</v>
      </c>
      <c r="M1982">
        <v>130.53</v>
      </c>
      <c r="N1982">
        <v>0</v>
      </c>
      <c r="O1982" t="s">
        <v>29</v>
      </c>
      <c r="P1982" t="s">
        <v>22</v>
      </c>
      <c r="Q1982" t="s">
        <v>36</v>
      </c>
      <c r="R1982">
        <v>1</v>
      </c>
      <c r="S1982">
        <v>5</v>
      </c>
      <c r="T1982" t="s">
        <v>4769</v>
      </c>
      <c r="U1982" t="s">
        <v>4740</v>
      </c>
    </row>
    <row r="1983" spans="1:21" x14ac:dyDescent="0.25">
      <c r="A1983" t="s">
        <v>579</v>
      </c>
      <c r="B1983" t="s">
        <v>4601</v>
      </c>
      <c r="C1983" s="1">
        <v>45484</v>
      </c>
      <c r="D1983" s="1" t="s">
        <v>4653</v>
      </c>
      <c r="E1983" t="s">
        <v>26</v>
      </c>
      <c r="F1983" t="s">
        <v>47</v>
      </c>
      <c r="G1983">
        <v>49</v>
      </c>
      <c r="H1983" t="s">
        <v>4621</v>
      </c>
      <c r="I1983" t="s">
        <v>52</v>
      </c>
      <c r="J1983" t="s">
        <v>20</v>
      </c>
      <c r="K1983" s="2">
        <v>440305.69</v>
      </c>
      <c r="L1983" s="2" t="s">
        <v>4626</v>
      </c>
      <c r="M1983">
        <v>82.84</v>
      </c>
      <c r="N1983">
        <v>0</v>
      </c>
      <c r="O1983" t="s">
        <v>21</v>
      </c>
      <c r="P1983" t="s">
        <v>58</v>
      </c>
      <c r="Q1983" t="s">
        <v>23</v>
      </c>
      <c r="R1983">
        <v>4</v>
      </c>
      <c r="S1983">
        <v>3</v>
      </c>
      <c r="T1983" t="s">
        <v>4768</v>
      </c>
      <c r="U1983" t="s">
        <v>4740</v>
      </c>
    </row>
    <row r="1984" spans="1:21" x14ac:dyDescent="0.25">
      <c r="A1984" t="s">
        <v>579</v>
      </c>
      <c r="B1984" t="s">
        <v>4602</v>
      </c>
      <c r="C1984" s="1">
        <v>45675</v>
      </c>
      <c r="D1984" s="1" t="s">
        <v>4652</v>
      </c>
      <c r="E1984" t="s">
        <v>63</v>
      </c>
      <c r="F1984" t="s">
        <v>51</v>
      </c>
      <c r="G1984">
        <v>49</v>
      </c>
      <c r="H1984" t="s">
        <v>4621</v>
      </c>
      <c r="I1984" t="s">
        <v>27</v>
      </c>
      <c r="J1984" t="s">
        <v>28</v>
      </c>
      <c r="K1984" s="2">
        <v>57004.09</v>
      </c>
      <c r="L1984" s="2" t="s">
        <v>4625</v>
      </c>
      <c r="M1984">
        <v>83.8</v>
      </c>
      <c r="N1984">
        <v>2</v>
      </c>
      <c r="O1984" t="s">
        <v>21</v>
      </c>
      <c r="P1984" t="s">
        <v>30</v>
      </c>
      <c r="Q1984" t="s">
        <v>23</v>
      </c>
      <c r="R1984">
        <v>2</v>
      </c>
      <c r="S1984">
        <v>2</v>
      </c>
      <c r="T1984" t="s">
        <v>4767</v>
      </c>
      <c r="U1984" t="s">
        <v>4740</v>
      </c>
    </row>
    <row r="1985" spans="1:21" x14ac:dyDescent="0.25">
      <c r="A1985" t="s">
        <v>279</v>
      </c>
      <c r="B1985" t="s">
        <v>4603</v>
      </c>
      <c r="C1985" s="1">
        <v>45298</v>
      </c>
      <c r="D1985" s="1" t="s">
        <v>4650</v>
      </c>
      <c r="E1985" t="s">
        <v>77</v>
      </c>
      <c r="F1985" t="s">
        <v>18</v>
      </c>
      <c r="G1985">
        <v>49</v>
      </c>
      <c r="H1985" t="s">
        <v>4621</v>
      </c>
      <c r="I1985" t="s">
        <v>27</v>
      </c>
      <c r="J1985" t="s">
        <v>28</v>
      </c>
      <c r="K1985" s="2">
        <v>287160.62</v>
      </c>
      <c r="L1985" s="2" t="s">
        <v>4625</v>
      </c>
      <c r="M1985">
        <v>163.03</v>
      </c>
      <c r="N1985">
        <v>1</v>
      </c>
      <c r="O1985" t="s">
        <v>35</v>
      </c>
      <c r="P1985" t="s">
        <v>30</v>
      </c>
      <c r="Q1985" t="s">
        <v>23</v>
      </c>
      <c r="R1985">
        <v>6</v>
      </c>
      <c r="S1985">
        <v>5</v>
      </c>
      <c r="T1985" t="s">
        <v>4769</v>
      </c>
      <c r="U1985" t="s">
        <v>4740</v>
      </c>
    </row>
    <row r="1986" spans="1:21" x14ac:dyDescent="0.25">
      <c r="A1986" t="s">
        <v>279</v>
      </c>
      <c r="B1986" t="s">
        <v>4604</v>
      </c>
      <c r="C1986" s="1">
        <v>45574</v>
      </c>
      <c r="D1986" s="1" t="s">
        <v>4646</v>
      </c>
      <c r="E1986" t="s">
        <v>50</v>
      </c>
      <c r="F1986" t="s">
        <v>18</v>
      </c>
      <c r="G1986">
        <v>23</v>
      </c>
      <c r="H1986" t="s">
        <v>4622</v>
      </c>
      <c r="I1986" t="s">
        <v>52</v>
      </c>
      <c r="J1986" t="s">
        <v>39</v>
      </c>
      <c r="K1986" s="2">
        <v>378577.35</v>
      </c>
      <c r="L1986" s="2" t="s">
        <v>4625</v>
      </c>
      <c r="M1986">
        <v>93.14</v>
      </c>
      <c r="N1986">
        <v>3</v>
      </c>
      <c r="O1986" t="s">
        <v>35</v>
      </c>
      <c r="P1986" t="s">
        <v>58</v>
      </c>
      <c r="Q1986" t="s">
        <v>31</v>
      </c>
      <c r="R1986">
        <v>6</v>
      </c>
      <c r="S1986">
        <v>4</v>
      </c>
      <c r="T1986" t="s">
        <v>4768</v>
      </c>
      <c r="U1986" t="s">
        <v>4740</v>
      </c>
    </row>
    <row r="1987" spans="1:21" x14ac:dyDescent="0.25">
      <c r="A1987" t="s">
        <v>279</v>
      </c>
      <c r="B1987" t="s">
        <v>4605</v>
      </c>
      <c r="C1987" s="1">
        <v>45738</v>
      </c>
      <c r="D1987" s="1" t="s">
        <v>4652</v>
      </c>
      <c r="E1987" t="s">
        <v>42</v>
      </c>
      <c r="F1987" t="s">
        <v>74</v>
      </c>
      <c r="G1987">
        <v>49</v>
      </c>
      <c r="H1987" t="s">
        <v>4621</v>
      </c>
      <c r="I1987" t="s">
        <v>52</v>
      </c>
      <c r="J1987" t="s">
        <v>39</v>
      </c>
      <c r="K1987" s="2">
        <v>241824.29</v>
      </c>
      <c r="L1987" s="2" t="s">
        <v>4625</v>
      </c>
      <c r="M1987">
        <v>70.36</v>
      </c>
      <c r="N1987">
        <v>2</v>
      </c>
      <c r="O1987" t="s">
        <v>35</v>
      </c>
      <c r="P1987" t="s">
        <v>58</v>
      </c>
      <c r="Q1987" t="s">
        <v>36</v>
      </c>
      <c r="R1987">
        <v>0</v>
      </c>
      <c r="S1987">
        <v>6</v>
      </c>
      <c r="T1987" t="s">
        <v>4769</v>
      </c>
      <c r="U1987" t="s">
        <v>4740</v>
      </c>
    </row>
    <row r="1988" spans="1:21" x14ac:dyDescent="0.25">
      <c r="A1988" t="s">
        <v>279</v>
      </c>
      <c r="B1988" t="s">
        <v>4606</v>
      </c>
      <c r="C1988" s="1">
        <v>45843</v>
      </c>
      <c r="D1988" s="1" t="s">
        <v>4651</v>
      </c>
      <c r="E1988" t="s">
        <v>50</v>
      </c>
      <c r="F1988" t="s">
        <v>18</v>
      </c>
      <c r="G1988">
        <v>49</v>
      </c>
      <c r="H1988" t="s">
        <v>4621</v>
      </c>
      <c r="I1988" t="s">
        <v>52</v>
      </c>
      <c r="J1988" t="s">
        <v>39</v>
      </c>
      <c r="K1988" s="2">
        <v>246423.29</v>
      </c>
      <c r="L1988" s="2" t="s">
        <v>4625</v>
      </c>
      <c r="M1988">
        <v>188.61</v>
      </c>
      <c r="N1988">
        <v>1</v>
      </c>
      <c r="O1988" t="s">
        <v>21</v>
      </c>
      <c r="P1988" t="s">
        <v>2086</v>
      </c>
      <c r="Q1988" t="s">
        <v>23</v>
      </c>
      <c r="R1988">
        <v>0</v>
      </c>
      <c r="S1988">
        <v>5</v>
      </c>
      <c r="T1988" t="s">
        <v>4769</v>
      </c>
      <c r="U1988" t="s">
        <v>4740</v>
      </c>
    </row>
    <row r="1989" spans="1:21" x14ac:dyDescent="0.25">
      <c r="A1989" t="s">
        <v>1975</v>
      </c>
      <c r="B1989" t="s">
        <v>4607</v>
      </c>
      <c r="C1989" s="1">
        <v>45603</v>
      </c>
      <c r="D1989" s="1" t="s">
        <v>4646</v>
      </c>
      <c r="E1989" t="s">
        <v>42</v>
      </c>
      <c r="F1989" t="s">
        <v>74</v>
      </c>
      <c r="G1989">
        <v>49</v>
      </c>
      <c r="H1989" t="s">
        <v>4621</v>
      </c>
      <c r="I1989" t="s">
        <v>52</v>
      </c>
      <c r="J1989" t="s">
        <v>28</v>
      </c>
      <c r="K1989" s="2">
        <v>486265.07</v>
      </c>
      <c r="L1989" s="2" t="s">
        <v>4626</v>
      </c>
      <c r="M1989">
        <v>195.34</v>
      </c>
      <c r="N1989">
        <v>0</v>
      </c>
      <c r="O1989" t="s">
        <v>29</v>
      </c>
      <c r="P1989" t="s">
        <v>22</v>
      </c>
      <c r="Q1989" t="s">
        <v>31</v>
      </c>
      <c r="R1989">
        <v>0</v>
      </c>
      <c r="S1989">
        <v>1</v>
      </c>
      <c r="T1989" t="s">
        <v>4767</v>
      </c>
      <c r="U1989" t="s">
        <v>4740</v>
      </c>
    </row>
    <row r="1990" spans="1:21" x14ac:dyDescent="0.25">
      <c r="A1990" t="s">
        <v>1191</v>
      </c>
      <c r="B1990" t="s">
        <v>4608</v>
      </c>
      <c r="C1990" s="1">
        <v>45881</v>
      </c>
      <c r="D1990" s="1" t="s">
        <v>4651</v>
      </c>
      <c r="E1990" t="s">
        <v>111</v>
      </c>
      <c r="F1990" t="s">
        <v>51</v>
      </c>
      <c r="G1990">
        <v>49</v>
      </c>
      <c r="H1990" t="s">
        <v>4621</v>
      </c>
      <c r="I1990" t="s">
        <v>27</v>
      </c>
      <c r="J1990" t="s">
        <v>20</v>
      </c>
      <c r="K1990" s="2">
        <v>245795.63</v>
      </c>
      <c r="L1990" s="2" t="s">
        <v>4625</v>
      </c>
      <c r="M1990">
        <v>159.35</v>
      </c>
      <c r="N1990">
        <v>0</v>
      </c>
      <c r="O1990" t="s">
        <v>29</v>
      </c>
      <c r="P1990" t="s">
        <v>22</v>
      </c>
      <c r="Q1990" t="s">
        <v>36</v>
      </c>
      <c r="R1990">
        <v>1</v>
      </c>
      <c r="S1990">
        <v>4</v>
      </c>
      <c r="T1990" t="s">
        <v>4768</v>
      </c>
      <c r="U1990" t="s">
        <v>4740</v>
      </c>
    </row>
    <row r="1991" spans="1:21" x14ac:dyDescent="0.25">
      <c r="A1991" t="s">
        <v>1191</v>
      </c>
      <c r="B1991" t="s">
        <v>4609</v>
      </c>
      <c r="C1991" s="1">
        <v>46005</v>
      </c>
      <c r="D1991" s="1" t="s">
        <v>4648</v>
      </c>
      <c r="E1991" s="3" t="s">
        <v>26</v>
      </c>
      <c r="F1991" t="s">
        <v>47</v>
      </c>
      <c r="G1991">
        <v>49</v>
      </c>
      <c r="H1991" t="s">
        <v>4621</v>
      </c>
      <c r="I1991" s="3" t="s">
        <v>52</v>
      </c>
      <c r="J1991" s="3" t="s">
        <v>28</v>
      </c>
      <c r="K1991" s="2">
        <v>48892.39</v>
      </c>
      <c r="L1991" s="2" t="s">
        <v>4625</v>
      </c>
      <c r="M1991">
        <v>140.47999999999999</v>
      </c>
      <c r="N1991">
        <v>0</v>
      </c>
      <c r="O1991" s="3" t="s">
        <v>35</v>
      </c>
      <c r="P1991" s="3" t="s">
        <v>58</v>
      </c>
      <c r="Q1991" s="3" t="s">
        <v>23</v>
      </c>
      <c r="R1991">
        <v>6</v>
      </c>
      <c r="S1991">
        <v>0</v>
      </c>
      <c r="T1991" t="s">
        <v>4767</v>
      </c>
      <c r="U1991" t="s">
        <v>4740</v>
      </c>
    </row>
    <row r="1992" spans="1:21" x14ac:dyDescent="0.25">
      <c r="A1992" t="s">
        <v>277</v>
      </c>
      <c r="B1992" t="s">
        <v>4610</v>
      </c>
      <c r="C1992" s="1">
        <v>45777</v>
      </c>
      <c r="D1992" s="1" t="s">
        <v>4647</v>
      </c>
      <c r="E1992" t="s">
        <v>46</v>
      </c>
      <c r="F1992" t="s">
        <v>18</v>
      </c>
      <c r="G1992">
        <v>60</v>
      </c>
      <c r="H1992" t="s">
        <v>4623</v>
      </c>
      <c r="I1992" t="s">
        <v>52</v>
      </c>
      <c r="J1992" t="s">
        <v>39</v>
      </c>
      <c r="K1992" s="2">
        <v>142007.14000000001</v>
      </c>
      <c r="L1992" s="2" t="s">
        <v>4625</v>
      </c>
      <c r="M1992">
        <v>53.44</v>
      </c>
      <c r="N1992">
        <v>5</v>
      </c>
      <c r="O1992" t="s">
        <v>21</v>
      </c>
      <c r="P1992" t="s">
        <v>2086</v>
      </c>
      <c r="Q1992" t="s">
        <v>36</v>
      </c>
      <c r="R1992">
        <v>6</v>
      </c>
      <c r="S1992">
        <v>4</v>
      </c>
      <c r="T1992" t="s">
        <v>4768</v>
      </c>
      <c r="U1992" t="s">
        <v>4740</v>
      </c>
    </row>
    <row r="1993" spans="1:21" x14ac:dyDescent="0.25">
      <c r="A1993" t="s">
        <v>277</v>
      </c>
      <c r="B1993" t="s">
        <v>4611</v>
      </c>
      <c r="C1993" s="1">
        <v>45991</v>
      </c>
      <c r="D1993" s="1" t="s">
        <v>4648</v>
      </c>
      <c r="E1993" t="s">
        <v>50</v>
      </c>
      <c r="F1993" t="s">
        <v>18</v>
      </c>
      <c r="G1993">
        <v>77</v>
      </c>
      <c r="H1993" t="s">
        <v>4623</v>
      </c>
      <c r="I1993" t="s">
        <v>52</v>
      </c>
      <c r="J1993" t="s">
        <v>20</v>
      </c>
      <c r="K1993" s="2">
        <v>188481.54</v>
      </c>
      <c r="L1993" s="2" t="s">
        <v>4625</v>
      </c>
      <c r="M1993">
        <v>90.26</v>
      </c>
      <c r="N1993">
        <v>3</v>
      </c>
      <c r="O1993" t="s">
        <v>29</v>
      </c>
      <c r="P1993" t="s">
        <v>22</v>
      </c>
      <c r="Q1993" t="s">
        <v>23</v>
      </c>
      <c r="R1993">
        <v>6</v>
      </c>
      <c r="S1993">
        <v>2</v>
      </c>
      <c r="T1993" t="s">
        <v>4767</v>
      </c>
      <c r="U1993" t="s">
        <v>4740</v>
      </c>
    </row>
    <row r="1994" spans="1:21" x14ac:dyDescent="0.25">
      <c r="A1994" t="s">
        <v>1829</v>
      </c>
      <c r="B1994" t="s">
        <v>4612</v>
      </c>
      <c r="C1994" s="1">
        <v>45308</v>
      </c>
      <c r="D1994" s="1" t="s">
        <v>4650</v>
      </c>
      <c r="E1994" t="s">
        <v>17</v>
      </c>
      <c r="F1994" t="s">
        <v>18</v>
      </c>
      <c r="G1994">
        <v>73</v>
      </c>
      <c r="H1994" t="s">
        <v>4623</v>
      </c>
      <c r="I1994" t="s">
        <v>52</v>
      </c>
      <c r="J1994" t="s">
        <v>28</v>
      </c>
      <c r="K1994" s="2">
        <v>334147.08</v>
      </c>
      <c r="L1994" s="2" t="s">
        <v>4625</v>
      </c>
      <c r="M1994">
        <v>87.29</v>
      </c>
      <c r="N1994">
        <v>4</v>
      </c>
      <c r="O1994" t="s">
        <v>21</v>
      </c>
      <c r="P1994" t="s">
        <v>22</v>
      </c>
      <c r="Q1994" t="s">
        <v>31</v>
      </c>
      <c r="R1994">
        <v>4</v>
      </c>
      <c r="S1994">
        <v>6</v>
      </c>
      <c r="T1994" t="s">
        <v>4769</v>
      </c>
      <c r="U1994" t="s">
        <v>4740</v>
      </c>
    </row>
    <row r="1995" spans="1:21" x14ac:dyDescent="0.25">
      <c r="A1995" t="s">
        <v>1829</v>
      </c>
      <c r="B1995" t="s">
        <v>4613</v>
      </c>
      <c r="C1995" s="1">
        <v>45315</v>
      </c>
      <c r="D1995" s="1" t="s">
        <v>4650</v>
      </c>
      <c r="E1995" s="3" t="s">
        <v>26</v>
      </c>
      <c r="F1995" t="s">
        <v>47</v>
      </c>
      <c r="G1995">
        <v>29</v>
      </c>
      <c r="H1995" t="s">
        <v>4622</v>
      </c>
      <c r="I1995" s="3" t="s">
        <v>27</v>
      </c>
      <c r="J1995" s="3" t="s">
        <v>20</v>
      </c>
      <c r="K1995" s="2">
        <v>476950.61</v>
      </c>
      <c r="L1995" s="2" t="s">
        <v>4626</v>
      </c>
      <c r="M1995">
        <v>24.13</v>
      </c>
      <c r="N1995">
        <v>5</v>
      </c>
      <c r="O1995" s="3" t="s">
        <v>35</v>
      </c>
      <c r="P1995" s="3" t="s">
        <v>22</v>
      </c>
      <c r="Q1995" s="3" t="s">
        <v>23</v>
      </c>
      <c r="R1995">
        <v>6</v>
      </c>
      <c r="S1995">
        <v>0</v>
      </c>
      <c r="T1995" t="s">
        <v>4767</v>
      </c>
      <c r="U1995" t="s">
        <v>4740</v>
      </c>
    </row>
    <row r="1996" spans="1:21" x14ac:dyDescent="0.25">
      <c r="A1996" t="s">
        <v>1102</v>
      </c>
      <c r="B1996" t="s">
        <v>4614</v>
      </c>
      <c r="C1996" s="1">
        <v>45532</v>
      </c>
      <c r="D1996" s="1" t="s">
        <v>4653</v>
      </c>
      <c r="E1996" t="s">
        <v>50</v>
      </c>
      <c r="F1996" t="s">
        <v>18</v>
      </c>
      <c r="G1996">
        <v>49</v>
      </c>
      <c r="H1996" t="s">
        <v>4621</v>
      </c>
      <c r="I1996" t="s">
        <v>52</v>
      </c>
      <c r="J1996" t="s">
        <v>20</v>
      </c>
      <c r="K1996" s="2">
        <v>267989.36</v>
      </c>
      <c r="L1996" s="2" t="s">
        <v>4625</v>
      </c>
      <c r="M1996">
        <v>134.31</v>
      </c>
      <c r="N1996">
        <v>0</v>
      </c>
      <c r="O1996" t="s">
        <v>21</v>
      </c>
      <c r="P1996" t="s">
        <v>58</v>
      </c>
      <c r="Q1996" t="s">
        <v>31</v>
      </c>
      <c r="R1996">
        <v>3</v>
      </c>
      <c r="S1996">
        <v>3</v>
      </c>
      <c r="T1996" t="s">
        <v>4768</v>
      </c>
      <c r="U1996" t="s">
        <v>4740</v>
      </c>
    </row>
    <row r="1997" spans="1:21" x14ac:dyDescent="0.25">
      <c r="A1997" t="s">
        <v>1462</v>
      </c>
      <c r="B1997" t="s">
        <v>4615</v>
      </c>
      <c r="C1997" s="1">
        <v>45389</v>
      </c>
      <c r="D1997" s="1" t="s">
        <v>4649</v>
      </c>
      <c r="E1997" s="3" t="s">
        <v>26</v>
      </c>
      <c r="F1997" t="s">
        <v>47</v>
      </c>
      <c r="G1997">
        <v>49</v>
      </c>
      <c r="H1997" t="s">
        <v>4621</v>
      </c>
      <c r="I1997" s="3" t="s">
        <v>52</v>
      </c>
      <c r="J1997" s="3" t="s">
        <v>39</v>
      </c>
      <c r="K1997" s="2">
        <v>300844.03000000003</v>
      </c>
      <c r="L1997" s="2" t="s">
        <v>4625</v>
      </c>
      <c r="M1997">
        <v>20.85</v>
      </c>
      <c r="N1997">
        <v>0</v>
      </c>
      <c r="O1997" s="3" t="s">
        <v>29</v>
      </c>
      <c r="P1997" t="s">
        <v>2086</v>
      </c>
      <c r="Q1997" s="3" t="s">
        <v>31</v>
      </c>
      <c r="R1997">
        <v>0</v>
      </c>
      <c r="S1997">
        <v>0</v>
      </c>
      <c r="T1997" t="s">
        <v>4767</v>
      </c>
      <c r="U1997" t="s">
        <v>4740</v>
      </c>
    </row>
    <row r="1998" spans="1:21" x14ac:dyDescent="0.25">
      <c r="A1998" t="s">
        <v>637</v>
      </c>
      <c r="B1998" t="s">
        <v>4616</v>
      </c>
      <c r="C1998" s="1">
        <v>45354</v>
      </c>
      <c r="D1998" s="1" t="s">
        <v>4650</v>
      </c>
      <c r="E1998" t="s">
        <v>86</v>
      </c>
      <c r="F1998" t="s">
        <v>43</v>
      </c>
      <c r="G1998">
        <v>65</v>
      </c>
      <c r="H1998" t="s">
        <v>4623</v>
      </c>
      <c r="I1998" t="s">
        <v>27</v>
      </c>
      <c r="J1998" t="s">
        <v>20</v>
      </c>
      <c r="K1998" s="2">
        <v>20434.57</v>
      </c>
      <c r="L1998" s="2" t="s">
        <v>4625</v>
      </c>
      <c r="M1998">
        <v>103.16</v>
      </c>
      <c r="N1998">
        <v>5</v>
      </c>
      <c r="O1998" t="s">
        <v>29</v>
      </c>
      <c r="P1998" t="s">
        <v>58</v>
      </c>
      <c r="Q1998" t="s">
        <v>36</v>
      </c>
      <c r="R1998">
        <v>0</v>
      </c>
      <c r="S1998">
        <v>4</v>
      </c>
      <c r="T1998" t="s">
        <v>4768</v>
      </c>
      <c r="U1998" t="s">
        <v>4740</v>
      </c>
    </row>
    <row r="1999" spans="1:21" x14ac:dyDescent="0.25">
      <c r="A1999" t="s">
        <v>637</v>
      </c>
      <c r="B1999" t="s">
        <v>4617</v>
      </c>
      <c r="C1999" s="1">
        <v>45535</v>
      </c>
      <c r="D1999" s="1" t="s">
        <v>4653</v>
      </c>
      <c r="E1999" t="s">
        <v>46</v>
      </c>
      <c r="F1999" t="s">
        <v>18</v>
      </c>
      <c r="G1999">
        <v>76</v>
      </c>
      <c r="H1999" t="s">
        <v>4623</v>
      </c>
      <c r="I1999" t="s">
        <v>27</v>
      </c>
      <c r="J1999" t="s">
        <v>20</v>
      </c>
      <c r="K1999" s="2">
        <v>49424.88</v>
      </c>
      <c r="L1999" s="2" t="s">
        <v>4625</v>
      </c>
      <c r="M1999">
        <v>175.23</v>
      </c>
      <c r="N1999">
        <v>1</v>
      </c>
      <c r="O1999" t="s">
        <v>21</v>
      </c>
      <c r="P1999" t="s">
        <v>22</v>
      </c>
      <c r="Q1999" t="s">
        <v>36</v>
      </c>
      <c r="R1999">
        <v>5</v>
      </c>
      <c r="S1999">
        <v>3</v>
      </c>
      <c r="T1999" t="s">
        <v>4768</v>
      </c>
      <c r="U1999" t="s">
        <v>4740</v>
      </c>
    </row>
    <row r="2000" spans="1:21" x14ac:dyDescent="0.25">
      <c r="A2000" t="s">
        <v>637</v>
      </c>
      <c r="B2000" t="s">
        <v>4618</v>
      </c>
      <c r="C2000" s="1">
        <v>45775</v>
      </c>
      <c r="D2000" s="1" t="s">
        <v>4647</v>
      </c>
      <c r="E2000" t="s">
        <v>46</v>
      </c>
      <c r="F2000" t="s">
        <v>18</v>
      </c>
      <c r="G2000">
        <v>62</v>
      </c>
      <c r="H2000" t="s">
        <v>4623</v>
      </c>
      <c r="I2000" t="s">
        <v>52</v>
      </c>
      <c r="J2000" t="s">
        <v>20</v>
      </c>
      <c r="K2000" s="2">
        <v>491866.85</v>
      </c>
      <c r="L2000" s="2" t="s">
        <v>4626</v>
      </c>
      <c r="M2000">
        <v>93.52</v>
      </c>
      <c r="N2000">
        <v>4</v>
      </c>
      <c r="O2000" t="s">
        <v>29</v>
      </c>
      <c r="P2000" t="s">
        <v>58</v>
      </c>
      <c r="Q2000" t="s">
        <v>23</v>
      </c>
      <c r="R2000">
        <v>1</v>
      </c>
      <c r="S2000">
        <v>4</v>
      </c>
      <c r="T2000" t="s">
        <v>4768</v>
      </c>
      <c r="U2000" t="s">
        <v>4740</v>
      </c>
    </row>
    <row r="2001" spans="1:21" x14ac:dyDescent="0.25">
      <c r="A2001" t="s">
        <v>637</v>
      </c>
      <c r="B2001" t="s">
        <v>4619</v>
      </c>
      <c r="C2001" s="1">
        <v>45792</v>
      </c>
      <c r="D2001" s="1" t="s">
        <v>4647</v>
      </c>
      <c r="E2001" s="3" t="s">
        <v>42</v>
      </c>
      <c r="F2001" t="s">
        <v>74</v>
      </c>
      <c r="G2001">
        <v>49</v>
      </c>
      <c r="H2001" t="s">
        <v>4621</v>
      </c>
      <c r="I2001" s="3" t="s">
        <v>52</v>
      </c>
      <c r="J2001" s="3" t="s">
        <v>39</v>
      </c>
      <c r="K2001" s="2">
        <v>989532.88</v>
      </c>
      <c r="L2001" s="2" t="s">
        <v>4627</v>
      </c>
      <c r="M2001">
        <v>113.17</v>
      </c>
      <c r="N2001">
        <v>4</v>
      </c>
      <c r="O2001" s="3" t="s">
        <v>35</v>
      </c>
      <c r="P2001" s="3" t="s">
        <v>22</v>
      </c>
      <c r="Q2001" s="3" t="s">
        <v>36</v>
      </c>
      <c r="R2001">
        <v>5</v>
      </c>
      <c r="S2001">
        <v>0</v>
      </c>
      <c r="T2001" t="s">
        <v>4767</v>
      </c>
      <c r="U2001" t="s">
        <v>4740</v>
      </c>
    </row>
  </sheetData>
  <conditionalFormatting sqref="L2:L2001">
    <cfRule type="cellIs" dxfId="273" priority="12" operator="equal">
      <formula>"High Value"</formula>
    </cfRule>
    <cfRule type="cellIs" dxfId="272" priority="13" operator="equal">
      <formula>"Medium Value"</formula>
    </cfRule>
    <cfRule type="cellIs" dxfId="271" priority="14" operator="equal">
      <formula>"Low Value"</formula>
    </cfRule>
  </conditionalFormatting>
  <conditionalFormatting sqref="O2:O2001">
    <cfRule type="cellIs" dxfId="270" priority="4" operator="equal">
      <formula>"Suspended"</formula>
    </cfRule>
    <cfRule type="cellIs" dxfId="269" priority="5" operator="equal">
      <formula>"Churned"</formula>
    </cfRule>
    <cfRule type="cellIs" dxfId="268" priority="6" operator="equal">
      <formula>"Active"</formula>
    </cfRule>
  </conditionalFormatting>
  <conditionalFormatting sqref="T2:T2001">
    <cfRule type="cellIs" dxfId="267" priority="1" operator="equal">
      <formula>"Good"</formula>
    </cfRule>
    <cfRule type="cellIs" dxfId="266" priority="2" operator="equal">
      <formula>"Average"</formula>
    </cfRule>
    <cfRule type="cellIs" dxfId="265" priority="3" operator="equal">
      <formula>"Poor"</formula>
    </cfRule>
    <cfRule type="cellIs" dxfId="264" priority="7" operator="equal">
      <formula>"Very Satisfied"</formula>
    </cfRule>
    <cfRule type="cellIs" dxfId="263" priority="8" operator="equal">
      <formula>"Somewhat Satisfied"</formula>
    </cfRule>
    <cfRule type="cellIs" dxfId="262" priority="9" operator="equal">
      <formula>"Not Satisfied"</formula>
    </cfRule>
  </conditionalFormatting>
  <conditionalFormatting sqref="U2:U2001">
    <cfRule type="cellIs" dxfId="261" priority="10" operator="equal">
      <formula>"Outlier"</formula>
    </cfRule>
    <cfRule type="cellIs" dxfId="260" priority="11" operator="equal">
      <formula>"Normal"</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5FA-B5D3-4255-AE3A-9AB12E8484C8}">
  <dimension ref="A1:L103"/>
  <sheetViews>
    <sheetView topLeftCell="A73" zoomScale="114" zoomScaleNormal="114" workbookViewId="0">
      <selection activeCell="I79" sqref="I79"/>
    </sheetView>
  </sheetViews>
  <sheetFormatPr defaultRowHeight="14.3" x14ac:dyDescent="0.25"/>
  <cols>
    <col min="1" max="1" width="13.7109375" bestFit="1" customWidth="1"/>
    <col min="2" max="2" width="28" bestFit="1" customWidth="1"/>
    <col min="3" max="3" width="31.42578125" bestFit="1" customWidth="1"/>
    <col min="4" max="4" width="15.7109375" customWidth="1"/>
    <col min="5" max="5" width="8.5703125" bestFit="1" customWidth="1"/>
    <col min="6" max="6" width="10.42578125" bestFit="1" customWidth="1"/>
    <col min="7" max="7" width="13.5703125" bestFit="1" customWidth="1"/>
    <col min="8" max="8" width="14.42578125" bestFit="1" customWidth="1"/>
    <col min="9" max="9" width="29.7109375" bestFit="1" customWidth="1"/>
    <col min="10" max="681" width="10.42578125" bestFit="1" customWidth="1"/>
    <col min="682" max="682" width="11.28515625" bestFit="1" customWidth="1"/>
  </cols>
  <sheetData>
    <row r="1" spans="1:12" x14ac:dyDescent="0.25">
      <c r="A1" s="57" t="s">
        <v>4629</v>
      </c>
      <c r="B1" s="58"/>
      <c r="C1" s="58"/>
      <c r="D1" s="58"/>
      <c r="E1" s="58"/>
      <c r="F1" s="58"/>
      <c r="G1" s="58"/>
      <c r="H1" s="58"/>
      <c r="I1" s="58"/>
      <c r="J1" s="58"/>
      <c r="K1" s="58"/>
      <c r="L1" s="58"/>
    </row>
    <row r="2" spans="1:12" x14ac:dyDescent="0.25">
      <c r="A2" s="58"/>
      <c r="B2" s="58"/>
      <c r="C2" s="58"/>
      <c r="D2" s="58"/>
      <c r="E2" s="58"/>
      <c r="F2" s="58"/>
      <c r="G2" s="58"/>
      <c r="H2" s="58"/>
      <c r="I2" s="58"/>
      <c r="J2" s="58"/>
      <c r="K2" s="58"/>
      <c r="L2" s="58"/>
    </row>
    <row r="3" spans="1:12" ht="24.25" customHeight="1" x14ac:dyDescent="0.25">
      <c r="A3" s="61" t="s">
        <v>4670</v>
      </c>
      <c r="B3" s="31"/>
      <c r="C3" s="31"/>
      <c r="D3" s="31"/>
    </row>
    <row r="4" spans="1:12" ht="26.4" customHeight="1" x14ac:dyDescent="0.25">
      <c r="A4" s="7" t="s">
        <v>4631</v>
      </c>
      <c r="B4" s="7" t="s">
        <v>7</v>
      </c>
    </row>
    <row r="5" spans="1:12" x14ac:dyDescent="0.25">
      <c r="A5" s="5" t="s">
        <v>4621</v>
      </c>
      <c r="B5" s="12">
        <v>174261619.62000015</v>
      </c>
    </row>
    <row r="6" spans="1:12" x14ac:dyDescent="0.25">
      <c r="A6" s="5" t="s">
        <v>4623</v>
      </c>
      <c r="B6" s="12">
        <v>92592643.800000027</v>
      </c>
    </row>
    <row r="7" spans="1:12" ht="18.55" customHeight="1" x14ac:dyDescent="0.25">
      <c r="A7" s="5" t="s">
        <v>4622</v>
      </c>
      <c r="B7" s="12">
        <v>47649668.710000016</v>
      </c>
    </row>
    <row r="8" spans="1:12" ht="17.850000000000001" customHeight="1" x14ac:dyDescent="0.25">
      <c r="A8" s="9" t="s">
        <v>4630</v>
      </c>
      <c r="B8" s="29">
        <v>314503932.13000047</v>
      </c>
    </row>
    <row r="9" spans="1:12" ht="17.850000000000001" customHeight="1" x14ac:dyDescent="0.25">
      <c r="A9" s="63" t="s">
        <v>4674</v>
      </c>
      <c r="B9" s="63"/>
      <c r="C9" s="63"/>
      <c r="D9" s="63"/>
    </row>
    <row r="10" spans="1:12" ht="36.4" customHeight="1" x14ac:dyDescent="0.25">
      <c r="A10" s="56" t="s">
        <v>4636</v>
      </c>
      <c r="B10" s="62" t="s">
        <v>4639</v>
      </c>
      <c r="C10" s="62"/>
      <c r="D10" s="62"/>
    </row>
    <row r="11" spans="1:12" ht="39.25" customHeight="1" x14ac:dyDescent="0.25">
      <c r="A11" s="56"/>
      <c r="B11" s="62"/>
      <c r="C11" s="62"/>
      <c r="D11" s="62"/>
    </row>
    <row r="12" spans="1:12" ht="53.5" customHeight="1" x14ac:dyDescent="0.25">
      <c r="A12" s="46" t="s">
        <v>4637</v>
      </c>
      <c r="B12" s="44" t="s">
        <v>4761</v>
      </c>
      <c r="C12" s="44"/>
      <c r="D12" s="44"/>
    </row>
    <row r="13" spans="1:12" ht="53.5" customHeight="1" x14ac:dyDescent="0.25">
      <c r="A13" s="46"/>
      <c r="B13" s="44"/>
      <c r="C13" s="44"/>
      <c r="D13" s="44"/>
    </row>
    <row r="14" spans="1:12" ht="46.35" customHeight="1" x14ac:dyDescent="0.25">
      <c r="A14" s="56" t="s">
        <v>4638</v>
      </c>
      <c r="B14" s="44" t="s">
        <v>4762</v>
      </c>
      <c r="C14" s="44"/>
      <c r="D14" s="44"/>
    </row>
    <row r="15" spans="1:12" ht="62.75" customHeight="1" x14ac:dyDescent="0.25">
      <c r="A15" s="56"/>
      <c r="B15" s="44"/>
      <c r="C15" s="44"/>
      <c r="D15" s="44"/>
    </row>
    <row r="16" spans="1:12" ht="29.95" customHeight="1" x14ac:dyDescent="0.25"/>
    <row r="17" spans="1:4" ht="20" customHeight="1" x14ac:dyDescent="0.25">
      <c r="A17" s="48" t="s">
        <v>4656</v>
      </c>
      <c r="B17" s="49"/>
      <c r="C17" s="49"/>
      <c r="D17" s="49"/>
    </row>
    <row r="18" spans="1:4" ht="19.25" customHeight="1" x14ac:dyDescent="0.25">
      <c r="A18" s="4" t="s">
        <v>4632</v>
      </c>
      <c r="B18" s="4" t="s">
        <v>4633</v>
      </c>
    </row>
    <row r="19" spans="1:4" x14ac:dyDescent="0.25">
      <c r="A19" s="5" t="s">
        <v>52</v>
      </c>
      <c r="B19" s="6">
        <v>125071.91000000021</v>
      </c>
    </row>
    <row r="20" spans="1:4" x14ac:dyDescent="0.25">
      <c r="A20" s="15" t="s">
        <v>4630</v>
      </c>
      <c r="B20" s="16">
        <v>125071.91000000021</v>
      </c>
    </row>
    <row r="22" spans="1:4" ht="23.55" customHeight="1" x14ac:dyDescent="0.25">
      <c r="A22" s="59" t="s">
        <v>4635</v>
      </c>
      <c r="B22" s="60"/>
      <c r="C22" s="60"/>
      <c r="D22" s="60"/>
    </row>
    <row r="23" spans="1:4" ht="14.3" customHeight="1" x14ac:dyDescent="0.25">
      <c r="A23" s="50" t="s">
        <v>4636</v>
      </c>
      <c r="B23" s="44" t="s">
        <v>4642</v>
      </c>
      <c r="C23" s="44"/>
      <c r="D23" s="44"/>
    </row>
    <row r="24" spans="1:4" x14ac:dyDescent="0.25">
      <c r="A24" s="50"/>
      <c r="B24" s="44"/>
      <c r="C24" s="44"/>
      <c r="D24" s="44"/>
    </row>
    <row r="25" spans="1:4" ht="27.1" customHeight="1" x14ac:dyDescent="0.25">
      <c r="A25" s="54" t="s">
        <v>4637</v>
      </c>
      <c r="B25" s="44" t="s">
        <v>4641</v>
      </c>
      <c r="C25" s="44"/>
      <c r="D25" s="44"/>
    </row>
    <row r="26" spans="1:4" ht="49.2" customHeight="1" x14ac:dyDescent="0.25">
      <c r="A26" s="54"/>
      <c r="B26" s="44"/>
      <c r="C26" s="44"/>
      <c r="D26" s="44"/>
    </row>
    <row r="27" spans="1:4" ht="26.4" customHeight="1" x14ac:dyDescent="0.25">
      <c r="A27" s="50" t="s">
        <v>4638</v>
      </c>
      <c r="B27" s="44" t="s">
        <v>4771</v>
      </c>
      <c r="C27" s="44"/>
      <c r="D27" s="44"/>
    </row>
    <row r="28" spans="1:4" ht="23.55" customHeight="1" x14ac:dyDescent="0.25">
      <c r="A28" s="50"/>
      <c r="B28" s="44"/>
      <c r="C28" s="44"/>
      <c r="D28" s="44"/>
    </row>
    <row r="30" spans="1:4" ht="14.3" customHeight="1" x14ac:dyDescent="0.25">
      <c r="A30" s="47" t="s">
        <v>4687</v>
      </c>
      <c r="B30" s="47"/>
      <c r="C30" s="47"/>
      <c r="D30" s="47"/>
    </row>
    <row r="31" spans="1:4" x14ac:dyDescent="0.25">
      <c r="A31" s="23" t="s">
        <v>4671</v>
      </c>
      <c r="B31" s="8" t="s">
        <v>4655</v>
      </c>
    </row>
    <row r="32" spans="1:4" x14ac:dyDescent="0.25">
      <c r="A32" s="17" t="s">
        <v>29</v>
      </c>
      <c r="B32" s="22">
        <v>352</v>
      </c>
    </row>
    <row r="33" spans="1:4" x14ac:dyDescent="0.25">
      <c r="A33" s="17" t="s">
        <v>21</v>
      </c>
      <c r="B33" s="10">
        <v>321</v>
      </c>
    </row>
    <row r="34" spans="1:4" x14ac:dyDescent="0.25">
      <c r="A34" s="17" t="s">
        <v>35</v>
      </c>
      <c r="B34" s="10">
        <v>353</v>
      </c>
    </row>
    <row r="35" spans="1:4" ht="14.3" customHeight="1" x14ac:dyDescent="0.25">
      <c r="A35" s="31" t="s">
        <v>4681</v>
      </c>
      <c r="B35" s="31"/>
      <c r="C35" s="31"/>
      <c r="D35" s="31"/>
    </row>
    <row r="36" spans="1:4" ht="14.3" customHeight="1" x14ac:dyDescent="0.25">
      <c r="A36" s="31"/>
      <c r="B36" s="31"/>
      <c r="C36" s="31"/>
      <c r="D36" s="31"/>
    </row>
    <row r="37" spans="1:4" ht="45.65" customHeight="1" x14ac:dyDescent="0.25">
      <c r="A37" s="32"/>
      <c r="B37" s="32"/>
      <c r="C37" s="32"/>
      <c r="D37" s="32"/>
    </row>
    <row r="38" spans="1:4" ht="31.4" customHeight="1" x14ac:dyDescent="0.25">
      <c r="A38" s="33" t="s">
        <v>4636</v>
      </c>
      <c r="B38" s="44" t="s">
        <v>4682</v>
      </c>
      <c r="C38" s="44"/>
      <c r="D38" s="44"/>
    </row>
    <row r="39" spans="1:4" ht="22.1" customHeight="1" x14ac:dyDescent="0.25">
      <c r="A39" s="33"/>
      <c r="B39" s="44"/>
      <c r="C39" s="44"/>
      <c r="D39" s="44"/>
    </row>
    <row r="40" spans="1:4" ht="16.399999999999999" customHeight="1" x14ac:dyDescent="0.25">
      <c r="A40" s="55" t="s">
        <v>4637</v>
      </c>
      <c r="B40" s="44" t="s">
        <v>4683</v>
      </c>
      <c r="C40" s="44"/>
      <c r="D40" s="44"/>
    </row>
    <row r="41" spans="1:4" ht="34.950000000000003" customHeight="1" x14ac:dyDescent="0.25">
      <c r="A41" s="55"/>
      <c r="B41" s="44"/>
      <c r="C41" s="44"/>
      <c r="D41" s="44"/>
    </row>
    <row r="42" spans="1:4" ht="37.1" customHeight="1" x14ac:dyDescent="0.25">
      <c r="A42" s="33" t="s">
        <v>4638</v>
      </c>
      <c r="B42" s="44" t="s">
        <v>4763</v>
      </c>
      <c r="C42" s="44"/>
      <c r="D42" s="44"/>
    </row>
    <row r="43" spans="1:4" ht="17.850000000000001" customHeight="1" x14ac:dyDescent="0.25">
      <c r="A43" s="33"/>
      <c r="B43" s="44"/>
      <c r="C43" s="44"/>
      <c r="D43" s="44"/>
    </row>
    <row r="44" spans="1:4" ht="17.850000000000001" customHeight="1" x14ac:dyDescent="0.25">
      <c r="A44" s="25"/>
      <c r="B44" s="26"/>
      <c r="C44" s="26"/>
      <c r="D44" s="26"/>
    </row>
    <row r="45" spans="1:4" x14ac:dyDescent="0.25">
      <c r="A45" s="37" t="s">
        <v>4634</v>
      </c>
      <c r="B45" s="37"/>
      <c r="C45" s="37"/>
    </row>
    <row r="46" spans="1:4" x14ac:dyDescent="0.25">
      <c r="A46" s="19" t="s">
        <v>4634</v>
      </c>
      <c r="B46" s="19" t="s">
        <v>4673</v>
      </c>
    </row>
    <row r="47" spans="1:4" x14ac:dyDescent="0.25">
      <c r="A47" s="17" t="s">
        <v>22</v>
      </c>
      <c r="B47" s="27">
        <v>2.7045045045045044</v>
      </c>
    </row>
    <row r="48" spans="1:4" x14ac:dyDescent="0.25">
      <c r="A48" s="17" t="s">
        <v>2086</v>
      </c>
      <c r="B48" s="27">
        <v>2.443840579710145</v>
      </c>
    </row>
    <row r="49" spans="1:4" x14ac:dyDescent="0.25">
      <c r="A49" s="17" t="s">
        <v>58</v>
      </c>
      <c r="B49" s="27">
        <v>2.7070707070707072</v>
      </c>
    </row>
    <row r="50" spans="1:4" x14ac:dyDescent="0.25">
      <c r="A50" s="17" t="s">
        <v>30</v>
      </c>
      <c r="B50" s="27">
        <v>2.7625418060200668</v>
      </c>
    </row>
    <row r="51" spans="1:4" x14ac:dyDescent="0.25">
      <c r="A51" s="18" t="s">
        <v>4630</v>
      </c>
      <c r="B51" s="19">
        <v>2.6419999999999999</v>
      </c>
    </row>
    <row r="52" spans="1:4" ht="14.3" customHeight="1" x14ac:dyDescent="0.25">
      <c r="A52" s="41" t="s">
        <v>4640</v>
      </c>
      <c r="B52" s="41"/>
      <c r="C52" s="41"/>
      <c r="D52" s="41"/>
    </row>
    <row r="53" spans="1:4" x14ac:dyDescent="0.25">
      <c r="A53" s="41"/>
      <c r="B53" s="41"/>
      <c r="C53" s="41"/>
      <c r="D53" s="41"/>
    </row>
    <row r="54" spans="1:4" x14ac:dyDescent="0.25">
      <c r="A54" s="42"/>
      <c r="B54" s="42"/>
      <c r="C54" s="42"/>
      <c r="D54" s="42"/>
    </row>
    <row r="55" spans="1:4" ht="14.3" customHeight="1" x14ac:dyDescent="0.25">
      <c r="A55" s="43" t="s">
        <v>4636</v>
      </c>
      <c r="B55" s="44" t="s">
        <v>4643</v>
      </c>
      <c r="C55" s="44"/>
      <c r="D55" s="44"/>
    </row>
    <row r="56" spans="1:4" ht="34.25" customHeight="1" x14ac:dyDescent="0.25">
      <c r="A56" s="43"/>
      <c r="B56" s="44"/>
      <c r="C56" s="44"/>
      <c r="D56" s="44"/>
    </row>
    <row r="57" spans="1:4" x14ac:dyDescent="0.25">
      <c r="A57" s="45" t="s">
        <v>4637</v>
      </c>
      <c r="B57" s="44" t="s">
        <v>4644</v>
      </c>
      <c r="C57" s="44"/>
      <c r="D57" s="44"/>
    </row>
    <row r="58" spans="1:4" ht="29.25" customHeight="1" x14ac:dyDescent="0.25">
      <c r="A58" s="45"/>
      <c r="B58" s="44"/>
      <c r="C58" s="44"/>
      <c r="D58" s="44"/>
    </row>
    <row r="59" spans="1:4" x14ac:dyDescent="0.25">
      <c r="A59" s="43" t="s">
        <v>4638</v>
      </c>
      <c r="B59" s="44" t="s">
        <v>4764</v>
      </c>
      <c r="C59" s="44"/>
      <c r="D59" s="44"/>
    </row>
    <row r="60" spans="1:4" ht="27.8" customHeight="1" x14ac:dyDescent="0.25">
      <c r="A60" s="43"/>
      <c r="B60" s="44"/>
      <c r="C60" s="44"/>
      <c r="D60" s="44"/>
    </row>
    <row r="61" spans="1:4" ht="14.3" customHeight="1" x14ac:dyDescent="0.25">
      <c r="A61" s="26"/>
    </row>
    <row r="62" spans="1:4" ht="30.65" customHeight="1" x14ac:dyDescent="0.25">
      <c r="A62" s="30" t="s">
        <v>4688</v>
      </c>
      <c r="B62" s="30"/>
      <c r="C62" s="30"/>
      <c r="D62" s="30"/>
    </row>
    <row r="63" spans="1:4" x14ac:dyDescent="0.25">
      <c r="A63" s="24" t="s">
        <v>4654</v>
      </c>
      <c r="B63" s="24" t="s">
        <v>4655</v>
      </c>
      <c r="C63" s="24" t="s">
        <v>4669</v>
      </c>
    </row>
    <row r="64" spans="1:4" x14ac:dyDescent="0.25">
      <c r="A64" s="5" t="s">
        <v>4650</v>
      </c>
      <c r="B64" s="10">
        <v>111</v>
      </c>
      <c r="C64" s="10">
        <v>228</v>
      </c>
    </row>
    <row r="65" spans="1:4" x14ac:dyDescent="0.25">
      <c r="A65" s="5" t="s">
        <v>4649</v>
      </c>
      <c r="B65" s="10">
        <v>131</v>
      </c>
      <c r="C65" s="10">
        <v>264</v>
      </c>
    </row>
    <row r="66" spans="1:4" x14ac:dyDescent="0.25">
      <c r="A66" s="5" t="s">
        <v>4653</v>
      </c>
      <c r="B66" s="10">
        <v>116</v>
      </c>
      <c r="C66" s="10">
        <v>237</v>
      </c>
    </row>
    <row r="67" spans="1:4" x14ac:dyDescent="0.25">
      <c r="A67" s="5" t="s">
        <v>4646</v>
      </c>
      <c r="B67" s="10">
        <v>118</v>
      </c>
      <c r="C67" s="10">
        <v>228</v>
      </c>
    </row>
    <row r="68" spans="1:4" x14ac:dyDescent="0.25">
      <c r="A68" s="5" t="s">
        <v>4652</v>
      </c>
      <c r="B68" s="10">
        <v>151</v>
      </c>
      <c r="C68" s="10">
        <v>319</v>
      </c>
    </row>
    <row r="69" spans="1:4" x14ac:dyDescent="0.25">
      <c r="A69" s="5" t="s">
        <v>4647</v>
      </c>
      <c r="B69" s="10">
        <v>140</v>
      </c>
      <c r="C69" s="10">
        <v>294</v>
      </c>
    </row>
    <row r="70" spans="1:4" x14ac:dyDescent="0.25">
      <c r="A70" s="5" t="s">
        <v>4651</v>
      </c>
      <c r="B70" s="10">
        <v>144</v>
      </c>
      <c r="C70" s="10">
        <v>316</v>
      </c>
    </row>
    <row r="71" spans="1:4" x14ac:dyDescent="0.25">
      <c r="A71" s="5" t="s">
        <v>4648</v>
      </c>
      <c r="B71" s="10">
        <v>115</v>
      </c>
      <c r="C71" s="10">
        <v>253</v>
      </c>
    </row>
    <row r="72" spans="1:4" x14ac:dyDescent="0.25">
      <c r="A72" s="13" t="s">
        <v>4630</v>
      </c>
      <c r="B72" s="14">
        <v>1026</v>
      </c>
      <c r="C72" s="14">
        <v>2139</v>
      </c>
    </row>
    <row r="73" spans="1:4" ht="42.1" customHeight="1" x14ac:dyDescent="0.25">
      <c r="A73" s="52" t="s">
        <v>4672</v>
      </c>
      <c r="B73" s="53"/>
      <c r="C73" s="53"/>
      <c r="D73" s="53"/>
    </row>
    <row r="74" spans="1:4" ht="27.8" customHeight="1" x14ac:dyDescent="0.25">
      <c r="A74" s="50" t="s">
        <v>4636</v>
      </c>
      <c r="B74" s="44" t="s">
        <v>4680</v>
      </c>
      <c r="C74" s="44"/>
      <c r="D74" s="44"/>
    </row>
    <row r="75" spans="1:4" ht="32.799999999999997" customHeight="1" x14ac:dyDescent="0.25">
      <c r="A75" s="50"/>
      <c r="B75" s="44"/>
      <c r="C75" s="44"/>
      <c r="D75" s="44"/>
    </row>
    <row r="76" spans="1:4" ht="32.799999999999997" customHeight="1" x14ac:dyDescent="0.25">
      <c r="A76" s="54" t="s">
        <v>4637</v>
      </c>
      <c r="B76" s="44" t="s">
        <v>4766</v>
      </c>
      <c r="C76" s="44"/>
      <c r="D76" s="44"/>
    </row>
    <row r="77" spans="1:4" ht="58.45" customHeight="1" x14ac:dyDescent="0.25">
      <c r="A77" s="54"/>
      <c r="B77" s="44"/>
      <c r="C77" s="44"/>
      <c r="D77" s="44"/>
    </row>
    <row r="78" spans="1:4" ht="36.549999999999997" customHeight="1" x14ac:dyDescent="0.25">
      <c r="A78" s="50" t="s">
        <v>4638</v>
      </c>
      <c r="B78" s="51" t="s">
        <v>4765</v>
      </c>
      <c r="C78" s="51"/>
      <c r="D78" s="51"/>
    </row>
    <row r="79" spans="1:4" ht="36.549999999999997" customHeight="1" x14ac:dyDescent="0.25">
      <c r="A79" s="50"/>
      <c r="B79" s="51"/>
      <c r="C79" s="51"/>
      <c r="D79" s="51"/>
    </row>
    <row r="81" spans="1:4" x14ac:dyDescent="0.25">
      <c r="A81" s="35" t="s">
        <v>4657</v>
      </c>
      <c r="B81" s="36"/>
      <c r="C81" s="36"/>
      <c r="D81" s="36"/>
    </row>
    <row r="82" spans="1:4" x14ac:dyDescent="0.25">
      <c r="A82" s="36"/>
      <c r="B82" s="36"/>
      <c r="C82" s="36"/>
      <c r="D82" s="36"/>
    </row>
    <row r="83" spans="1:4" x14ac:dyDescent="0.25">
      <c r="A83" s="37" t="s">
        <v>4658</v>
      </c>
      <c r="B83" s="38"/>
    </row>
    <row r="84" spans="1:4" x14ac:dyDescent="0.25">
      <c r="A84" s="39">
        <f>GETPIVOTDATA("[Measures].[Sum of Monthly_Revenue]",$A$4)</f>
        <v>314503932.13000047</v>
      </c>
      <c r="B84" s="39"/>
    </row>
    <row r="86" spans="1:4" x14ac:dyDescent="0.25">
      <c r="A86" s="37" t="s">
        <v>4659</v>
      </c>
      <c r="B86" s="37"/>
    </row>
    <row r="87" spans="1:4" x14ac:dyDescent="0.25">
      <c r="A87" s="40">
        <f>GETPIVOTDATA("[Measures].[Count of Cust_ID]",$A$63)</f>
        <v>1026</v>
      </c>
      <c r="B87" s="40"/>
    </row>
    <row r="89" spans="1:4" x14ac:dyDescent="0.25">
      <c r="A89" s="34" t="s">
        <v>4660</v>
      </c>
      <c r="B89" s="34"/>
    </row>
    <row r="90" spans="1:4" x14ac:dyDescent="0.25">
      <c r="A90" s="19" t="s">
        <v>4663</v>
      </c>
      <c r="B90" s="19" t="s">
        <v>4664</v>
      </c>
    </row>
    <row r="91" spans="1:4" x14ac:dyDescent="0.25">
      <c r="A91" s="17" t="s">
        <v>4652</v>
      </c>
      <c r="B91" s="97">
        <v>319</v>
      </c>
    </row>
    <row r="92" spans="1:4" x14ac:dyDescent="0.25">
      <c r="A92" s="17" t="s">
        <v>4651</v>
      </c>
      <c r="B92" s="97">
        <v>316</v>
      </c>
    </row>
    <row r="93" spans="1:4" x14ac:dyDescent="0.25">
      <c r="A93" s="17" t="s">
        <v>4647</v>
      </c>
      <c r="B93" s="97">
        <v>294</v>
      </c>
    </row>
    <row r="94" spans="1:4" x14ac:dyDescent="0.25">
      <c r="A94" s="17" t="s">
        <v>4649</v>
      </c>
      <c r="B94" s="97">
        <v>264</v>
      </c>
    </row>
    <row r="95" spans="1:4" x14ac:dyDescent="0.25">
      <c r="A95" s="17" t="s">
        <v>4648</v>
      </c>
      <c r="B95" s="97">
        <v>253</v>
      </c>
    </row>
    <row r="96" spans="1:4" x14ac:dyDescent="0.25">
      <c r="A96" s="17" t="s">
        <v>4653</v>
      </c>
      <c r="B96" s="97">
        <v>237</v>
      </c>
    </row>
    <row r="97" spans="1:2" x14ac:dyDescent="0.25">
      <c r="A97" s="17" t="s">
        <v>4646</v>
      </c>
      <c r="B97" s="97">
        <v>228</v>
      </c>
    </row>
    <row r="98" spans="1:2" x14ac:dyDescent="0.25">
      <c r="A98" s="17" t="s">
        <v>4650</v>
      </c>
      <c r="B98" s="97">
        <v>228</v>
      </c>
    </row>
    <row r="99" spans="1:2" x14ac:dyDescent="0.25">
      <c r="A99" s="18" t="s">
        <v>4630</v>
      </c>
      <c r="B99" s="28">
        <v>2139</v>
      </c>
    </row>
    <row r="100" spans="1:2" x14ac:dyDescent="0.25">
      <c r="A100" s="40">
        <f>GETPIVOTDATA("[Measures].[Sum of Network_Complaints]",$A$90)</f>
        <v>2139</v>
      </c>
      <c r="B100" s="40"/>
    </row>
    <row r="101" spans="1:2" x14ac:dyDescent="0.25">
      <c r="A101" s="20" t="s">
        <v>4668</v>
      </c>
      <c r="B101" s="21"/>
    </row>
    <row r="102" spans="1:2" x14ac:dyDescent="0.25">
      <c r="A102" s="98">
        <v>2.5448343079922027</v>
      </c>
      <c r="B102" s="21"/>
    </row>
    <row r="103" spans="1:2" x14ac:dyDescent="0.25">
      <c r="A103">
        <f>GETPIVOTDATA("[Measures].[Average of Satisfaction_Score]",$A$101)</f>
        <v>2.5448343079922027</v>
      </c>
    </row>
  </sheetData>
  <mergeCells count="48">
    <mergeCell ref="A14:A15"/>
    <mergeCell ref="A38:A39"/>
    <mergeCell ref="A1:L2"/>
    <mergeCell ref="A23:A24"/>
    <mergeCell ref="A25:A26"/>
    <mergeCell ref="A27:A28"/>
    <mergeCell ref="B23:D24"/>
    <mergeCell ref="B25:D26"/>
    <mergeCell ref="B27:D28"/>
    <mergeCell ref="A22:D22"/>
    <mergeCell ref="A3:D3"/>
    <mergeCell ref="B10:D11"/>
    <mergeCell ref="B12:D13"/>
    <mergeCell ref="B14:D15"/>
    <mergeCell ref="A9:D9"/>
    <mergeCell ref="A10:A11"/>
    <mergeCell ref="B59:D60"/>
    <mergeCell ref="A100:B100"/>
    <mergeCell ref="A12:A13"/>
    <mergeCell ref="A30:D30"/>
    <mergeCell ref="B38:D39"/>
    <mergeCell ref="A17:D17"/>
    <mergeCell ref="A78:A79"/>
    <mergeCell ref="B78:D79"/>
    <mergeCell ref="A73:D73"/>
    <mergeCell ref="A74:A75"/>
    <mergeCell ref="B74:D75"/>
    <mergeCell ref="A76:A77"/>
    <mergeCell ref="B76:D77"/>
    <mergeCell ref="B40:D41"/>
    <mergeCell ref="B42:D43"/>
    <mergeCell ref="A40:A41"/>
    <mergeCell ref="A62:D62"/>
    <mergeCell ref="A35:D37"/>
    <mergeCell ref="A42:A43"/>
    <mergeCell ref="A89:B89"/>
    <mergeCell ref="A81:D82"/>
    <mergeCell ref="A83:B83"/>
    <mergeCell ref="A84:B84"/>
    <mergeCell ref="A86:B86"/>
    <mergeCell ref="A87:B87"/>
    <mergeCell ref="A45:C45"/>
    <mergeCell ref="A52:D54"/>
    <mergeCell ref="A55:A56"/>
    <mergeCell ref="B55:D56"/>
    <mergeCell ref="A57:A58"/>
    <mergeCell ref="B57:D58"/>
    <mergeCell ref="A59:A60"/>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18E4F-837D-4DE0-A141-6F4BD19B3462}">
  <dimension ref="B1"/>
  <sheetViews>
    <sheetView showGridLines="0" showRowColHeaders="0" tabSelected="1" zoomScale="47" zoomScaleNormal="47" workbookViewId="0">
      <selection activeCell="AB60" sqref="AB60"/>
    </sheetView>
  </sheetViews>
  <sheetFormatPr defaultRowHeight="14.3" x14ac:dyDescent="0.25"/>
  <cols>
    <col min="2" max="2" width="15.5703125" customWidth="1"/>
    <col min="3" max="3" width="9.140625" customWidth="1"/>
    <col min="4" max="4" width="14.5703125" customWidth="1"/>
    <col min="5" max="5" width="14.7109375" customWidth="1"/>
    <col min="6" max="6" width="12.42578125" customWidth="1"/>
    <col min="8" max="8" width="11.28515625" customWidth="1"/>
    <col min="9" max="9" width="16.85546875" customWidth="1"/>
    <col min="12" max="12" width="25.42578125" customWidth="1"/>
    <col min="13" max="13" width="13.5703125" customWidth="1"/>
    <col min="15" max="15" width="16.5703125" customWidth="1"/>
    <col min="18" max="18" width="17.42578125" customWidth="1"/>
    <col min="19" max="19" width="20.5703125" customWidth="1"/>
  </cols>
  <sheetData>
    <row r="1" spans="2:2" ht="32.799999999999997" customHeight="1" x14ac:dyDescent="0.4">
      <c r="B1" s="11"/>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1721E-41E5-4EB0-940A-A245188467C9}">
  <dimension ref="A1:O36"/>
  <sheetViews>
    <sheetView topLeftCell="A24" workbookViewId="0">
      <selection activeCell="K27" sqref="K27"/>
    </sheetView>
  </sheetViews>
  <sheetFormatPr defaultRowHeight="14.3" x14ac:dyDescent="0.25"/>
  <cols>
    <col min="1" max="1" width="16.85546875" customWidth="1"/>
    <col min="2" max="2" width="22.28515625" customWidth="1"/>
    <col min="3" max="3" width="13.7109375" customWidth="1"/>
    <col min="4" max="4" width="11.85546875" customWidth="1"/>
    <col min="5" max="5" width="13.28515625" customWidth="1"/>
    <col min="7" max="7" width="14.42578125" customWidth="1"/>
    <col min="8" max="8" width="13.5703125" customWidth="1"/>
    <col min="9" max="9" width="10.5703125" customWidth="1"/>
  </cols>
  <sheetData>
    <row r="1" spans="1:15" ht="14.3" customHeight="1" x14ac:dyDescent="0.25">
      <c r="A1" s="69" t="s">
        <v>4661</v>
      </c>
      <c r="B1" s="69"/>
      <c r="C1" s="69"/>
      <c r="D1" s="69"/>
      <c r="E1" s="69"/>
      <c r="F1" s="69"/>
      <c r="G1" s="69"/>
      <c r="H1" s="69"/>
      <c r="I1" s="69"/>
      <c r="J1" s="69"/>
      <c r="K1" s="69"/>
      <c r="L1" s="69"/>
      <c r="M1" s="69"/>
      <c r="N1" s="69"/>
      <c r="O1" s="69"/>
    </row>
    <row r="2" spans="1:15" ht="14.3" customHeight="1" x14ac:dyDescent="0.25">
      <c r="A2" s="69"/>
      <c r="B2" s="69"/>
      <c r="C2" s="69"/>
      <c r="D2" s="69"/>
      <c r="E2" s="69"/>
      <c r="F2" s="69"/>
      <c r="G2" s="69"/>
      <c r="H2" s="69"/>
      <c r="I2" s="69"/>
      <c r="J2" s="69"/>
      <c r="K2" s="69"/>
      <c r="L2" s="69"/>
      <c r="M2" s="69"/>
      <c r="N2" s="69"/>
      <c r="O2" s="69"/>
    </row>
    <row r="3" spans="1:15" ht="20.7" x14ac:dyDescent="0.25">
      <c r="A3" s="68" t="s">
        <v>4662</v>
      </c>
      <c r="B3" s="68"/>
      <c r="C3" s="68"/>
      <c r="D3" s="68"/>
      <c r="E3" s="68"/>
      <c r="F3" s="68"/>
      <c r="G3" s="68"/>
      <c r="H3" s="68"/>
      <c r="I3" s="68"/>
      <c r="J3" s="68"/>
    </row>
    <row r="4" spans="1:15" ht="26.4" customHeight="1" x14ac:dyDescent="0.25">
      <c r="A4" s="77" t="s">
        <v>4665</v>
      </c>
      <c r="B4" s="77"/>
      <c r="C4" s="77"/>
      <c r="D4" s="76" t="s">
        <v>4756</v>
      </c>
      <c r="E4" s="76"/>
      <c r="F4" s="76"/>
      <c r="G4" s="76"/>
      <c r="H4" s="76"/>
    </row>
    <row r="5" spans="1:15" ht="22.85" customHeight="1" x14ac:dyDescent="0.25">
      <c r="A5" s="64"/>
      <c r="B5" s="64"/>
      <c r="C5" s="64"/>
      <c r="D5" s="71"/>
      <c r="E5" s="71"/>
      <c r="F5" s="71"/>
      <c r="G5" s="71"/>
      <c r="H5" s="71"/>
    </row>
    <row r="6" spans="1:15" ht="22.85" customHeight="1" x14ac:dyDescent="0.25">
      <c r="A6" s="64"/>
      <c r="B6" s="64"/>
      <c r="C6" s="64"/>
      <c r="D6" s="71"/>
      <c r="E6" s="71"/>
      <c r="F6" s="71"/>
      <c r="G6" s="71"/>
      <c r="H6" s="71"/>
    </row>
    <row r="7" spans="1:15" x14ac:dyDescent="0.25">
      <c r="A7" s="64" t="s">
        <v>4666</v>
      </c>
      <c r="B7" s="70"/>
      <c r="C7" s="70"/>
      <c r="D7" s="71" t="s">
        <v>4717</v>
      </c>
      <c r="E7" s="71"/>
      <c r="F7" s="71"/>
      <c r="G7" s="71"/>
      <c r="H7" s="71"/>
    </row>
    <row r="8" spans="1:15" ht="39.25" customHeight="1" x14ac:dyDescent="0.25">
      <c r="A8" s="70"/>
      <c r="B8" s="70"/>
      <c r="C8" s="70"/>
      <c r="D8" s="71"/>
      <c r="E8" s="71"/>
      <c r="F8" s="71"/>
      <c r="G8" s="71"/>
      <c r="H8" s="71"/>
    </row>
    <row r="9" spans="1:15" ht="17.149999999999999" customHeight="1" x14ac:dyDescent="0.25">
      <c r="A9" s="70"/>
      <c r="B9" s="70"/>
      <c r="C9" s="70"/>
      <c r="D9" s="71"/>
      <c r="E9" s="71"/>
      <c r="F9" s="71"/>
      <c r="G9" s="71"/>
      <c r="H9" s="71"/>
    </row>
    <row r="10" spans="1:15" ht="23.55" customHeight="1" x14ac:dyDescent="0.25">
      <c r="A10" s="72" t="s">
        <v>4656</v>
      </c>
      <c r="B10" s="73"/>
      <c r="C10" s="73"/>
      <c r="D10" s="71" t="s">
        <v>4675</v>
      </c>
      <c r="E10" s="71"/>
      <c r="F10" s="71"/>
      <c r="G10" s="71"/>
      <c r="H10" s="71"/>
    </row>
    <row r="11" spans="1:15" ht="23.55" customHeight="1" x14ac:dyDescent="0.25">
      <c r="A11" s="73"/>
      <c r="B11" s="73"/>
      <c r="C11" s="73"/>
      <c r="D11" s="71"/>
      <c r="E11" s="71"/>
      <c r="F11" s="71"/>
      <c r="G11" s="71"/>
      <c r="H11" s="71"/>
    </row>
    <row r="12" spans="1:15" ht="25.7" customHeight="1" x14ac:dyDescent="0.25">
      <c r="A12" s="73"/>
      <c r="B12" s="73"/>
      <c r="C12" s="73"/>
      <c r="D12" s="71"/>
      <c r="E12" s="71"/>
      <c r="F12" s="71"/>
      <c r="G12" s="71"/>
      <c r="H12" s="71"/>
    </row>
    <row r="13" spans="1:15" ht="27.1" customHeight="1" x14ac:dyDescent="0.25">
      <c r="A13" s="64" t="s">
        <v>4684</v>
      </c>
      <c r="B13" s="74"/>
      <c r="C13" s="74"/>
      <c r="D13" s="65" t="s">
        <v>4718</v>
      </c>
      <c r="E13" s="65"/>
      <c r="F13" s="65"/>
      <c r="G13" s="65"/>
      <c r="H13" s="65"/>
    </row>
    <row r="14" spans="1:15" ht="25.7" customHeight="1" x14ac:dyDescent="0.25">
      <c r="A14" s="74"/>
      <c r="B14" s="74"/>
      <c r="C14" s="74"/>
      <c r="D14" s="65"/>
      <c r="E14" s="65"/>
      <c r="F14" s="65"/>
      <c r="G14" s="65"/>
      <c r="H14" s="65"/>
    </row>
    <row r="15" spans="1:15" ht="52.75" customHeight="1" x14ac:dyDescent="0.25">
      <c r="A15" s="74"/>
      <c r="B15" s="74"/>
      <c r="C15" s="74"/>
      <c r="D15" s="65"/>
      <c r="E15" s="65"/>
      <c r="F15" s="65"/>
      <c r="G15" s="65"/>
      <c r="H15" s="65"/>
    </row>
    <row r="16" spans="1:15" ht="52.75" customHeight="1" x14ac:dyDescent="0.25">
      <c r="A16" s="64" t="s">
        <v>4757</v>
      </c>
      <c r="B16" s="74"/>
      <c r="C16" s="74"/>
      <c r="D16" s="65" t="s">
        <v>4758</v>
      </c>
      <c r="E16" s="65"/>
      <c r="F16" s="65"/>
      <c r="G16" s="65"/>
      <c r="H16" s="65"/>
    </row>
    <row r="17" spans="1:10" ht="52.75" customHeight="1" x14ac:dyDescent="0.25">
      <c r="A17" s="74"/>
      <c r="B17" s="74"/>
      <c r="C17" s="74"/>
      <c r="D17" s="65"/>
      <c r="E17" s="65"/>
      <c r="F17" s="65"/>
      <c r="G17" s="65"/>
      <c r="H17" s="65"/>
    </row>
    <row r="19" spans="1:10" ht="19.25" customHeight="1" x14ac:dyDescent="0.25">
      <c r="A19" s="68" t="s">
        <v>4667</v>
      </c>
      <c r="B19" s="68"/>
      <c r="C19" s="68"/>
      <c r="D19" s="68"/>
      <c r="E19" s="68"/>
      <c r="F19" s="68"/>
      <c r="G19" s="68"/>
      <c r="H19" s="68"/>
      <c r="I19" s="68"/>
      <c r="J19" s="68"/>
    </row>
    <row r="20" spans="1:10" x14ac:dyDescent="0.25">
      <c r="A20" s="64" t="s">
        <v>4676</v>
      </c>
      <c r="B20" s="64"/>
      <c r="C20" s="75" t="s">
        <v>4677</v>
      </c>
      <c r="D20" s="75"/>
      <c r="E20" s="75"/>
      <c r="F20" s="75"/>
      <c r="G20" s="75"/>
      <c r="H20" s="75"/>
      <c r="I20" s="75"/>
      <c r="J20" s="75"/>
    </row>
    <row r="21" spans="1:10" ht="31.4" customHeight="1" x14ac:dyDescent="0.25">
      <c r="A21" s="64"/>
      <c r="B21" s="64"/>
      <c r="C21" s="75"/>
      <c r="D21" s="75"/>
      <c r="E21" s="75"/>
      <c r="F21" s="75"/>
      <c r="G21" s="75"/>
      <c r="H21" s="75"/>
      <c r="I21" s="75"/>
      <c r="J21" s="75"/>
    </row>
    <row r="22" spans="1:10" ht="14.3" customHeight="1" x14ac:dyDescent="0.25">
      <c r="A22" s="66" t="s">
        <v>4716</v>
      </c>
      <c r="B22" s="66"/>
      <c r="C22" s="65" t="s">
        <v>4685</v>
      </c>
      <c r="D22" s="65"/>
      <c r="E22" s="65"/>
      <c r="F22" s="65"/>
      <c r="G22" s="65"/>
      <c r="H22" s="65"/>
      <c r="I22" s="65"/>
      <c r="J22" s="65"/>
    </row>
    <row r="23" spans="1:10" ht="57.05" customHeight="1" x14ac:dyDescent="0.25">
      <c r="A23" s="67"/>
      <c r="B23" s="67"/>
      <c r="C23" s="65"/>
      <c r="D23" s="65"/>
      <c r="E23" s="65"/>
      <c r="F23" s="65"/>
      <c r="G23" s="65"/>
      <c r="H23" s="65"/>
      <c r="I23" s="65"/>
      <c r="J23" s="65"/>
    </row>
    <row r="24" spans="1:10" ht="23.55" customHeight="1" x14ac:dyDescent="0.25">
      <c r="A24" s="64" t="s">
        <v>4691</v>
      </c>
      <c r="B24" s="64"/>
      <c r="C24" s="65" t="s">
        <v>4679</v>
      </c>
      <c r="D24" s="65"/>
      <c r="E24" s="65"/>
      <c r="F24" s="65"/>
      <c r="G24" s="65"/>
      <c r="H24" s="65"/>
      <c r="I24" s="65"/>
      <c r="J24" s="65"/>
    </row>
    <row r="25" spans="1:10" ht="29.25" customHeight="1" x14ac:dyDescent="0.25">
      <c r="A25" s="64"/>
      <c r="B25" s="64"/>
      <c r="C25" s="65"/>
      <c r="D25" s="65"/>
      <c r="E25" s="65"/>
      <c r="F25" s="65"/>
      <c r="G25" s="65"/>
      <c r="H25" s="65"/>
      <c r="I25" s="65"/>
      <c r="J25" s="65"/>
    </row>
    <row r="26" spans="1:10" ht="43.5" customHeight="1" x14ac:dyDescent="0.25">
      <c r="A26" s="64" t="s">
        <v>4678</v>
      </c>
      <c r="B26" s="64"/>
      <c r="C26" s="65" t="s">
        <v>4719</v>
      </c>
      <c r="D26" s="65"/>
      <c r="E26" s="65"/>
      <c r="F26" s="65"/>
      <c r="G26" s="65"/>
      <c r="H26" s="65"/>
      <c r="I26" s="65"/>
      <c r="J26" s="65"/>
    </row>
    <row r="27" spans="1:10" ht="43.5" customHeight="1" x14ac:dyDescent="0.25">
      <c r="A27" s="64"/>
      <c r="B27" s="64"/>
      <c r="C27" s="65"/>
      <c r="D27" s="65"/>
      <c r="E27" s="65"/>
      <c r="F27" s="65"/>
      <c r="G27" s="65"/>
      <c r="H27" s="65"/>
      <c r="I27" s="65"/>
      <c r="J27" s="65"/>
    </row>
    <row r="29" spans="1:10" x14ac:dyDescent="0.25">
      <c r="A29" s="68" t="s">
        <v>4686</v>
      </c>
      <c r="B29" s="68"/>
      <c r="C29" s="68"/>
      <c r="D29" s="68"/>
      <c r="E29" s="68"/>
      <c r="F29" s="68"/>
      <c r="G29" s="68"/>
      <c r="H29" s="68"/>
      <c r="I29" s="68"/>
      <c r="J29" s="68"/>
    </row>
    <row r="30" spans="1:10" x14ac:dyDescent="0.25">
      <c r="A30" s="68"/>
      <c r="B30" s="68"/>
      <c r="C30" s="68"/>
      <c r="D30" s="68"/>
      <c r="E30" s="68"/>
      <c r="F30" s="68"/>
      <c r="G30" s="68"/>
      <c r="H30" s="68"/>
      <c r="I30" s="68"/>
      <c r="J30" s="68"/>
    </row>
    <row r="31" spans="1:10" ht="26.4" customHeight="1" x14ac:dyDescent="0.25">
      <c r="A31" s="64" t="s">
        <v>4692</v>
      </c>
      <c r="B31" s="64"/>
      <c r="C31" s="65" t="s">
        <v>4694</v>
      </c>
      <c r="D31" s="65"/>
      <c r="E31" s="65"/>
      <c r="F31" s="65"/>
      <c r="G31" s="65"/>
      <c r="H31" s="65"/>
      <c r="I31" s="65"/>
      <c r="J31" s="65"/>
    </row>
    <row r="32" spans="1:10" ht="34.950000000000003" customHeight="1" x14ac:dyDescent="0.25">
      <c r="A32" s="64"/>
      <c r="B32" s="64"/>
      <c r="C32" s="65"/>
      <c r="D32" s="65"/>
      <c r="E32" s="65"/>
      <c r="F32" s="65"/>
      <c r="G32" s="65"/>
      <c r="H32" s="65"/>
      <c r="I32" s="65"/>
      <c r="J32" s="65"/>
    </row>
    <row r="33" spans="1:10" ht="15" customHeight="1" x14ac:dyDescent="0.25">
      <c r="A33" s="64" t="s">
        <v>4695</v>
      </c>
      <c r="B33" s="64"/>
      <c r="C33" s="65" t="s">
        <v>4720</v>
      </c>
      <c r="D33" s="65"/>
      <c r="E33" s="65"/>
      <c r="F33" s="65"/>
      <c r="G33" s="65"/>
      <c r="H33" s="65"/>
      <c r="I33" s="65"/>
      <c r="J33" s="65"/>
    </row>
    <row r="34" spans="1:10" ht="36.4" customHeight="1" x14ac:dyDescent="0.25">
      <c r="A34" s="64"/>
      <c r="B34" s="64"/>
      <c r="C34" s="65"/>
      <c r="D34" s="65"/>
      <c r="E34" s="65"/>
      <c r="F34" s="65"/>
      <c r="G34" s="65"/>
      <c r="H34" s="65"/>
      <c r="I34" s="65"/>
      <c r="J34" s="65"/>
    </row>
    <row r="35" spans="1:10" ht="34.25" customHeight="1" x14ac:dyDescent="0.25">
      <c r="A35" s="64" t="s">
        <v>4693</v>
      </c>
      <c r="B35" s="64"/>
      <c r="C35" s="65" t="s">
        <v>4735</v>
      </c>
      <c r="D35" s="65"/>
      <c r="E35" s="65"/>
      <c r="F35" s="65"/>
      <c r="G35" s="65"/>
      <c r="H35" s="65"/>
      <c r="I35" s="65"/>
      <c r="J35" s="65"/>
    </row>
    <row r="36" spans="1:10" ht="55.6" customHeight="1" x14ac:dyDescent="0.25">
      <c r="A36" s="64"/>
      <c r="B36" s="64"/>
      <c r="C36" s="65"/>
      <c r="D36" s="65"/>
      <c r="E36" s="65"/>
      <c r="F36" s="65"/>
      <c r="G36" s="65"/>
      <c r="H36" s="65"/>
      <c r="I36" s="65"/>
      <c r="J36" s="65"/>
    </row>
  </sheetData>
  <mergeCells count="28">
    <mergeCell ref="A20:B21"/>
    <mergeCell ref="C20:J21"/>
    <mergeCell ref="A16:C17"/>
    <mergeCell ref="D16:H17"/>
    <mergeCell ref="D4:H6"/>
    <mergeCell ref="A4:C6"/>
    <mergeCell ref="A3:J3"/>
    <mergeCell ref="A1:O2"/>
    <mergeCell ref="A19:J19"/>
    <mergeCell ref="A7:C9"/>
    <mergeCell ref="D7:H9"/>
    <mergeCell ref="A10:C12"/>
    <mergeCell ref="D10:H12"/>
    <mergeCell ref="A13:C15"/>
    <mergeCell ref="D13:H15"/>
    <mergeCell ref="A22:B23"/>
    <mergeCell ref="C22:J23"/>
    <mergeCell ref="A24:B25"/>
    <mergeCell ref="C24:J25"/>
    <mergeCell ref="A29:J30"/>
    <mergeCell ref="A26:B27"/>
    <mergeCell ref="C26:J27"/>
    <mergeCell ref="A33:B34"/>
    <mergeCell ref="C33:J34"/>
    <mergeCell ref="A35:B36"/>
    <mergeCell ref="C35:J36"/>
    <mergeCell ref="A31:B32"/>
    <mergeCell ref="C31:J3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87366-7763-4418-B1FA-197A36B3A518}">
  <dimension ref="A1:L55"/>
  <sheetViews>
    <sheetView workbookViewId="0">
      <selection activeCell="J8" sqref="J8"/>
    </sheetView>
  </sheetViews>
  <sheetFormatPr defaultRowHeight="14.3" x14ac:dyDescent="0.25"/>
  <cols>
    <col min="1" max="1" width="14.140625" customWidth="1"/>
    <col min="2" max="2" width="20" customWidth="1"/>
    <col min="3" max="3" width="20.7109375" customWidth="1"/>
    <col min="4" max="4" width="15.28515625" customWidth="1"/>
    <col min="5" max="5" width="19.85546875" customWidth="1"/>
    <col min="6" max="6" width="23.7109375" customWidth="1"/>
  </cols>
  <sheetData>
    <row r="1" spans="1:9" x14ac:dyDescent="0.25">
      <c r="A1" s="80" t="s">
        <v>4689</v>
      </c>
      <c r="B1" s="81"/>
      <c r="C1" s="81"/>
      <c r="D1" s="81"/>
      <c r="E1" s="81"/>
      <c r="F1" s="81"/>
      <c r="G1" s="81"/>
      <c r="H1" s="81"/>
      <c r="I1" s="81"/>
    </row>
    <row r="2" spans="1:9" x14ac:dyDescent="0.25">
      <c r="A2" s="81"/>
      <c r="B2" s="81"/>
      <c r="C2" s="81"/>
      <c r="D2" s="81"/>
      <c r="E2" s="81"/>
      <c r="F2" s="81"/>
      <c r="G2" s="81"/>
      <c r="H2" s="81"/>
      <c r="I2" s="81"/>
    </row>
    <row r="3" spans="1:9" ht="23.55" customHeight="1" x14ac:dyDescent="0.25">
      <c r="A3" s="82" t="s">
        <v>4696</v>
      </c>
      <c r="B3" s="82"/>
      <c r="C3" s="83" t="s">
        <v>4759</v>
      </c>
      <c r="D3" s="83"/>
      <c r="E3" s="83"/>
      <c r="F3" s="83"/>
      <c r="G3" s="83"/>
    </row>
    <row r="4" spans="1:9" ht="55.6" customHeight="1" x14ac:dyDescent="0.25">
      <c r="A4" s="82"/>
      <c r="B4" s="82"/>
      <c r="C4" s="83"/>
      <c r="D4" s="83"/>
      <c r="E4" s="83"/>
      <c r="F4" s="83"/>
      <c r="G4" s="83"/>
    </row>
    <row r="5" spans="1:9" ht="34.950000000000003" customHeight="1" x14ac:dyDescent="0.25">
      <c r="A5" s="78" t="s">
        <v>4699</v>
      </c>
      <c r="B5" s="78"/>
      <c r="C5" s="65" t="s">
        <v>4698</v>
      </c>
      <c r="D5" s="65"/>
      <c r="E5" s="65"/>
      <c r="F5" s="65"/>
      <c r="G5" s="65"/>
    </row>
    <row r="6" spans="1:9" ht="39.25" customHeight="1" x14ac:dyDescent="0.25">
      <c r="A6" s="78"/>
      <c r="B6" s="78"/>
      <c r="C6" s="65"/>
      <c r="D6" s="65"/>
      <c r="E6" s="65"/>
      <c r="F6" s="65"/>
      <c r="G6" s="65"/>
    </row>
    <row r="7" spans="1:9" ht="27.1" customHeight="1" x14ac:dyDescent="0.25">
      <c r="A7" s="82" t="s">
        <v>4700</v>
      </c>
      <c r="B7" s="82"/>
      <c r="C7" s="65" t="s">
        <v>4701</v>
      </c>
      <c r="D7" s="65"/>
      <c r="E7" s="65"/>
      <c r="F7" s="65"/>
      <c r="G7" s="65"/>
    </row>
    <row r="8" spans="1:9" ht="37.799999999999997" customHeight="1" x14ac:dyDescent="0.25">
      <c r="A8" s="82"/>
      <c r="B8" s="82"/>
      <c r="C8" s="65"/>
      <c r="D8" s="65"/>
      <c r="E8" s="65"/>
      <c r="F8" s="65"/>
      <c r="G8" s="65"/>
    </row>
    <row r="9" spans="1:9" ht="14.3" customHeight="1" x14ac:dyDescent="0.25">
      <c r="A9" s="84" t="s">
        <v>4697</v>
      </c>
      <c r="B9" s="85"/>
      <c r="C9" s="88" t="s">
        <v>4706</v>
      </c>
      <c r="D9" s="89"/>
      <c r="E9" s="89"/>
      <c r="F9" s="89"/>
      <c r="G9" s="90"/>
    </row>
    <row r="10" spans="1:9" ht="42.1" customHeight="1" x14ac:dyDescent="0.25">
      <c r="A10" s="86"/>
      <c r="B10" s="87"/>
      <c r="C10" s="91"/>
      <c r="D10" s="92"/>
      <c r="E10" s="92"/>
      <c r="F10" s="92"/>
      <c r="G10" s="93"/>
    </row>
    <row r="11" spans="1:9" ht="34.25" customHeight="1" x14ac:dyDescent="0.25">
      <c r="A11" s="78" t="s">
        <v>4708</v>
      </c>
      <c r="B11" s="78"/>
      <c r="C11" s="65" t="s">
        <v>4715</v>
      </c>
      <c r="D11" s="65"/>
      <c r="E11" s="65"/>
      <c r="F11" s="65"/>
      <c r="G11" s="65"/>
    </row>
    <row r="12" spans="1:9" ht="24.25" customHeight="1" x14ac:dyDescent="0.25">
      <c r="A12" s="78"/>
      <c r="B12" s="78"/>
      <c r="C12" s="65"/>
      <c r="D12" s="65"/>
      <c r="E12" s="65"/>
      <c r="F12" s="65"/>
      <c r="G12" s="65"/>
    </row>
    <row r="13" spans="1:9" ht="22.1" customHeight="1" x14ac:dyDescent="0.25">
      <c r="A13" s="78" t="s">
        <v>4709</v>
      </c>
      <c r="B13" s="78"/>
      <c r="C13" s="65" t="s">
        <v>4705</v>
      </c>
      <c r="D13" s="65"/>
      <c r="E13" s="65"/>
      <c r="F13" s="65"/>
      <c r="G13" s="65"/>
    </row>
    <row r="14" spans="1:9" ht="34.950000000000003" customHeight="1" x14ac:dyDescent="0.25">
      <c r="A14" s="78"/>
      <c r="B14" s="78"/>
      <c r="C14" s="65"/>
      <c r="D14" s="65"/>
      <c r="E14" s="65"/>
      <c r="F14" s="65"/>
      <c r="G14" s="65"/>
    </row>
    <row r="15" spans="1:9" ht="19.25" customHeight="1" x14ac:dyDescent="0.25">
      <c r="A15" s="78" t="s">
        <v>4710</v>
      </c>
      <c r="B15" s="78"/>
      <c r="C15" s="65" t="s">
        <v>4703</v>
      </c>
      <c r="D15" s="65"/>
      <c r="E15" s="65"/>
      <c r="F15" s="65"/>
      <c r="G15" s="65"/>
    </row>
    <row r="16" spans="1:9" ht="34.25" customHeight="1" x14ac:dyDescent="0.25">
      <c r="A16" s="78"/>
      <c r="B16" s="78"/>
      <c r="C16" s="65"/>
      <c r="D16" s="65"/>
      <c r="E16" s="65"/>
      <c r="F16" s="65"/>
      <c r="G16" s="65"/>
    </row>
    <row r="17" spans="1:12" ht="14.3" customHeight="1" x14ac:dyDescent="0.25">
      <c r="A17" s="78" t="s">
        <v>4711</v>
      </c>
      <c r="B17" s="78"/>
      <c r="C17" s="65" t="s">
        <v>4704</v>
      </c>
      <c r="D17" s="65"/>
      <c r="E17" s="65"/>
      <c r="F17" s="65"/>
      <c r="G17" s="65"/>
    </row>
    <row r="18" spans="1:12" ht="24.95" customHeight="1" x14ac:dyDescent="0.25">
      <c r="A18" s="78"/>
      <c r="B18" s="78"/>
      <c r="C18" s="65"/>
      <c r="D18" s="65"/>
      <c r="E18" s="65"/>
      <c r="F18" s="65"/>
      <c r="G18" s="65"/>
    </row>
    <row r="19" spans="1:12" ht="22.1" customHeight="1" x14ac:dyDescent="0.25">
      <c r="A19" s="78" t="s">
        <v>4714</v>
      </c>
      <c r="B19" s="78"/>
      <c r="C19" s="65" t="s">
        <v>4702</v>
      </c>
      <c r="D19" s="65"/>
      <c r="E19" s="65"/>
      <c r="F19" s="65"/>
      <c r="G19" s="65"/>
    </row>
    <row r="20" spans="1:12" ht="17.149999999999999" customHeight="1" x14ac:dyDescent="0.25">
      <c r="A20" s="78"/>
      <c r="B20" s="78"/>
      <c r="C20" s="65"/>
      <c r="D20" s="65"/>
      <c r="E20" s="65"/>
      <c r="F20" s="65"/>
      <c r="G20" s="65"/>
    </row>
    <row r="21" spans="1:12" ht="22.85" customHeight="1" x14ac:dyDescent="0.25">
      <c r="A21" s="78" t="s">
        <v>4712</v>
      </c>
      <c r="B21" s="78"/>
      <c r="C21" s="65" t="s">
        <v>4722</v>
      </c>
      <c r="D21" s="65"/>
      <c r="E21" s="65"/>
      <c r="F21" s="65"/>
      <c r="G21" s="65"/>
    </row>
    <row r="22" spans="1:12" ht="27.8" customHeight="1" x14ac:dyDescent="0.25">
      <c r="A22" s="78"/>
      <c r="B22" s="78"/>
      <c r="C22" s="65"/>
      <c r="D22" s="65"/>
      <c r="E22" s="65"/>
      <c r="F22" s="65"/>
      <c r="G22" s="65"/>
    </row>
    <row r="23" spans="1:12" ht="23.55" customHeight="1" x14ac:dyDescent="0.25">
      <c r="A23" s="78" t="s">
        <v>4713</v>
      </c>
      <c r="B23" s="78"/>
      <c r="C23" s="65" t="s">
        <v>4721</v>
      </c>
      <c r="D23" s="65"/>
      <c r="E23" s="65"/>
      <c r="F23" s="65"/>
      <c r="G23" s="65"/>
    </row>
    <row r="24" spans="1:12" ht="20" customHeight="1" x14ac:dyDescent="0.25">
      <c r="A24" s="78"/>
      <c r="B24" s="78"/>
      <c r="C24" s="65"/>
      <c r="D24" s="65"/>
      <c r="E24" s="65"/>
      <c r="F24" s="65"/>
      <c r="G24" s="65"/>
    </row>
    <row r="25" spans="1:12" ht="23.55" customHeight="1" x14ac:dyDescent="0.25">
      <c r="A25" s="78" t="s">
        <v>4707</v>
      </c>
      <c r="B25" s="78"/>
      <c r="C25" s="65" t="s">
        <v>4760</v>
      </c>
      <c r="D25" s="65"/>
      <c r="E25" s="65"/>
      <c r="F25" s="65"/>
      <c r="G25" s="65"/>
    </row>
    <row r="26" spans="1:12" ht="29.95" customHeight="1" x14ac:dyDescent="0.25">
      <c r="A26" s="78"/>
      <c r="B26" s="78"/>
      <c r="C26" s="65"/>
      <c r="D26" s="65"/>
      <c r="E26" s="65"/>
      <c r="F26" s="65"/>
      <c r="G26" s="65"/>
    </row>
    <row r="27" spans="1:12" ht="29.95" customHeight="1" x14ac:dyDescent="0.25">
      <c r="A27" s="64" t="s">
        <v>4744</v>
      </c>
      <c r="B27" s="64"/>
      <c r="C27" s="65" t="s">
        <v>4745</v>
      </c>
      <c r="D27" s="65"/>
      <c r="E27" s="65"/>
      <c r="F27" s="65"/>
      <c r="G27" s="65"/>
    </row>
    <row r="28" spans="1:12" ht="29.95" customHeight="1" x14ac:dyDescent="0.25">
      <c r="A28" s="64"/>
      <c r="B28" s="64"/>
      <c r="C28" s="65"/>
      <c r="D28" s="65"/>
      <c r="E28" s="65"/>
      <c r="F28" s="65"/>
      <c r="G28" s="65"/>
    </row>
    <row r="30" spans="1:12" ht="14.3" customHeight="1" x14ac:dyDescent="0.25">
      <c r="A30" s="80" t="s">
        <v>4690</v>
      </c>
      <c r="B30" s="80"/>
      <c r="C30" s="80"/>
      <c r="D30" s="80"/>
      <c r="E30" s="80"/>
      <c r="F30" s="80"/>
      <c r="G30" s="80"/>
      <c r="H30" s="80"/>
      <c r="I30" s="80"/>
      <c r="J30" s="80"/>
    </row>
    <row r="31" spans="1:12" ht="14.3" customHeight="1" x14ac:dyDescent="0.25">
      <c r="A31" s="80"/>
      <c r="B31" s="80"/>
      <c r="C31" s="80"/>
      <c r="D31" s="80"/>
      <c r="E31" s="80"/>
      <c r="F31" s="80"/>
      <c r="G31" s="80"/>
      <c r="H31" s="80"/>
      <c r="I31" s="80"/>
      <c r="J31" s="80"/>
    </row>
    <row r="32" spans="1:12" s="19" customFormat="1" ht="16.399999999999999" x14ac:dyDescent="0.3">
      <c r="A32" s="79" t="s">
        <v>4723</v>
      </c>
      <c r="B32" s="79"/>
      <c r="C32" s="79" t="s">
        <v>4724</v>
      </c>
      <c r="D32" s="79"/>
      <c r="E32" s="79" t="s">
        <v>4725</v>
      </c>
      <c r="F32" s="79"/>
      <c r="G32" s="79" t="s">
        <v>4726</v>
      </c>
      <c r="H32" s="79"/>
      <c r="I32" s="79"/>
      <c r="J32" s="79" t="s">
        <v>4727</v>
      </c>
      <c r="K32" s="79"/>
      <c r="L32" s="79"/>
    </row>
    <row r="33" spans="1:12" ht="36.4" customHeight="1" x14ac:dyDescent="0.25">
      <c r="A33" s="72" t="s">
        <v>4628</v>
      </c>
      <c r="B33" s="72"/>
      <c r="C33" s="65" t="s">
        <v>4729</v>
      </c>
      <c r="D33" s="65"/>
      <c r="E33" s="65" t="s">
        <v>4737</v>
      </c>
      <c r="F33" s="65"/>
      <c r="G33" s="88" t="s">
        <v>4730</v>
      </c>
      <c r="H33" s="89"/>
      <c r="I33" s="89"/>
      <c r="J33" s="65" t="s">
        <v>4731</v>
      </c>
      <c r="K33" s="65"/>
      <c r="L33" s="65"/>
    </row>
    <row r="34" spans="1:12" ht="26.4" customHeight="1" x14ac:dyDescent="0.25">
      <c r="A34" s="72"/>
      <c r="B34" s="72"/>
      <c r="C34" s="65"/>
      <c r="D34" s="65"/>
      <c r="E34" s="65"/>
      <c r="F34" s="65"/>
      <c r="G34" s="94"/>
      <c r="H34" s="95"/>
      <c r="I34" s="95"/>
      <c r="J34" s="65"/>
      <c r="K34" s="65"/>
      <c r="L34" s="65"/>
    </row>
    <row r="35" spans="1:12" ht="22.1" customHeight="1" x14ac:dyDescent="0.25">
      <c r="A35" s="72"/>
      <c r="B35" s="72"/>
      <c r="C35" s="65"/>
      <c r="D35" s="65"/>
      <c r="E35" s="65"/>
      <c r="F35" s="65"/>
      <c r="G35" s="94"/>
      <c r="H35" s="95"/>
      <c r="I35" s="95"/>
      <c r="J35" s="65"/>
      <c r="K35" s="65"/>
      <c r="L35" s="65"/>
    </row>
    <row r="36" spans="1:12" ht="47.05" customHeight="1" x14ac:dyDescent="0.25">
      <c r="A36" s="72"/>
      <c r="B36" s="72"/>
      <c r="C36" s="65"/>
      <c r="D36" s="65"/>
      <c r="E36" s="65"/>
      <c r="F36" s="65"/>
      <c r="G36" s="91"/>
      <c r="H36" s="92"/>
      <c r="I36" s="92"/>
      <c r="J36" s="65"/>
      <c r="K36" s="65"/>
      <c r="L36" s="65"/>
    </row>
    <row r="37" spans="1:12" ht="47.8" customHeight="1" x14ac:dyDescent="0.25">
      <c r="A37" s="64" t="s">
        <v>4728</v>
      </c>
      <c r="B37" s="64"/>
      <c r="C37" s="65" t="s">
        <v>4732</v>
      </c>
      <c r="D37" s="65"/>
      <c r="E37" s="65" t="s">
        <v>4770</v>
      </c>
      <c r="F37" s="65"/>
      <c r="G37" s="65" t="s">
        <v>4733</v>
      </c>
      <c r="H37" s="65"/>
      <c r="I37" s="65"/>
      <c r="J37" s="65" t="s">
        <v>4734</v>
      </c>
      <c r="K37" s="65"/>
      <c r="L37" s="65"/>
    </row>
    <row r="38" spans="1:12" ht="78.45" customHeight="1" x14ac:dyDescent="0.25">
      <c r="A38" s="64"/>
      <c r="B38" s="64"/>
      <c r="C38" s="65"/>
      <c r="D38" s="65"/>
      <c r="E38" s="65"/>
      <c r="F38" s="65"/>
      <c r="G38" s="65"/>
      <c r="H38" s="65"/>
      <c r="I38" s="65"/>
      <c r="J38" s="65"/>
      <c r="K38" s="65"/>
      <c r="L38" s="65"/>
    </row>
    <row r="39" spans="1:12" ht="57.75" customHeight="1" x14ac:dyDescent="0.25">
      <c r="A39" s="64"/>
      <c r="B39" s="64"/>
      <c r="C39" s="65"/>
      <c r="D39" s="65"/>
      <c r="E39" s="65"/>
      <c r="F39" s="65"/>
      <c r="G39" s="65"/>
      <c r="H39" s="65"/>
      <c r="I39" s="65"/>
      <c r="J39" s="65"/>
      <c r="K39" s="65"/>
      <c r="L39" s="65"/>
    </row>
    <row r="40" spans="1:12" x14ac:dyDescent="0.25">
      <c r="A40" s="72" t="s">
        <v>4620</v>
      </c>
      <c r="B40" s="72"/>
      <c r="C40" s="65" t="s">
        <v>4736</v>
      </c>
      <c r="D40" s="65"/>
      <c r="E40" s="65" t="s">
        <v>4738</v>
      </c>
      <c r="F40" s="65"/>
      <c r="G40" s="65" t="s">
        <v>4743</v>
      </c>
      <c r="H40" s="65"/>
      <c r="I40" s="65"/>
      <c r="J40" s="65" t="s">
        <v>4742</v>
      </c>
      <c r="K40" s="65"/>
      <c r="L40" s="65"/>
    </row>
    <row r="41" spans="1:12" ht="40.65" customHeight="1" x14ac:dyDescent="0.25">
      <c r="A41" s="72"/>
      <c r="B41" s="72"/>
      <c r="C41" s="65"/>
      <c r="D41" s="65"/>
      <c r="E41" s="65"/>
      <c r="F41" s="65"/>
      <c r="G41" s="65"/>
      <c r="H41" s="65"/>
      <c r="I41" s="65"/>
      <c r="J41" s="65"/>
      <c r="K41" s="65"/>
      <c r="L41" s="65"/>
    </row>
    <row r="42" spans="1:12" ht="65.599999999999994" customHeight="1" x14ac:dyDescent="0.25">
      <c r="A42" s="72"/>
      <c r="B42" s="72"/>
      <c r="C42" s="65"/>
      <c r="D42" s="65"/>
      <c r="E42" s="65"/>
      <c r="F42" s="65"/>
      <c r="G42" s="65"/>
      <c r="H42" s="65"/>
      <c r="I42" s="65"/>
      <c r="J42" s="65"/>
      <c r="K42" s="65"/>
      <c r="L42" s="65"/>
    </row>
    <row r="44" spans="1:12" x14ac:dyDescent="0.25">
      <c r="A44" s="96" t="s">
        <v>4629</v>
      </c>
      <c r="B44" s="96"/>
      <c r="C44" s="96"/>
      <c r="D44" s="96"/>
    </row>
    <row r="45" spans="1:12" x14ac:dyDescent="0.25">
      <c r="A45" s="96"/>
      <c r="B45" s="96"/>
      <c r="C45" s="96"/>
      <c r="D45" s="96"/>
    </row>
    <row r="46" spans="1:12" x14ac:dyDescent="0.25">
      <c r="A46" s="64" t="s">
        <v>4749</v>
      </c>
      <c r="B46" s="64"/>
      <c r="C46" s="65" t="s">
        <v>4755</v>
      </c>
      <c r="D46" s="65"/>
    </row>
    <row r="47" spans="1:12" ht="53.5" customHeight="1" x14ac:dyDescent="0.25">
      <c r="A47" s="64"/>
      <c r="B47" s="64"/>
      <c r="C47" s="65"/>
      <c r="D47" s="65"/>
    </row>
    <row r="48" spans="1:12" x14ac:dyDescent="0.25">
      <c r="A48" s="64" t="s">
        <v>4748</v>
      </c>
      <c r="B48" s="64"/>
      <c r="C48" s="65" t="s">
        <v>4753</v>
      </c>
      <c r="D48" s="65"/>
    </row>
    <row r="49" spans="1:4" ht="27.1" customHeight="1" x14ac:dyDescent="0.25">
      <c r="A49" s="64"/>
      <c r="B49" s="64"/>
      <c r="C49" s="65"/>
      <c r="D49" s="65"/>
    </row>
    <row r="50" spans="1:4" x14ac:dyDescent="0.25">
      <c r="A50" s="64" t="s">
        <v>4746</v>
      </c>
      <c r="B50" s="64"/>
      <c r="C50" s="65" t="s">
        <v>4754</v>
      </c>
      <c r="D50" s="65"/>
    </row>
    <row r="51" spans="1:4" ht="32.799999999999997" customHeight="1" x14ac:dyDescent="0.25">
      <c r="A51" s="64"/>
      <c r="B51" s="64"/>
      <c r="C51" s="65"/>
      <c r="D51" s="65"/>
    </row>
    <row r="52" spans="1:4" ht="27.1" customHeight="1" x14ac:dyDescent="0.25">
      <c r="A52" s="64" t="s">
        <v>4747</v>
      </c>
      <c r="B52" s="64"/>
      <c r="C52" s="65" t="s">
        <v>4751</v>
      </c>
      <c r="D52" s="65"/>
    </row>
    <row r="53" spans="1:4" x14ac:dyDescent="0.25">
      <c r="A53" s="64"/>
      <c r="B53" s="64"/>
      <c r="C53" s="65"/>
      <c r="D53" s="65"/>
    </row>
    <row r="54" spans="1:4" ht="22.1" customHeight="1" x14ac:dyDescent="0.25">
      <c r="A54" s="64" t="s">
        <v>4750</v>
      </c>
      <c r="B54" s="64"/>
      <c r="C54" s="65" t="s">
        <v>4752</v>
      </c>
      <c r="D54" s="65"/>
    </row>
    <row r="55" spans="1:4" ht="27.1" customHeight="1" x14ac:dyDescent="0.25">
      <c r="A55" s="64"/>
      <c r="B55" s="64"/>
      <c r="C55" s="65"/>
      <c r="D55" s="65"/>
    </row>
  </sheetData>
  <mergeCells count="59">
    <mergeCell ref="A54:B55"/>
    <mergeCell ref="C54:D55"/>
    <mergeCell ref="A44:D45"/>
    <mergeCell ref="A46:B47"/>
    <mergeCell ref="A48:B49"/>
    <mergeCell ref="A50:B51"/>
    <mergeCell ref="A52:B53"/>
    <mergeCell ref="C46:D47"/>
    <mergeCell ref="C48:D49"/>
    <mergeCell ref="C50:D51"/>
    <mergeCell ref="C52:D53"/>
    <mergeCell ref="G33:I36"/>
    <mergeCell ref="J33:L36"/>
    <mergeCell ref="A27:B28"/>
    <mergeCell ref="C27:G28"/>
    <mergeCell ref="A13:B14"/>
    <mergeCell ref="A15:B16"/>
    <mergeCell ref="A17:B18"/>
    <mergeCell ref="C13:G14"/>
    <mergeCell ref="C15:G16"/>
    <mergeCell ref="C17:G18"/>
    <mergeCell ref="C19:G20"/>
    <mergeCell ref="J32:L32"/>
    <mergeCell ref="A30:J31"/>
    <mergeCell ref="A19:B20"/>
    <mergeCell ref="A21:B22"/>
    <mergeCell ref="A23:B24"/>
    <mergeCell ref="A7:B8"/>
    <mergeCell ref="C7:G8"/>
    <mergeCell ref="A9:B10"/>
    <mergeCell ref="C9:G10"/>
    <mergeCell ref="A11:B12"/>
    <mergeCell ref="C11:G12"/>
    <mergeCell ref="A1:I2"/>
    <mergeCell ref="A3:B4"/>
    <mergeCell ref="C3:G4"/>
    <mergeCell ref="A5:B6"/>
    <mergeCell ref="C5:G6"/>
    <mergeCell ref="C21:G22"/>
    <mergeCell ref="C23:G24"/>
    <mergeCell ref="A25:B26"/>
    <mergeCell ref="C25:G26"/>
    <mergeCell ref="A32:B32"/>
    <mergeCell ref="C32:D32"/>
    <mergeCell ref="E32:F32"/>
    <mergeCell ref="G32:I32"/>
    <mergeCell ref="A33:B36"/>
    <mergeCell ref="C33:D36"/>
    <mergeCell ref="E33:F36"/>
    <mergeCell ref="A37:B39"/>
    <mergeCell ref="C37:D39"/>
    <mergeCell ref="E37:F39"/>
    <mergeCell ref="G37:I39"/>
    <mergeCell ref="J37:L39"/>
    <mergeCell ref="A40:B42"/>
    <mergeCell ref="C40:D42"/>
    <mergeCell ref="E40:F42"/>
    <mergeCell ref="G40:I42"/>
    <mergeCell ref="J40:L4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35CAD49-75A1-48FF-8E2C-DA577B3299E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Dirty Data</vt:lpstr>
      <vt:lpstr>Cleaned Data</vt:lpstr>
      <vt:lpstr>Pivot-table_Analysis</vt:lpstr>
      <vt:lpstr>Dashboard</vt:lpstr>
      <vt:lpstr>Management Insights</vt:lpstr>
      <vt:lpstr>Explanation 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helenogbonda@outlook.com</dc:creator>
  <cp:lastModifiedBy>helenogbonda@outlook.com</cp:lastModifiedBy>
  <dcterms:created xsi:type="dcterms:W3CDTF">2026-06-18T11:23:57Z</dcterms:created>
  <dcterms:modified xsi:type="dcterms:W3CDTF">2026-06-24T23:42:10Z</dcterms:modified>
</cp:coreProperties>
</file>