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helena_ferreira_leal_de_carvalho_toledo_umontreal_ca/Documents/WW_Sample_Processing_Article2/Supplementary Materials/"/>
    </mc:Choice>
  </mc:AlternateContent>
  <xr:revisionPtr revIDLastSave="93" documentId="13_ncr:9_{52BAA36A-7F83-499A-8E2F-F49FB850F4DC}" xr6:coauthVersionLast="47" xr6:coauthVersionMax="47" xr10:uidLastSave="{DD939FE0-BA13-49F1-85DE-5E34F7BE8B46}"/>
  <bookViews>
    <workbookView xWindow="1005" yWindow="780" windowWidth="14250" windowHeight="14700" xr2:uid="{AF520940-24F7-469B-B83E-3CB64E106902}"/>
  </bookViews>
  <sheets>
    <sheet name="NanodropQubit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<sst xmlns="http://schemas.openxmlformats.org/spreadsheetml/2006/main" count="51" uniqueCount="51">
  <si>
    <t>16S rRNA</t>
  </si>
  <si>
    <t>Log 10 16S rRNA</t>
  </si>
  <si>
    <t>Log 10 Qubit</t>
  </si>
  <si>
    <t>Log 10 Nanodrop</t>
  </si>
  <si>
    <t>106-A</t>
  </si>
  <si>
    <t>108-A</t>
  </si>
  <si>
    <t>109-A</t>
  </si>
  <si>
    <t>110A</t>
  </si>
  <si>
    <t>110B</t>
  </si>
  <si>
    <t>111A</t>
  </si>
  <si>
    <t>111B</t>
  </si>
  <si>
    <t>112A</t>
  </si>
  <si>
    <t>112B</t>
  </si>
  <si>
    <t>113A</t>
  </si>
  <si>
    <t>113B</t>
  </si>
  <si>
    <t>116A</t>
  </si>
  <si>
    <t>116B</t>
  </si>
  <si>
    <t>117A</t>
  </si>
  <si>
    <t>117B</t>
  </si>
  <si>
    <t>118-A</t>
  </si>
  <si>
    <t>127A</t>
  </si>
  <si>
    <t>127B</t>
  </si>
  <si>
    <t>130-A</t>
  </si>
  <si>
    <t>131-A</t>
  </si>
  <si>
    <t>132-A</t>
  </si>
  <si>
    <t>133A</t>
  </si>
  <si>
    <t>133B</t>
  </si>
  <si>
    <t>135B</t>
  </si>
  <si>
    <t>136B</t>
  </si>
  <si>
    <t>139A</t>
  </si>
  <si>
    <t>139B</t>
  </si>
  <si>
    <t>140A</t>
  </si>
  <si>
    <t>140B</t>
  </si>
  <si>
    <t>149A</t>
  </si>
  <si>
    <t>149B</t>
  </si>
  <si>
    <t>152A</t>
  </si>
  <si>
    <t>153A</t>
  </si>
  <si>
    <t>154A</t>
  </si>
  <si>
    <t>155A</t>
  </si>
  <si>
    <t>155B</t>
  </si>
  <si>
    <t>156B</t>
  </si>
  <si>
    <t>157B</t>
  </si>
  <si>
    <t>158A</t>
  </si>
  <si>
    <t>158B</t>
  </si>
  <si>
    <t>161A</t>
  </si>
  <si>
    <t>161B</t>
  </si>
  <si>
    <t>162A</t>
  </si>
  <si>
    <t>Sample ID</t>
  </si>
  <si>
    <t>Initial DNA quality (A260/A280)</t>
  </si>
  <si>
    <t>Qubit (ng/uL)</t>
  </si>
  <si>
    <t>Nanodrop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</si>
</sst>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7DAF-078F-421D-892F-B39F185C4881}">
  <dimension ref="A1:H101"/>
  <sheetViews>
    <sheetView tabSelected="1" topLeftCell="A19" workbookViewId="0">
      <selection activeCell="D1" sqref="D1"/>
    </sheetView>
  </sheetViews>
  <sheetFormatPr defaultRowHeight="15" x14ac:dyDescent="0.25"/>
  <cols>
    <col min="1" max="1" width="16" style="9" customWidth="1"/>
    <col min="2" max="2" width="11.7109375" style="9" customWidth="1"/>
    <col min="4" max="4" width="10.7109375" customWidth="1"/>
    <col min="5" max="5" width="11.28515625" customWidth="1"/>
    <col min="6" max="6" width="11.42578125" style="8" customWidth="1"/>
    <col min="7" max="7" width="10.42578125" style="8" customWidth="1"/>
    <col min="8" max="8" width="10.85546875" customWidth="1"/>
  </cols>
  <sheetData>
    <row r="1" spans="1:8" ht="60" x14ac:dyDescent="0.25">
      <c r="A1" s="15" t="s">
        <v>47</v>
      </c>
      <c r="B1" s="10" t="s">
        <v>0</v>
      </c>
      <c r="C1" s="1" t="s">
        <v>49</v>
      </c>
      <c r="D1" s="1" t="s">
        <v>50</v>
      </c>
      <c r="E1" s="13" t="s">
        <v>48</v>
      </c>
      <c r="F1" s="2" t="s">
        <v>1</v>
      </c>
      <c r="G1" s="7" t="s">
        <v>2</v>
      </c>
      <c r="H1" s="7" t="s">
        <v>3</v>
      </c>
    </row>
    <row r="2" spans="1:8" x14ac:dyDescent="0.25">
      <c r="A2" s="16">
        <v>1</v>
      </c>
      <c r="B2" s="11">
        <v>53584837</v>
      </c>
      <c r="C2" s="5">
        <v>42.6</v>
      </c>
      <c r="D2" s="3">
        <v>59.4</v>
      </c>
      <c r="E2" s="14">
        <v>1.84</v>
      </c>
      <c r="F2" s="6">
        <f t="shared" ref="F2:F33" si="0">LOG10(B2)</f>
        <v>7.7290419139678574</v>
      </c>
      <c r="G2" s="12">
        <f t="shared" ref="G2:G33" si="1">LOG10(C2)</f>
        <v>1.6294095991027189</v>
      </c>
      <c r="H2" s="12">
        <f t="shared" ref="H2:H33" si="2">LOG10(D2)</f>
        <v>1.7737864449811935</v>
      </c>
    </row>
    <row r="3" spans="1:8" x14ac:dyDescent="0.25">
      <c r="A3" s="16">
        <v>2</v>
      </c>
      <c r="B3" s="11">
        <v>26647023</v>
      </c>
      <c r="C3" s="5">
        <v>38.6</v>
      </c>
      <c r="D3" s="3">
        <v>55.5</v>
      </c>
      <c r="E3" s="14">
        <v>1.85</v>
      </c>
      <c r="F3" s="6">
        <f t="shared" si="0"/>
        <v>7.4256486967813187</v>
      </c>
      <c r="G3" s="12">
        <f t="shared" si="1"/>
        <v>1.5865873046717549</v>
      </c>
      <c r="H3" s="12">
        <f t="shared" si="2"/>
        <v>1.7442929831226763</v>
      </c>
    </row>
    <row r="4" spans="1:8" x14ac:dyDescent="0.25">
      <c r="A4" s="16">
        <v>3</v>
      </c>
      <c r="B4" s="11">
        <v>47549473</v>
      </c>
      <c r="C4" s="5">
        <v>17.61</v>
      </c>
      <c r="D4" s="3">
        <v>21.2</v>
      </c>
      <c r="E4" s="14">
        <v>1.97</v>
      </c>
      <c r="F4" s="6">
        <f t="shared" si="0"/>
        <v>7.6771457079304195</v>
      </c>
      <c r="G4" s="12">
        <f t="shared" si="1"/>
        <v>1.2457593559672768</v>
      </c>
      <c r="H4" s="12">
        <f t="shared" si="2"/>
        <v>1.3263358609287514</v>
      </c>
    </row>
    <row r="5" spans="1:8" x14ac:dyDescent="0.25">
      <c r="A5" s="16">
        <v>4</v>
      </c>
      <c r="B5" s="11">
        <v>31225613</v>
      </c>
      <c r="C5" s="5">
        <v>9.1199999999999992</v>
      </c>
      <c r="D5" s="3">
        <v>16</v>
      </c>
      <c r="E5" s="14">
        <v>1.79</v>
      </c>
      <c r="F5" s="6">
        <f t="shared" si="0"/>
        <v>7.4945109729037949</v>
      </c>
      <c r="G5" s="12">
        <f t="shared" si="1"/>
        <v>0.95999483832841614</v>
      </c>
      <c r="H5" s="12">
        <f t="shared" si="2"/>
        <v>1.2041199826559248</v>
      </c>
    </row>
    <row r="6" spans="1:8" x14ac:dyDescent="0.25">
      <c r="A6" s="16">
        <v>8</v>
      </c>
      <c r="B6" s="11">
        <v>84459150</v>
      </c>
      <c r="C6" s="5">
        <v>70.8</v>
      </c>
      <c r="D6" s="3">
        <v>64.400000000000006</v>
      </c>
      <c r="E6" s="14">
        <v>1.86</v>
      </c>
      <c r="F6" s="6">
        <f t="shared" si="0"/>
        <v>7.9266467063552017</v>
      </c>
      <c r="G6" s="12">
        <f t="shared" si="1"/>
        <v>1.8500332576897689</v>
      </c>
      <c r="H6" s="12">
        <f t="shared" si="2"/>
        <v>1.808885867359812</v>
      </c>
    </row>
    <row r="7" spans="1:8" x14ac:dyDescent="0.25">
      <c r="A7" s="16">
        <v>9</v>
      </c>
      <c r="B7" s="11">
        <v>43673657</v>
      </c>
      <c r="C7" s="5">
        <v>26.8</v>
      </c>
      <c r="D7" s="3">
        <v>37.9</v>
      </c>
      <c r="E7" s="14">
        <v>1.8</v>
      </c>
      <c r="F7" s="6">
        <f t="shared" si="0"/>
        <v>7.6402195589564696</v>
      </c>
      <c r="G7" s="12">
        <f t="shared" si="1"/>
        <v>1.4281347940287887</v>
      </c>
      <c r="H7" s="12">
        <f t="shared" si="2"/>
        <v>1.5786392099680724</v>
      </c>
    </row>
    <row r="8" spans="1:8" x14ac:dyDescent="0.25">
      <c r="A8" s="16">
        <v>12</v>
      </c>
      <c r="B8" s="11">
        <v>29754516</v>
      </c>
      <c r="C8" s="5">
        <v>15.8</v>
      </c>
      <c r="D8" s="3">
        <v>23.9</v>
      </c>
      <c r="E8" s="14">
        <v>1.82</v>
      </c>
      <c r="F8" s="6">
        <f t="shared" si="0"/>
        <v>7.4735528902338553</v>
      </c>
      <c r="G8" s="12">
        <f t="shared" si="1"/>
        <v>1.1986570869544226</v>
      </c>
      <c r="H8" s="12">
        <f t="shared" si="2"/>
        <v>1.3783979009481377</v>
      </c>
    </row>
    <row r="9" spans="1:8" x14ac:dyDescent="0.25">
      <c r="A9" s="16">
        <v>13</v>
      </c>
      <c r="B9" s="11">
        <v>31082430</v>
      </c>
      <c r="C9" s="5">
        <v>5</v>
      </c>
      <c r="D9" s="3">
        <v>12.4</v>
      </c>
      <c r="E9" s="14">
        <v>1.72</v>
      </c>
      <c r="F9" s="6">
        <f t="shared" si="0"/>
        <v>7.4925149642581337</v>
      </c>
      <c r="G9" s="12">
        <f t="shared" si="1"/>
        <v>0.69897000433601886</v>
      </c>
      <c r="H9" s="12">
        <f t="shared" si="2"/>
        <v>1.0934216851622351</v>
      </c>
    </row>
    <row r="10" spans="1:8" x14ac:dyDescent="0.25">
      <c r="A10" s="16">
        <v>14</v>
      </c>
      <c r="B10" s="11">
        <v>48991390</v>
      </c>
      <c r="C10" s="5">
        <v>90.6</v>
      </c>
      <c r="D10" s="3">
        <v>95.4</v>
      </c>
      <c r="E10" s="14">
        <v>1.84</v>
      </c>
      <c r="F10" s="6">
        <f t="shared" si="0"/>
        <v>7.6901197615785186</v>
      </c>
      <c r="G10" s="12">
        <f t="shared" si="1"/>
        <v>1.9571281976768131</v>
      </c>
      <c r="H10" s="12">
        <f t="shared" si="2"/>
        <v>1.9795483747040952</v>
      </c>
    </row>
    <row r="11" spans="1:8" x14ac:dyDescent="0.25">
      <c r="A11" s="16">
        <v>15</v>
      </c>
      <c r="B11" s="11">
        <v>70762049</v>
      </c>
      <c r="C11" s="5">
        <v>102</v>
      </c>
      <c r="D11" s="3">
        <v>109.9</v>
      </c>
      <c r="E11" s="14">
        <v>1.83</v>
      </c>
      <c r="F11" s="6">
        <f t="shared" si="0"/>
        <v>7.8498003999373704</v>
      </c>
      <c r="G11" s="12">
        <f t="shared" si="1"/>
        <v>2.0086001717619175</v>
      </c>
      <c r="H11" s="12">
        <f t="shared" si="2"/>
        <v>2.0409976924234905</v>
      </c>
    </row>
    <row r="12" spans="1:8" x14ac:dyDescent="0.25">
      <c r="A12" s="16">
        <v>16</v>
      </c>
      <c r="B12" s="11">
        <v>71744469</v>
      </c>
      <c r="C12" s="5">
        <v>96.4</v>
      </c>
      <c r="D12" s="3">
        <v>92.3</v>
      </c>
      <c r="E12" s="14">
        <v>1.81</v>
      </c>
      <c r="F12" s="6">
        <f t="shared" si="0"/>
        <v>7.8557884256099468</v>
      </c>
      <c r="G12" s="12">
        <f t="shared" si="1"/>
        <v>1.9840770339028309</v>
      </c>
      <c r="H12" s="12">
        <f t="shared" si="2"/>
        <v>1.965201701025912</v>
      </c>
    </row>
    <row r="13" spans="1:8" x14ac:dyDescent="0.25">
      <c r="A13" s="16">
        <v>19</v>
      </c>
      <c r="B13" s="11">
        <v>65594325</v>
      </c>
      <c r="C13" s="5">
        <v>108</v>
      </c>
      <c r="D13" s="3">
        <v>109.7</v>
      </c>
      <c r="E13" s="14">
        <v>1.81</v>
      </c>
      <c r="F13" s="6">
        <f t="shared" si="0"/>
        <v>7.8168662673055831</v>
      </c>
      <c r="G13" s="12">
        <f t="shared" si="1"/>
        <v>2.0334237554869499</v>
      </c>
      <c r="H13" s="12">
        <f t="shared" si="2"/>
        <v>2.0402066275747113</v>
      </c>
    </row>
    <row r="14" spans="1:8" x14ac:dyDescent="0.25">
      <c r="A14" s="16">
        <v>20</v>
      </c>
      <c r="B14" s="11">
        <v>77041822</v>
      </c>
      <c r="C14" s="5">
        <v>56.8</v>
      </c>
      <c r="D14" s="3">
        <v>115.8</v>
      </c>
      <c r="E14" s="14">
        <v>1.83</v>
      </c>
      <c r="F14" s="6">
        <f t="shared" si="0"/>
        <v>7.8867265450820705</v>
      </c>
      <c r="G14" s="12">
        <f t="shared" si="1"/>
        <v>1.7543483357110188</v>
      </c>
      <c r="H14" s="12">
        <f t="shared" si="2"/>
        <v>2.0637085593914173</v>
      </c>
    </row>
    <row r="15" spans="1:8" x14ac:dyDescent="0.25">
      <c r="A15" s="16">
        <v>23</v>
      </c>
      <c r="B15" s="11">
        <v>88634906</v>
      </c>
      <c r="C15" s="5">
        <v>99.2</v>
      </c>
      <c r="D15" s="3">
        <v>122.7</v>
      </c>
      <c r="E15" s="14">
        <v>1.83</v>
      </c>
      <c r="F15" s="6">
        <f t="shared" si="0"/>
        <v>7.9476047884531518</v>
      </c>
      <c r="G15" s="12">
        <f t="shared" si="1"/>
        <v>1.9965116721541787</v>
      </c>
      <c r="H15" s="12">
        <f t="shared" si="2"/>
        <v>2.0888445627270045</v>
      </c>
    </row>
    <row r="16" spans="1:8" x14ac:dyDescent="0.25">
      <c r="A16" s="16">
        <v>24</v>
      </c>
      <c r="B16" s="11">
        <v>88228477</v>
      </c>
      <c r="C16" s="5">
        <v>102</v>
      </c>
      <c r="D16" s="3">
        <v>119</v>
      </c>
      <c r="E16" s="14">
        <v>1.82</v>
      </c>
      <c r="F16" s="6">
        <f t="shared" si="0"/>
        <v>7.9456087824999413</v>
      </c>
      <c r="G16" s="12">
        <f t="shared" si="1"/>
        <v>2.0086001717619175</v>
      </c>
      <c r="H16" s="12">
        <f t="shared" si="2"/>
        <v>2.0755469613925306</v>
      </c>
    </row>
    <row r="17" spans="1:8" x14ac:dyDescent="0.25">
      <c r="A17" s="16">
        <v>25</v>
      </c>
      <c r="B17" s="11">
        <v>96279302</v>
      </c>
      <c r="C17" s="5">
        <v>88.4</v>
      </c>
      <c r="D17" s="3">
        <v>98.1</v>
      </c>
      <c r="E17" s="14">
        <v>1.79</v>
      </c>
      <c r="F17" s="6">
        <f t="shared" si="0"/>
        <v>7.983532933091908</v>
      </c>
      <c r="G17" s="12">
        <f t="shared" si="1"/>
        <v>1.9464522650130731</v>
      </c>
      <c r="H17" s="12">
        <f t="shared" si="2"/>
        <v>1.9916690073799486</v>
      </c>
    </row>
    <row r="18" spans="1:8" x14ac:dyDescent="0.25">
      <c r="A18" s="16">
        <v>28</v>
      </c>
      <c r="B18" s="11">
        <v>92590593</v>
      </c>
      <c r="C18" s="5">
        <v>114</v>
      </c>
      <c r="D18" s="3">
        <v>122.4</v>
      </c>
      <c r="E18" s="14">
        <v>1.81</v>
      </c>
      <c r="F18" s="6">
        <f t="shared" si="0"/>
        <v>7.9665668655618642</v>
      </c>
      <c r="G18" s="12">
        <f t="shared" si="1"/>
        <v>2.0569048513364727</v>
      </c>
      <c r="H18" s="12">
        <f t="shared" si="2"/>
        <v>2.0877814178095426</v>
      </c>
    </row>
    <row r="19" spans="1:8" x14ac:dyDescent="0.25">
      <c r="A19" s="16">
        <v>29</v>
      </c>
      <c r="B19" s="11">
        <v>62647852</v>
      </c>
      <c r="C19" s="5">
        <v>148.80000000000001</v>
      </c>
      <c r="D19" s="3">
        <v>160.9</v>
      </c>
      <c r="E19" s="14">
        <v>1.84</v>
      </c>
      <c r="F19" s="6">
        <f t="shared" si="0"/>
        <v>7.7969061849783818</v>
      </c>
      <c r="G19" s="12">
        <f t="shared" si="1"/>
        <v>2.1726029312098598</v>
      </c>
      <c r="H19" s="12">
        <f t="shared" si="2"/>
        <v>2.2065560440990297</v>
      </c>
    </row>
    <row r="20" spans="1:8" x14ac:dyDescent="0.25">
      <c r="A20" s="16">
        <v>30</v>
      </c>
      <c r="B20" s="11">
        <v>56623148</v>
      </c>
      <c r="C20" s="5">
        <v>118</v>
      </c>
      <c r="D20" s="3">
        <v>180.4</v>
      </c>
      <c r="E20" s="14">
        <v>1.84</v>
      </c>
      <c r="F20" s="6">
        <f t="shared" si="0"/>
        <v>7.7529940105787887</v>
      </c>
      <c r="G20" s="12">
        <f t="shared" si="1"/>
        <v>2.0718820073061255</v>
      </c>
      <c r="H20" s="12">
        <f t="shared" si="2"/>
        <v>2.2562365332059229</v>
      </c>
    </row>
    <row r="21" spans="1:8" x14ac:dyDescent="0.25">
      <c r="A21" s="16">
        <v>33</v>
      </c>
      <c r="B21" s="11">
        <v>70114587</v>
      </c>
      <c r="C21" s="5">
        <v>118</v>
      </c>
      <c r="D21" s="3">
        <v>149.19999999999999</v>
      </c>
      <c r="E21" s="14">
        <v>1.86</v>
      </c>
      <c r="F21" s="6">
        <f t="shared" si="0"/>
        <v>7.8458083802287586</v>
      </c>
      <c r="G21" s="12">
        <f t="shared" si="1"/>
        <v>2.0718820073061255</v>
      </c>
      <c r="H21" s="12">
        <f t="shared" si="2"/>
        <v>2.1737688231366499</v>
      </c>
    </row>
    <row r="22" spans="1:8" x14ac:dyDescent="0.25">
      <c r="A22" s="16">
        <v>37</v>
      </c>
      <c r="B22" s="11">
        <v>50593161</v>
      </c>
      <c r="C22" s="5">
        <v>32.799999999999997</v>
      </c>
      <c r="D22" s="3">
        <v>28.3</v>
      </c>
      <c r="E22" s="14">
        <v>1.79</v>
      </c>
      <c r="F22" s="6">
        <f t="shared" si="0"/>
        <v>7.7040918144544417</v>
      </c>
      <c r="G22" s="12">
        <f t="shared" si="1"/>
        <v>1.515873843711679</v>
      </c>
      <c r="H22" s="12">
        <f t="shared" si="2"/>
        <v>1.4517864355242902</v>
      </c>
    </row>
    <row r="23" spans="1:8" x14ac:dyDescent="0.25">
      <c r="A23" s="16">
        <v>42</v>
      </c>
      <c r="B23" s="11">
        <v>46683314</v>
      </c>
      <c r="C23" s="4">
        <v>21.8</v>
      </c>
      <c r="D23" s="3">
        <v>34.299999999999997</v>
      </c>
      <c r="E23" s="14">
        <v>1.87</v>
      </c>
      <c r="F23" s="6">
        <f t="shared" si="0"/>
        <v>7.6691616785821228</v>
      </c>
      <c r="G23" s="12">
        <f t="shared" si="1"/>
        <v>1.3384564936046048</v>
      </c>
      <c r="H23" s="12">
        <f t="shared" si="2"/>
        <v>1.5352941200427705</v>
      </c>
    </row>
    <row r="24" spans="1:8" x14ac:dyDescent="0.25">
      <c r="A24" s="16">
        <v>46</v>
      </c>
      <c r="B24" s="11">
        <v>65443763</v>
      </c>
      <c r="C24" s="4">
        <v>32</v>
      </c>
      <c r="D24" s="3">
        <v>30.1</v>
      </c>
      <c r="E24" s="14">
        <v>1.84</v>
      </c>
      <c r="F24" s="6">
        <f t="shared" si="0"/>
        <v>7.8158682632052896</v>
      </c>
      <c r="G24" s="12">
        <f t="shared" si="1"/>
        <v>1.505149978319906</v>
      </c>
      <c r="H24" s="12">
        <f t="shared" si="2"/>
        <v>1.4785664955938433</v>
      </c>
    </row>
    <row r="25" spans="1:8" x14ac:dyDescent="0.25">
      <c r="A25" s="16">
        <v>49</v>
      </c>
      <c r="B25" s="11">
        <v>57673731</v>
      </c>
      <c r="C25" s="4">
        <v>12.1</v>
      </c>
      <c r="D25" s="3">
        <v>17.399999999999999</v>
      </c>
      <c r="E25" s="14">
        <v>1.82</v>
      </c>
      <c r="F25" s="6">
        <f t="shared" si="0"/>
        <v>7.7609780474798988</v>
      </c>
      <c r="G25" s="12">
        <f t="shared" si="1"/>
        <v>1.0827853703164501</v>
      </c>
      <c r="H25" s="12">
        <f t="shared" si="2"/>
        <v>1.2405492482825997</v>
      </c>
    </row>
    <row r="26" spans="1:8" x14ac:dyDescent="0.25">
      <c r="A26" s="16">
        <v>53</v>
      </c>
      <c r="B26" s="11">
        <v>123400627</v>
      </c>
      <c r="C26" s="4">
        <v>30.2</v>
      </c>
      <c r="D26" s="3">
        <v>35.700000000000003</v>
      </c>
      <c r="E26" s="14">
        <v>1.82</v>
      </c>
      <c r="F26" s="6">
        <f t="shared" si="0"/>
        <v>8.0913173663580693</v>
      </c>
      <c r="G26" s="12">
        <f t="shared" si="1"/>
        <v>1.4800069429571505</v>
      </c>
      <c r="H26" s="12">
        <f t="shared" si="2"/>
        <v>1.5526682161121932</v>
      </c>
    </row>
    <row r="27" spans="1:8" x14ac:dyDescent="0.25">
      <c r="A27" s="16">
        <v>54</v>
      </c>
      <c r="B27" s="11">
        <v>70275895</v>
      </c>
      <c r="C27" s="4">
        <v>12.5</v>
      </c>
      <c r="D27" s="3">
        <v>17.7</v>
      </c>
      <c r="E27" s="14">
        <v>1.84</v>
      </c>
      <c r="F27" s="6">
        <f t="shared" si="0"/>
        <v>7.8468063852803489</v>
      </c>
      <c r="G27" s="12">
        <f t="shared" si="1"/>
        <v>1.0969100130080565</v>
      </c>
      <c r="H27" s="12">
        <f t="shared" si="2"/>
        <v>1.2479732663618066</v>
      </c>
    </row>
    <row r="28" spans="1:8" x14ac:dyDescent="0.25">
      <c r="A28" s="16">
        <v>56</v>
      </c>
      <c r="B28" s="11">
        <v>48654806</v>
      </c>
      <c r="C28" s="4">
        <v>26.4</v>
      </c>
      <c r="D28" s="3">
        <v>48</v>
      </c>
      <c r="E28" s="14">
        <v>1.79</v>
      </c>
      <c r="F28" s="6">
        <f t="shared" si="0"/>
        <v>7.6871257452455115</v>
      </c>
      <c r="G28" s="12">
        <f t="shared" si="1"/>
        <v>1.4216039268698311</v>
      </c>
      <c r="H28" s="12">
        <f t="shared" si="2"/>
        <v>1.6812412373755872</v>
      </c>
    </row>
    <row r="29" spans="1:8" x14ac:dyDescent="0.25">
      <c r="A29" s="16">
        <v>74</v>
      </c>
      <c r="B29" s="11">
        <v>43274050</v>
      </c>
      <c r="C29" s="4">
        <v>0.5</v>
      </c>
      <c r="D29" s="3">
        <v>25.7</v>
      </c>
      <c r="E29" s="14">
        <v>1.71</v>
      </c>
      <c r="F29" s="6">
        <f t="shared" si="0"/>
        <v>7.6362275425373456</v>
      </c>
      <c r="G29" s="12">
        <f t="shared" si="1"/>
        <v>-0.3010299956639812</v>
      </c>
      <c r="H29" s="12">
        <f t="shared" si="2"/>
        <v>1.4099331233312946</v>
      </c>
    </row>
    <row r="30" spans="1:8" x14ac:dyDescent="0.25">
      <c r="A30" s="16">
        <v>75</v>
      </c>
      <c r="B30" s="11">
        <v>59014412</v>
      </c>
      <c r="C30" s="4">
        <v>5.68</v>
      </c>
      <c r="D30" s="3">
        <v>128.6</v>
      </c>
      <c r="E30" s="14">
        <v>1.85</v>
      </c>
      <c r="F30" s="6">
        <f t="shared" si="0"/>
        <v>7.7709580843157822</v>
      </c>
      <c r="G30" s="12">
        <f t="shared" si="1"/>
        <v>0.75434833571101889</v>
      </c>
      <c r="H30" s="12">
        <f t="shared" si="2"/>
        <v>2.1092409685882032</v>
      </c>
    </row>
    <row r="31" spans="1:8" x14ac:dyDescent="0.25">
      <c r="A31" s="16">
        <v>79</v>
      </c>
      <c r="B31" s="11">
        <v>49671558</v>
      </c>
      <c r="C31" s="4">
        <v>28.4</v>
      </c>
      <c r="D31" s="3">
        <v>26.7</v>
      </c>
      <c r="E31" s="14">
        <v>1.74</v>
      </c>
      <c r="F31" s="6">
        <f t="shared" si="0"/>
        <v>7.6961077823062984</v>
      </c>
      <c r="G31" s="12">
        <f t="shared" si="1"/>
        <v>1.4533183400470377</v>
      </c>
      <c r="H31" s="12">
        <f t="shared" si="2"/>
        <v>1.4265112613645752</v>
      </c>
    </row>
    <row r="32" spans="1:8" x14ac:dyDescent="0.25">
      <c r="A32" s="16">
        <v>80</v>
      </c>
      <c r="B32" s="11">
        <v>63081237</v>
      </c>
      <c r="C32" s="4">
        <v>71.400000000000006</v>
      </c>
      <c r="D32" s="3">
        <v>96.4</v>
      </c>
      <c r="E32" s="14">
        <v>1.82</v>
      </c>
      <c r="F32" s="6">
        <f t="shared" si="0"/>
        <v>7.7999002010964134</v>
      </c>
      <c r="G32" s="12">
        <f t="shared" si="1"/>
        <v>1.8536982117761744</v>
      </c>
      <c r="H32" s="12">
        <f t="shared" si="2"/>
        <v>1.9840770339028309</v>
      </c>
    </row>
    <row r="33" spans="1:8" x14ac:dyDescent="0.25">
      <c r="A33" s="16">
        <v>82</v>
      </c>
      <c r="B33" s="11">
        <v>84071868</v>
      </c>
      <c r="C33" s="4">
        <v>91.8</v>
      </c>
      <c r="D33" s="3">
        <v>104.2</v>
      </c>
      <c r="E33" s="14">
        <v>1.87</v>
      </c>
      <c r="F33" s="6">
        <f t="shared" si="0"/>
        <v>7.9246506971504731</v>
      </c>
      <c r="G33" s="12">
        <f t="shared" si="1"/>
        <v>1.9628426812012425</v>
      </c>
      <c r="H33" s="12">
        <f t="shared" si="2"/>
        <v>2.0178677189635055</v>
      </c>
    </row>
    <row r="34" spans="1:8" x14ac:dyDescent="0.25">
      <c r="A34" s="16">
        <v>84</v>
      </c>
      <c r="B34" s="11">
        <v>76512525</v>
      </c>
      <c r="C34" s="4">
        <v>5.36</v>
      </c>
      <c r="D34" s="3">
        <v>57.3</v>
      </c>
      <c r="E34" s="14">
        <v>1.79</v>
      </c>
      <c r="F34" s="6">
        <f t="shared" ref="F34:F65" si="3">LOG10(B34)</f>
        <v>7.8837325344103348</v>
      </c>
      <c r="G34" s="12">
        <f t="shared" ref="G34:G65" si="4">LOG10(C34)</f>
        <v>0.7291647896927701</v>
      </c>
      <c r="H34" s="12">
        <f t="shared" ref="H34:H65" si="5">LOG10(D34)</f>
        <v>1.75815462196739</v>
      </c>
    </row>
    <row r="35" spans="1:8" x14ac:dyDescent="0.25">
      <c r="A35" s="16">
        <v>88</v>
      </c>
      <c r="B35" s="11">
        <v>49557545</v>
      </c>
      <c r="C35" s="4">
        <v>36.6</v>
      </c>
      <c r="D35" s="3">
        <v>40.200000000000003</v>
      </c>
      <c r="E35" s="14">
        <v>1.83</v>
      </c>
      <c r="F35" s="6">
        <f t="shared" si="3"/>
        <v>7.6951097839961697</v>
      </c>
      <c r="G35" s="12">
        <f t="shared" si="4"/>
        <v>1.5634810853944108</v>
      </c>
      <c r="H35" s="12">
        <f t="shared" si="5"/>
        <v>1.6042260530844701</v>
      </c>
    </row>
    <row r="36" spans="1:8" x14ac:dyDescent="0.25">
      <c r="A36" s="16">
        <v>90</v>
      </c>
      <c r="B36" s="11">
        <v>61506662</v>
      </c>
      <c r="C36" s="4">
        <v>72.8</v>
      </c>
      <c r="D36" s="3">
        <v>74.900000000000006</v>
      </c>
      <c r="E36" s="14">
        <v>1.82</v>
      </c>
      <c r="F36" s="6">
        <f t="shared" si="3"/>
        <v>7.7889221582655424</v>
      </c>
      <c r="G36" s="12">
        <f t="shared" si="4"/>
        <v>1.8621313793130372</v>
      </c>
      <c r="H36" s="12">
        <f t="shared" si="5"/>
        <v>1.8744818176994664</v>
      </c>
    </row>
    <row r="37" spans="1:8" x14ac:dyDescent="0.25">
      <c r="A37" s="16">
        <v>92</v>
      </c>
      <c r="B37" s="11">
        <v>60109362</v>
      </c>
      <c r="C37" s="4">
        <v>44.8</v>
      </c>
      <c r="D37" s="3">
        <v>50.6</v>
      </c>
      <c r="E37" s="14">
        <v>1.84</v>
      </c>
      <c r="F37" s="6">
        <f t="shared" si="3"/>
        <v>7.7789421183969996</v>
      </c>
      <c r="G37" s="12">
        <f t="shared" si="4"/>
        <v>1.651278013998144</v>
      </c>
      <c r="H37" s="12">
        <f t="shared" si="5"/>
        <v>1.7041505168397992</v>
      </c>
    </row>
    <row r="38" spans="1:8" x14ac:dyDescent="0.25">
      <c r="A38" s="16">
        <v>95</v>
      </c>
      <c r="B38" s="11">
        <v>43874842</v>
      </c>
      <c r="C38" s="4">
        <v>11</v>
      </c>
      <c r="D38" s="3">
        <v>15.6</v>
      </c>
      <c r="E38" s="14">
        <v>1.72</v>
      </c>
      <c r="F38" s="6">
        <f t="shared" si="3"/>
        <v>7.6422155655160076</v>
      </c>
      <c r="G38" s="12">
        <f t="shared" si="4"/>
        <v>1.0413926851582251</v>
      </c>
      <c r="H38" s="12">
        <f t="shared" si="5"/>
        <v>1.1931245983544616</v>
      </c>
    </row>
    <row r="39" spans="1:8" x14ac:dyDescent="0.25">
      <c r="A39" s="16">
        <v>98</v>
      </c>
      <c r="B39" s="11">
        <v>2733</v>
      </c>
      <c r="C39" s="3">
        <v>23.7</v>
      </c>
      <c r="D39" s="3">
        <v>2</v>
      </c>
      <c r="E39" s="14">
        <v>0.93</v>
      </c>
      <c r="F39" s="6">
        <f t="shared" si="3"/>
        <v>3.4366396316926608</v>
      </c>
      <c r="G39" s="12">
        <f t="shared" si="4"/>
        <v>1.3747483460101038</v>
      </c>
      <c r="H39" s="12">
        <f t="shared" si="5"/>
        <v>0.3010299956639812</v>
      </c>
    </row>
    <row r="40" spans="1:8" x14ac:dyDescent="0.25">
      <c r="A40" s="16">
        <v>99</v>
      </c>
      <c r="B40" s="11">
        <v>25043937</v>
      </c>
      <c r="C40" s="3">
        <v>112</v>
      </c>
      <c r="D40" s="3">
        <v>23.7</v>
      </c>
      <c r="E40" s="14">
        <v>1.7</v>
      </c>
      <c r="F40" s="6">
        <f t="shared" si="3"/>
        <v>7.398702602612409</v>
      </c>
      <c r="G40" s="12">
        <f t="shared" si="4"/>
        <v>2.0492180226701815</v>
      </c>
      <c r="H40" s="12">
        <f t="shared" si="5"/>
        <v>1.3747483460101038</v>
      </c>
    </row>
    <row r="41" spans="1:8" x14ac:dyDescent="0.25">
      <c r="A41" s="16">
        <v>101</v>
      </c>
      <c r="B41" s="11">
        <v>20271516</v>
      </c>
      <c r="C41" s="3">
        <v>40.6</v>
      </c>
      <c r="D41" s="3">
        <v>24.1</v>
      </c>
      <c r="E41" s="14">
        <v>1.73</v>
      </c>
      <c r="F41" s="6">
        <f t="shared" si="3"/>
        <v>7.3068862285062881</v>
      </c>
      <c r="G41" s="12">
        <f t="shared" si="4"/>
        <v>1.608526033577194</v>
      </c>
      <c r="H41" s="12">
        <f t="shared" si="5"/>
        <v>1.3820170425748683</v>
      </c>
    </row>
    <row r="42" spans="1:8" x14ac:dyDescent="0.25">
      <c r="A42" s="16">
        <v>103</v>
      </c>
      <c r="B42" s="11">
        <v>1574366</v>
      </c>
      <c r="C42" s="3">
        <v>1.35</v>
      </c>
      <c r="D42" s="3">
        <v>4.5999999999999996</v>
      </c>
      <c r="E42" s="14">
        <v>1.25</v>
      </c>
      <c r="F42" s="6">
        <f t="shared" si="3"/>
        <v>6.1971057021671525</v>
      </c>
      <c r="G42" s="12">
        <f t="shared" si="4"/>
        <v>0.13033376849500614</v>
      </c>
      <c r="H42" s="12">
        <f t="shared" si="5"/>
        <v>0.66275783168157409</v>
      </c>
    </row>
    <row r="43" spans="1:8" x14ac:dyDescent="0.25">
      <c r="A43" s="16" t="s">
        <v>4</v>
      </c>
      <c r="B43" s="11">
        <v>121711</v>
      </c>
      <c r="C43" s="3">
        <v>0.71799999999999997</v>
      </c>
      <c r="D43" s="3">
        <v>3.5</v>
      </c>
      <c r="E43" s="14">
        <v>1.1499999999999999</v>
      </c>
      <c r="F43" s="6">
        <f t="shared" si="3"/>
        <v>5.0853298306821246</v>
      </c>
      <c r="G43" s="12">
        <f t="shared" si="4"/>
        <v>-0.14387555575769967</v>
      </c>
      <c r="H43" s="12">
        <f t="shared" si="5"/>
        <v>0.54406804435027567</v>
      </c>
    </row>
    <row r="44" spans="1:8" x14ac:dyDescent="0.25">
      <c r="A44" s="16" t="s">
        <v>5</v>
      </c>
      <c r="B44" s="11">
        <v>56234</v>
      </c>
      <c r="C44" s="3">
        <v>0.24199999999999999</v>
      </c>
      <c r="D44" s="3">
        <v>4.0999999999999996</v>
      </c>
      <c r="E44" s="14">
        <v>1.19</v>
      </c>
      <c r="F44" s="6">
        <f t="shared" si="3"/>
        <v>4.7499989765583495</v>
      </c>
      <c r="G44" s="12">
        <f t="shared" si="4"/>
        <v>-0.61618463401956869</v>
      </c>
      <c r="H44" s="12">
        <f t="shared" si="5"/>
        <v>0.61278385671973545</v>
      </c>
    </row>
    <row r="45" spans="1:8" x14ac:dyDescent="0.25">
      <c r="A45" s="16" t="s">
        <v>6</v>
      </c>
      <c r="B45" s="11">
        <v>16408537</v>
      </c>
      <c r="C45" s="3">
        <v>10.7</v>
      </c>
      <c r="D45" s="3">
        <v>17.8</v>
      </c>
      <c r="E45" s="14">
        <v>1.66</v>
      </c>
      <c r="F45" s="6">
        <f t="shared" si="3"/>
        <v>7.2150698606904244</v>
      </c>
      <c r="G45" s="12">
        <f t="shared" si="4"/>
        <v>1.0293837776852097</v>
      </c>
      <c r="H45" s="12">
        <f t="shared" si="5"/>
        <v>1.2504200023088941</v>
      </c>
    </row>
    <row r="46" spans="1:8" x14ac:dyDescent="0.25">
      <c r="A46" s="16" t="s">
        <v>7</v>
      </c>
      <c r="B46" s="11">
        <v>81036866</v>
      </c>
      <c r="C46" s="3">
        <v>66.2</v>
      </c>
      <c r="D46" s="3">
        <v>60</v>
      </c>
      <c r="E46" s="14">
        <v>1.81</v>
      </c>
      <c r="F46" s="6">
        <f t="shared" si="3"/>
        <v>7.9086826368780763</v>
      </c>
      <c r="G46" s="12">
        <f t="shared" si="4"/>
        <v>1.8208579894396999</v>
      </c>
      <c r="H46" s="12">
        <f t="shared" si="5"/>
        <v>1.7781512503836436</v>
      </c>
    </row>
    <row r="47" spans="1:8" x14ac:dyDescent="0.25">
      <c r="A47" s="16" t="s">
        <v>8</v>
      </c>
      <c r="B47" s="11">
        <v>69793082</v>
      </c>
      <c r="C47" s="3">
        <v>12.6</v>
      </c>
      <c r="D47" s="3">
        <v>244.9</v>
      </c>
      <c r="E47" s="14">
        <v>1.87</v>
      </c>
      <c r="F47" s="6">
        <f t="shared" si="3"/>
        <v>7.8438123768047694</v>
      </c>
      <c r="G47" s="12">
        <f t="shared" si="4"/>
        <v>1.1003705451175629</v>
      </c>
      <c r="H47" s="12">
        <f t="shared" si="5"/>
        <v>2.388988785124714</v>
      </c>
    </row>
    <row r="48" spans="1:8" x14ac:dyDescent="0.25">
      <c r="A48" s="16" t="s">
        <v>9</v>
      </c>
      <c r="B48" s="11">
        <v>23429363</v>
      </c>
      <c r="C48" s="3">
        <v>19.8</v>
      </c>
      <c r="D48" s="3">
        <v>17.8</v>
      </c>
      <c r="E48" s="14">
        <v>1.64</v>
      </c>
      <c r="F48" s="6">
        <f t="shared" si="3"/>
        <v>7.3697604811131523</v>
      </c>
      <c r="G48" s="12">
        <f t="shared" si="4"/>
        <v>1.2966651902615312</v>
      </c>
      <c r="H48" s="12">
        <f t="shared" si="5"/>
        <v>1.2504200023088941</v>
      </c>
    </row>
    <row r="49" spans="1:8" x14ac:dyDescent="0.25">
      <c r="A49" s="16" t="s">
        <v>10</v>
      </c>
      <c r="B49" s="11">
        <v>41904001</v>
      </c>
      <c r="C49" s="3">
        <v>22.9</v>
      </c>
      <c r="D49" s="3">
        <v>22.9</v>
      </c>
      <c r="E49" s="14">
        <v>1.7</v>
      </c>
      <c r="F49" s="6">
        <f t="shared" si="3"/>
        <v>7.6222554914451912</v>
      </c>
      <c r="G49" s="12">
        <f t="shared" si="4"/>
        <v>1.3598354823398879</v>
      </c>
      <c r="H49" s="12">
        <f t="shared" si="5"/>
        <v>1.3598354823398879</v>
      </c>
    </row>
    <row r="50" spans="1:8" x14ac:dyDescent="0.25">
      <c r="A50" s="16" t="s">
        <v>11</v>
      </c>
      <c r="B50" s="11">
        <v>67738929</v>
      </c>
      <c r="C50" s="3">
        <v>62</v>
      </c>
      <c r="D50" s="3">
        <v>61.4</v>
      </c>
      <c r="E50" s="14">
        <v>1.8</v>
      </c>
      <c r="F50" s="6">
        <f t="shared" si="3"/>
        <v>7.8308383258623886</v>
      </c>
      <c r="G50" s="12">
        <f t="shared" si="4"/>
        <v>1.7923916894982539</v>
      </c>
      <c r="H50" s="12">
        <f t="shared" si="5"/>
        <v>1.7881683711411678</v>
      </c>
    </row>
    <row r="51" spans="1:8" x14ac:dyDescent="0.25">
      <c r="A51" s="16" t="s">
        <v>12</v>
      </c>
      <c r="B51" s="11">
        <v>85239074</v>
      </c>
      <c r="C51" s="3">
        <v>102</v>
      </c>
      <c r="D51" s="3">
        <v>301.89999999999998</v>
      </c>
      <c r="E51" s="14">
        <v>1.88</v>
      </c>
      <c r="F51" s="6">
        <f t="shared" si="3"/>
        <v>7.9306387230825832</v>
      </c>
      <c r="G51" s="12">
        <f t="shared" si="4"/>
        <v>2.0086001717619175</v>
      </c>
      <c r="H51" s="12">
        <f t="shared" si="5"/>
        <v>2.4798631130230979</v>
      </c>
    </row>
    <row r="52" spans="1:8" x14ac:dyDescent="0.25">
      <c r="A52" s="16" t="s">
        <v>13</v>
      </c>
      <c r="B52" s="11">
        <v>67583444</v>
      </c>
      <c r="C52" s="3">
        <v>43.6</v>
      </c>
      <c r="D52" s="3">
        <v>34.700000000000003</v>
      </c>
      <c r="E52" s="14">
        <v>65.900000000000006</v>
      </c>
      <c r="F52" s="6">
        <f t="shared" si="3"/>
        <v>7.8298403193134689</v>
      </c>
      <c r="G52" s="12">
        <f t="shared" si="4"/>
        <v>1.6394864892685861</v>
      </c>
      <c r="H52" s="12">
        <f t="shared" si="5"/>
        <v>1.5403294747908738</v>
      </c>
    </row>
    <row r="53" spans="1:8" x14ac:dyDescent="0.25">
      <c r="A53" s="16" t="s">
        <v>14</v>
      </c>
      <c r="B53" s="11">
        <v>64251642</v>
      </c>
      <c r="C53" s="3">
        <v>78.8</v>
      </c>
      <c r="D53" s="3">
        <v>65.900000000000006</v>
      </c>
      <c r="E53" s="14">
        <v>1.85</v>
      </c>
      <c r="F53" s="6">
        <f t="shared" si="3"/>
        <v>7.8078842308737935</v>
      </c>
      <c r="G53" s="12">
        <f t="shared" si="4"/>
        <v>1.8965262174895554</v>
      </c>
      <c r="H53" s="12">
        <f t="shared" si="5"/>
        <v>1.8188854145940099</v>
      </c>
    </row>
    <row r="54" spans="1:8" x14ac:dyDescent="0.25">
      <c r="A54" s="16">
        <v>114</v>
      </c>
      <c r="B54" s="11">
        <v>48991390</v>
      </c>
      <c r="C54" s="3">
        <v>97.6</v>
      </c>
      <c r="D54" s="3">
        <v>385.2</v>
      </c>
      <c r="E54" s="14">
        <v>1.89</v>
      </c>
      <c r="F54" s="6">
        <f t="shared" si="3"/>
        <v>7.6901197615785186</v>
      </c>
      <c r="G54" s="12">
        <f t="shared" si="4"/>
        <v>1.9894498176666917</v>
      </c>
      <c r="H54" s="12">
        <f t="shared" si="5"/>
        <v>2.585686278452497</v>
      </c>
    </row>
    <row r="55" spans="1:8" x14ac:dyDescent="0.25">
      <c r="A55" s="16">
        <v>115</v>
      </c>
      <c r="B55" s="11">
        <v>297545</v>
      </c>
      <c r="C55" s="3">
        <v>0.15</v>
      </c>
      <c r="D55" s="3">
        <v>3.6</v>
      </c>
      <c r="E55" s="14">
        <v>1.1499999999999999</v>
      </c>
      <c r="F55" s="6">
        <f t="shared" si="3"/>
        <v>5.473552656699102</v>
      </c>
      <c r="G55" s="12">
        <f t="shared" si="4"/>
        <v>-0.82390874094431876</v>
      </c>
      <c r="H55" s="12">
        <f t="shared" si="5"/>
        <v>0.55630250076728727</v>
      </c>
    </row>
    <row r="56" spans="1:8" x14ac:dyDescent="0.25">
      <c r="A56" s="16" t="s">
        <v>15</v>
      </c>
      <c r="B56" s="11">
        <v>52487983</v>
      </c>
      <c r="C56" s="3">
        <v>49.2</v>
      </c>
      <c r="D56" s="3">
        <v>40.5</v>
      </c>
      <c r="E56" s="14">
        <v>1.77</v>
      </c>
      <c r="F56" s="6">
        <f t="shared" si="3"/>
        <v>7.7200598840883803</v>
      </c>
      <c r="G56" s="12">
        <f t="shared" si="4"/>
        <v>1.6919651027673603</v>
      </c>
      <c r="H56" s="12">
        <f t="shared" si="5"/>
        <v>1.6074550232146685</v>
      </c>
    </row>
    <row r="57" spans="1:8" x14ac:dyDescent="0.25">
      <c r="A57" s="16" t="s">
        <v>16</v>
      </c>
      <c r="B57" s="11">
        <v>78471251</v>
      </c>
      <c r="C57" s="3">
        <v>11.4</v>
      </c>
      <c r="D57" s="3">
        <v>209.3</v>
      </c>
      <c r="E57" s="14">
        <v>1.85</v>
      </c>
      <c r="F57" s="6">
        <f t="shared" si="3"/>
        <v>7.8947105762496799</v>
      </c>
      <c r="G57" s="12">
        <f t="shared" si="4"/>
        <v>1.0569048513364727</v>
      </c>
      <c r="H57" s="12">
        <f t="shared" si="5"/>
        <v>2.3207692283386865</v>
      </c>
    </row>
    <row r="58" spans="1:8" x14ac:dyDescent="0.25">
      <c r="A58" s="16" t="s">
        <v>17</v>
      </c>
      <c r="B58" s="11">
        <v>31441625</v>
      </c>
      <c r="C58" s="3">
        <v>70.599999999999994</v>
      </c>
      <c r="D58" s="3">
        <v>67.900000000000006</v>
      </c>
      <c r="E58" s="14">
        <v>1.83</v>
      </c>
      <c r="F58" s="6">
        <f t="shared" si="3"/>
        <v>7.4975049836235934</v>
      </c>
      <c r="G58" s="12">
        <f t="shared" si="4"/>
        <v>1.8488047010518038</v>
      </c>
      <c r="H58" s="12">
        <f t="shared" si="5"/>
        <v>1.8318697742805017</v>
      </c>
    </row>
    <row r="59" spans="1:8" x14ac:dyDescent="0.25">
      <c r="A59" s="16" t="s">
        <v>18</v>
      </c>
      <c r="B59" s="11">
        <v>2022499</v>
      </c>
      <c r="C59" s="3">
        <v>4.34</v>
      </c>
      <c r="D59" s="3">
        <v>13</v>
      </c>
      <c r="E59" s="14">
        <v>1.47</v>
      </c>
      <c r="F59" s="6">
        <f t="shared" si="3"/>
        <v>6.3058883155527452</v>
      </c>
      <c r="G59" s="12">
        <f t="shared" si="4"/>
        <v>0.63748972951251071</v>
      </c>
      <c r="H59" s="12">
        <f t="shared" si="5"/>
        <v>1.1139433523068367</v>
      </c>
    </row>
    <row r="60" spans="1:8" x14ac:dyDescent="0.25">
      <c r="A60" s="16" t="s">
        <v>19</v>
      </c>
      <c r="B60" s="11">
        <v>21768292</v>
      </c>
      <c r="C60" s="3">
        <v>33.799999999999997</v>
      </c>
      <c r="D60" s="3">
        <v>30.6</v>
      </c>
      <c r="E60" s="14">
        <v>1.75</v>
      </c>
      <c r="F60" s="6">
        <f t="shared" si="3"/>
        <v>7.3378243544395705</v>
      </c>
      <c r="G60" s="12">
        <f t="shared" si="4"/>
        <v>1.5289167002776547</v>
      </c>
      <c r="H60" s="12">
        <f t="shared" si="5"/>
        <v>1.4857214264815801</v>
      </c>
    </row>
    <row r="61" spans="1:8" x14ac:dyDescent="0.25">
      <c r="A61" s="16">
        <v>119</v>
      </c>
      <c r="B61" s="11">
        <v>16484124</v>
      </c>
      <c r="C61" s="3">
        <v>27.8</v>
      </c>
      <c r="D61" s="3">
        <v>27.3</v>
      </c>
      <c r="E61" s="14">
        <v>1.73</v>
      </c>
      <c r="F61" s="6">
        <f t="shared" si="3"/>
        <v>7.2170658727970549</v>
      </c>
      <c r="G61" s="12">
        <f t="shared" si="4"/>
        <v>1.4440447959180762</v>
      </c>
      <c r="H61" s="12">
        <f t="shared" si="5"/>
        <v>1.436162647040756</v>
      </c>
    </row>
    <row r="62" spans="1:8" x14ac:dyDescent="0.25">
      <c r="A62" s="16">
        <v>120</v>
      </c>
      <c r="B62" s="11">
        <v>14593910</v>
      </c>
      <c r="C62" s="3">
        <v>37.6</v>
      </c>
      <c r="D62" s="3">
        <v>27.8</v>
      </c>
      <c r="E62" s="14">
        <v>1.72</v>
      </c>
      <c r="F62" s="6">
        <f t="shared" si="3"/>
        <v>7.164171663649971</v>
      </c>
      <c r="G62" s="12">
        <f t="shared" si="4"/>
        <v>1.5751878449276611</v>
      </c>
      <c r="H62" s="12">
        <f t="shared" si="5"/>
        <v>1.4440447959180762</v>
      </c>
    </row>
    <row r="63" spans="1:8" x14ac:dyDescent="0.25">
      <c r="A63" s="16">
        <v>121</v>
      </c>
      <c r="B63" s="11">
        <v>15707526</v>
      </c>
      <c r="C63" s="3">
        <v>34.799999999999997</v>
      </c>
      <c r="D63" s="3">
        <v>38.299999999999997</v>
      </c>
      <c r="E63" s="14">
        <v>1.78</v>
      </c>
      <c r="F63" s="6">
        <f t="shared" si="3"/>
        <v>7.1961077872577643</v>
      </c>
      <c r="G63" s="12">
        <f t="shared" si="4"/>
        <v>1.541579243946581</v>
      </c>
      <c r="H63" s="12">
        <f t="shared" si="5"/>
        <v>1.5831987739686226</v>
      </c>
    </row>
    <row r="64" spans="1:8" x14ac:dyDescent="0.25">
      <c r="A64" s="16">
        <v>125</v>
      </c>
      <c r="B64" s="11">
        <v>699536</v>
      </c>
      <c r="C64" s="3">
        <v>8.1</v>
      </c>
      <c r="D64" s="3">
        <v>8.1</v>
      </c>
      <c r="E64" s="14">
        <v>1.48</v>
      </c>
      <c r="F64" s="6">
        <f t="shared" si="3"/>
        <v>5.8448100693625742</v>
      </c>
      <c r="G64" s="12">
        <f t="shared" si="4"/>
        <v>0.90848501887864974</v>
      </c>
      <c r="H64" s="12">
        <f t="shared" si="5"/>
        <v>0.90848501887864974</v>
      </c>
    </row>
    <row r="65" spans="1:8" x14ac:dyDescent="0.25">
      <c r="A65" s="16" t="s">
        <v>20</v>
      </c>
      <c r="B65" s="11">
        <v>18406451</v>
      </c>
      <c r="C65" s="3">
        <v>10.6</v>
      </c>
      <c r="D65" s="3">
        <v>15.9</v>
      </c>
      <c r="E65" s="14">
        <v>1.76</v>
      </c>
      <c r="F65" s="6">
        <f t="shared" si="3"/>
        <v>7.264970059025524</v>
      </c>
      <c r="G65" s="12">
        <f t="shared" si="4"/>
        <v>1.0253058652647702</v>
      </c>
      <c r="H65" s="12">
        <f t="shared" si="5"/>
        <v>1.2013971243204515</v>
      </c>
    </row>
    <row r="66" spans="1:8" x14ac:dyDescent="0.25">
      <c r="A66" s="16" t="s">
        <v>21</v>
      </c>
      <c r="B66" s="11">
        <v>25744155</v>
      </c>
      <c r="C66" s="3">
        <v>92</v>
      </c>
      <c r="D66" s="3">
        <v>76.5</v>
      </c>
      <c r="E66" s="14">
        <v>1.87</v>
      </c>
      <c r="F66" s="6">
        <f t="shared" ref="F66:F101" si="6">LOG10(B66)</f>
        <v>7.410678641556153</v>
      </c>
      <c r="G66" s="12">
        <f t="shared" ref="G66:G101" si="7">LOG10(C66)</f>
        <v>1.9637878273455553</v>
      </c>
      <c r="H66" s="12">
        <f t="shared" ref="H66:H101" si="8">LOG10(D66)</f>
        <v>1.8836614351536176</v>
      </c>
    </row>
    <row r="67" spans="1:8" x14ac:dyDescent="0.25">
      <c r="A67" s="16">
        <v>128</v>
      </c>
      <c r="B67" s="11">
        <v>157075</v>
      </c>
      <c r="C67" s="3">
        <v>0.23</v>
      </c>
      <c r="D67" s="3">
        <v>4.0999999999999996</v>
      </c>
      <c r="E67" s="14">
        <v>1.63</v>
      </c>
      <c r="F67" s="6">
        <f t="shared" si="6"/>
        <v>5.1961070683879766</v>
      </c>
      <c r="G67" s="12">
        <f t="shared" si="7"/>
        <v>-0.63827216398240705</v>
      </c>
      <c r="H67" s="12">
        <f t="shared" si="8"/>
        <v>0.61278385671973545</v>
      </c>
    </row>
    <row r="68" spans="1:8" x14ac:dyDescent="0.25">
      <c r="A68" s="16" t="s">
        <v>22</v>
      </c>
      <c r="B68" s="11">
        <v>749464</v>
      </c>
      <c r="C68" s="3">
        <v>0.50800000000000001</v>
      </c>
      <c r="D68" s="3">
        <v>6.2</v>
      </c>
      <c r="E68" s="14">
        <v>1.49</v>
      </c>
      <c r="F68" s="6">
        <f t="shared" si="6"/>
        <v>5.8747507766414815</v>
      </c>
      <c r="G68" s="12">
        <f t="shared" si="7"/>
        <v>-0.29413628771608075</v>
      </c>
      <c r="H68" s="12">
        <f t="shared" si="8"/>
        <v>0.79239168949825389</v>
      </c>
    </row>
    <row r="69" spans="1:8" x14ac:dyDescent="0.25">
      <c r="A69" s="16" t="s">
        <v>23</v>
      </c>
      <c r="B69" s="11">
        <v>8762232</v>
      </c>
      <c r="C69" s="3">
        <v>11.1</v>
      </c>
      <c r="D69" s="3">
        <v>17.600000000000001</v>
      </c>
      <c r="E69" s="14">
        <v>1.65</v>
      </c>
      <c r="F69" s="6">
        <f t="shared" si="6"/>
        <v>6.9426147479275153</v>
      </c>
      <c r="G69" s="12">
        <f t="shared" si="7"/>
        <v>1.0453229787866574</v>
      </c>
      <c r="H69" s="12">
        <f t="shared" si="8"/>
        <v>1.2455126678141499</v>
      </c>
    </row>
    <row r="70" spans="1:8" x14ac:dyDescent="0.25">
      <c r="A70" s="16" t="s">
        <v>24</v>
      </c>
      <c r="B70" s="11">
        <v>14394071</v>
      </c>
      <c r="C70" s="3">
        <v>19.600000000000001</v>
      </c>
      <c r="D70" s="3">
        <v>30.5</v>
      </c>
      <c r="E70" s="14">
        <v>1.71</v>
      </c>
      <c r="F70" s="6">
        <f t="shared" si="6"/>
        <v>7.1581836405518473</v>
      </c>
      <c r="G70" s="12">
        <f t="shared" si="7"/>
        <v>1.2922560713564761</v>
      </c>
      <c r="H70" s="12">
        <f t="shared" si="8"/>
        <v>1.4842998393467859</v>
      </c>
    </row>
    <row r="71" spans="1:8" x14ac:dyDescent="0.25">
      <c r="A71" s="16" t="s">
        <v>25</v>
      </c>
      <c r="B71" s="11">
        <v>33685664</v>
      </c>
      <c r="C71" s="3">
        <v>17.100000000000001</v>
      </c>
      <c r="D71" s="3">
        <v>29.4</v>
      </c>
      <c r="E71" s="14">
        <v>1.77</v>
      </c>
      <c r="F71" s="6">
        <f t="shared" si="6"/>
        <v>7.5274451124336528</v>
      </c>
      <c r="G71" s="12">
        <f t="shared" si="7"/>
        <v>1.2329961103921538</v>
      </c>
      <c r="H71" s="12">
        <f t="shared" si="8"/>
        <v>1.4683473304121573</v>
      </c>
    </row>
    <row r="72" spans="1:8" x14ac:dyDescent="0.25">
      <c r="A72" s="16" t="s">
        <v>26</v>
      </c>
      <c r="B72" s="11">
        <v>50593161</v>
      </c>
      <c r="C72" s="3">
        <v>60.8</v>
      </c>
      <c r="D72" s="3">
        <v>82.8</v>
      </c>
      <c r="E72" s="14">
        <v>1.86</v>
      </c>
      <c r="F72" s="6">
        <f t="shared" si="6"/>
        <v>7.7040918144544417</v>
      </c>
      <c r="G72" s="12">
        <f t="shared" si="7"/>
        <v>1.7839035792727349</v>
      </c>
      <c r="H72" s="12">
        <f t="shared" si="8"/>
        <v>1.9180303367848801</v>
      </c>
    </row>
    <row r="73" spans="1:8" x14ac:dyDescent="0.25">
      <c r="A73" s="16" t="s">
        <v>27</v>
      </c>
      <c r="B73" s="11">
        <v>75118776</v>
      </c>
      <c r="C73" s="3">
        <v>52.6</v>
      </c>
      <c r="D73" s="3">
        <v>60.5</v>
      </c>
      <c r="E73" s="14">
        <v>1.87</v>
      </c>
      <c r="F73" s="6">
        <f t="shared" si="6"/>
        <v>7.8757485028366405</v>
      </c>
      <c r="G73" s="12">
        <f t="shared" si="7"/>
        <v>1.7209857441537391</v>
      </c>
      <c r="H73" s="12">
        <f t="shared" si="8"/>
        <v>1.7817553746524688</v>
      </c>
    </row>
    <row r="74" spans="1:8" x14ac:dyDescent="0.25">
      <c r="A74" s="16" t="s">
        <v>28</v>
      </c>
      <c r="B74" s="11">
        <v>52247302</v>
      </c>
      <c r="C74" s="3">
        <v>21</v>
      </c>
      <c r="D74" s="3">
        <v>32.6</v>
      </c>
      <c r="E74" s="14">
        <v>1.8</v>
      </c>
      <c r="F74" s="6">
        <f t="shared" si="6"/>
        <v>7.7180638688162961</v>
      </c>
      <c r="G74" s="12">
        <f t="shared" si="7"/>
        <v>1.3222192947339193</v>
      </c>
      <c r="H74" s="12">
        <f t="shared" si="8"/>
        <v>1.5132176000679389</v>
      </c>
    </row>
    <row r="75" spans="1:8" x14ac:dyDescent="0.25">
      <c r="A75" s="16">
        <v>137</v>
      </c>
      <c r="B75" s="11">
        <v>40952031</v>
      </c>
      <c r="C75" s="3">
        <v>49</v>
      </c>
      <c r="D75" s="3">
        <v>75.099999999999994</v>
      </c>
      <c r="E75" s="14">
        <v>1.88</v>
      </c>
      <c r="F75" s="6">
        <f t="shared" si="6"/>
        <v>7.6122754452959454</v>
      </c>
      <c r="G75" s="12">
        <f t="shared" si="7"/>
        <v>1.6901960800285136</v>
      </c>
      <c r="H75" s="12">
        <f t="shared" si="8"/>
        <v>1.8756399370041683</v>
      </c>
    </row>
    <row r="76" spans="1:8" x14ac:dyDescent="0.25">
      <c r="A76" s="16">
        <v>138</v>
      </c>
      <c r="B76" s="11">
        <v>3510825</v>
      </c>
      <c r="C76" s="3">
        <v>0.56000000000000005</v>
      </c>
      <c r="D76" s="3">
        <v>6.1</v>
      </c>
      <c r="E76" s="14">
        <v>1.51</v>
      </c>
      <c r="F76" s="6">
        <f t="shared" si="6"/>
        <v>6.5454091822342253</v>
      </c>
      <c r="G76" s="12">
        <f t="shared" si="7"/>
        <v>-0.25181197299379954</v>
      </c>
      <c r="H76" s="12">
        <f t="shared" si="8"/>
        <v>0.78532983501076703</v>
      </c>
    </row>
    <row r="77" spans="1:8" x14ac:dyDescent="0.25">
      <c r="A77" s="16" t="s">
        <v>29</v>
      </c>
      <c r="B77" s="11">
        <v>64994147</v>
      </c>
      <c r="C77" s="3">
        <v>22.2</v>
      </c>
      <c r="D77" s="3">
        <v>29.9</v>
      </c>
      <c r="E77" s="14">
        <v>1.78</v>
      </c>
      <c r="F77" s="6">
        <f t="shared" si="6"/>
        <v>7.812874248334321</v>
      </c>
      <c r="G77" s="12">
        <f t="shared" si="7"/>
        <v>1.3463529744506386</v>
      </c>
      <c r="H77" s="12">
        <f t="shared" si="8"/>
        <v>1.4756711883244296</v>
      </c>
    </row>
    <row r="78" spans="1:8" x14ac:dyDescent="0.25">
      <c r="A78" s="16" t="s">
        <v>30</v>
      </c>
      <c r="B78" s="11">
        <v>66965066</v>
      </c>
      <c r="C78" s="3">
        <v>104</v>
      </c>
      <c r="D78" s="3">
        <v>106.5</v>
      </c>
      <c r="E78" s="14">
        <v>1.86</v>
      </c>
      <c r="F78" s="6">
        <f t="shared" si="6"/>
        <v>7.8258483012071505</v>
      </c>
      <c r="G78" s="12">
        <f t="shared" si="7"/>
        <v>2.0170333392987803</v>
      </c>
      <c r="H78" s="12">
        <f t="shared" si="8"/>
        <v>2.0273496077747564</v>
      </c>
    </row>
    <row r="79" spans="1:8" x14ac:dyDescent="0.25">
      <c r="A79" s="16" t="s">
        <v>31</v>
      </c>
      <c r="B79" s="11">
        <v>25508600</v>
      </c>
      <c r="C79" s="3">
        <v>21</v>
      </c>
      <c r="D79" s="3">
        <v>43.7</v>
      </c>
      <c r="E79" s="14">
        <v>1.78</v>
      </c>
      <c r="F79" s="6">
        <f t="shared" si="6"/>
        <v>7.4066866236839077</v>
      </c>
      <c r="G79" s="12">
        <f t="shared" si="7"/>
        <v>1.3222192947339193</v>
      </c>
      <c r="H79" s="12">
        <f t="shared" si="8"/>
        <v>1.6404814369704219</v>
      </c>
    </row>
    <row r="80" spans="1:8" x14ac:dyDescent="0.25">
      <c r="A80" s="16" t="s">
        <v>32</v>
      </c>
      <c r="B80" s="11">
        <v>2726646</v>
      </c>
      <c r="C80" s="3">
        <v>3.1</v>
      </c>
      <c r="D80" s="3">
        <v>24.8</v>
      </c>
      <c r="E80" s="14">
        <v>1.83</v>
      </c>
      <c r="F80" s="6">
        <f t="shared" si="6"/>
        <v>6.435628757220619</v>
      </c>
      <c r="G80" s="12">
        <f t="shared" si="7"/>
        <v>0.49136169383427269</v>
      </c>
      <c r="H80" s="12">
        <f t="shared" si="8"/>
        <v>1.3944516808262162</v>
      </c>
    </row>
    <row r="81" spans="1:8" x14ac:dyDescent="0.25">
      <c r="A81" s="16">
        <v>141</v>
      </c>
      <c r="B81" s="11">
        <v>10011497</v>
      </c>
      <c r="C81" s="3">
        <v>10.9</v>
      </c>
      <c r="D81" s="3">
        <v>20.100000000000001</v>
      </c>
      <c r="E81" s="14">
        <v>1.77</v>
      </c>
      <c r="F81" s="6">
        <f t="shared" si="6"/>
        <v>7.0004990215582374</v>
      </c>
      <c r="G81" s="12">
        <f t="shared" si="7"/>
        <v>1.0374264979406236</v>
      </c>
      <c r="H81" s="12">
        <f t="shared" si="8"/>
        <v>1.3031960574204888</v>
      </c>
    </row>
    <row r="82" spans="1:8" x14ac:dyDescent="0.25">
      <c r="A82" s="16">
        <v>142</v>
      </c>
      <c r="B82" s="11">
        <v>13684456</v>
      </c>
      <c r="C82" s="3">
        <v>13.9</v>
      </c>
      <c r="D82" s="3">
        <v>22.7</v>
      </c>
      <c r="E82" s="14">
        <v>1.76</v>
      </c>
      <c r="F82" s="6">
        <f t="shared" si="6"/>
        <v>7.1362275375229745</v>
      </c>
      <c r="G82" s="12">
        <f t="shared" si="7"/>
        <v>1.1430148002540952</v>
      </c>
      <c r="H82" s="12">
        <f t="shared" si="8"/>
        <v>1.3560258571931227</v>
      </c>
    </row>
    <row r="83" spans="1:8" x14ac:dyDescent="0.25">
      <c r="A83" s="16">
        <v>143</v>
      </c>
      <c r="B83" s="11">
        <v>22635517</v>
      </c>
      <c r="C83" s="3">
        <v>20.6</v>
      </c>
      <c r="D83" s="3">
        <v>39.4</v>
      </c>
      <c r="E83" s="14">
        <v>1.83</v>
      </c>
      <c r="F83" s="6">
        <f t="shared" si="6"/>
        <v>7.3547904183224562</v>
      </c>
      <c r="G83" s="12">
        <f t="shared" si="7"/>
        <v>1.3138672203691535</v>
      </c>
      <c r="H83" s="12">
        <f t="shared" si="8"/>
        <v>1.5954962218255742</v>
      </c>
    </row>
    <row r="84" spans="1:8" x14ac:dyDescent="0.25">
      <c r="A84" s="16">
        <v>145</v>
      </c>
      <c r="B84" s="11">
        <v>1578</v>
      </c>
      <c r="C84" s="3">
        <v>0.126</v>
      </c>
      <c r="D84" s="3">
        <v>3.9</v>
      </c>
      <c r="E84" s="14">
        <v>1.65</v>
      </c>
      <c r="F84" s="6">
        <f t="shared" si="6"/>
        <v>3.1981069988734014</v>
      </c>
      <c r="G84" s="12">
        <f t="shared" si="7"/>
        <v>-0.89962945488243706</v>
      </c>
      <c r="H84" s="12">
        <f t="shared" si="8"/>
        <v>0.59106460702649921</v>
      </c>
    </row>
    <row r="85" spans="1:8" x14ac:dyDescent="0.25">
      <c r="A85" s="16">
        <v>147</v>
      </c>
      <c r="B85" s="11">
        <v>377873</v>
      </c>
      <c r="C85" s="3">
        <v>6.88</v>
      </c>
      <c r="D85" s="3">
        <v>5.6</v>
      </c>
      <c r="E85" s="14">
        <v>1.9</v>
      </c>
      <c r="F85" s="6">
        <f t="shared" si="6"/>
        <v>5.5773458615652647</v>
      </c>
      <c r="G85" s="12">
        <f t="shared" si="7"/>
        <v>0.83758843823551132</v>
      </c>
      <c r="H85" s="12">
        <f t="shared" si="8"/>
        <v>0.74818802700620035</v>
      </c>
    </row>
    <row r="86" spans="1:8" x14ac:dyDescent="0.25">
      <c r="A86" s="16" t="s">
        <v>33</v>
      </c>
      <c r="B86" s="11">
        <v>21079111</v>
      </c>
      <c r="C86" s="3">
        <v>85.6</v>
      </c>
      <c r="D86" s="3">
        <v>138.80000000000001</v>
      </c>
      <c r="E86" s="14">
        <v>1.86</v>
      </c>
      <c r="F86" s="6">
        <f t="shared" si="6"/>
        <v>7.3238522907940284</v>
      </c>
      <c r="G86" s="12">
        <f t="shared" si="7"/>
        <v>1.9324737646771533</v>
      </c>
      <c r="H86" s="12">
        <f t="shared" si="8"/>
        <v>2.1423894661188361</v>
      </c>
    </row>
    <row r="87" spans="1:8" x14ac:dyDescent="0.25">
      <c r="A87" s="16" t="s">
        <v>34</v>
      </c>
      <c r="B87" s="11">
        <v>22739789</v>
      </c>
      <c r="C87" s="3">
        <v>104</v>
      </c>
      <c r="D87" s="3">
        <v>109.1</v>
      </c>
      <c r="E87" s="14">
        <v>1.86</v>
      </c>
      <c r="F87" s="6">
        <f t="shared" si="6"/>
        <v>7.3567864305997013</v>
      </c>
      <c r="G87" s="12">
        <f t="shared" si="7"/>
        <v>2.0170333392987803</v>
      </c>
      <c r="H87" s="12">
        <f t="shared" si="8"/>
        <v>2.0378247505883418</v>
      </c>
    </row>
    <row r="88" spans="1:8" x14ac:dyDescent="0.25">
      <c r="A88" s="16" t="s">
        <v>35</v>
      </c>
      <c r="B88" s="11">
        <v>4011376</v>
      </c>
      <c r="C88" s="3">
        <v>5.12</v>
      </c>
      <c r="D88" s="3">
        <v>10.9</v>
      </c>
      <c r="E88" s="14">
        <v>1.66</v>
      </c>
      <c r="F88" s="6">
        <f t="shared" si="6"/>
        <v>6.6032933717976201</v>
      </c>
      <c r="G88" s="12">
        <f t="shared" si="7"/>
        <v>0.70926996097583073</v>
      </c>
      <c r="H88" s="12">
        <f t="shared" si="8"/>
        <v>1.0374264979406236</v>
      </c>
    </row>
    <row r="89" spans="1:8" x14ac:dyDescent="0.25">
      <c r="A89" s="16" t="s">
        <v>36</v>
      </c>
      <c r="B89" s="11">
        <v>21420930</v>
      </c>
      <c r="C89" s="3">
        <v>19.2</v>
      </c>
      <c r="D89" s="3">
        <v>26.3</v>
      </c>
      <c r="E89" s="14">
        <v>1.8</v>
      </c>
      <c r="F89" s="6">
        <f t="shared" si="6"/>
        <v>7.3308383220093951</v>
      </c>
      <c r="G89" s="12">
        <f t="shared" si="7"/>
        <v>1.2833012287035497</v>
      </c>
      <c r="H89" s="12">
        <f t="shared" si="8"/>
        <v>1.4199557484897578</v>
      </c>
    </row>
    <row r="90" spans="1:8" x14ac:dyDescent="0.25">
      <c r="A90" s="16" t="s">
        <v>37</v>
      </c>
      <c r="B90" s="11">
        <v>10701413</v>
      </c>
      <c r="C90" s="3">
        <v>9.5</v>
      </c>
      <c r="D90" s="3">
        <v>23.7</v>
      </c>
      <c r="E90" s="14">
        <v>1.64</v>
      </c>
      <c r="F90" s="6">
        <f t="shared" si="6"/>
        <v>7.0294411251233271</v>
      </c>
      <c r="G90" s="12">
        <f t="shared" si="7"/>
        <v>0.97772360528884772</v>
      </c>
      <c r="H90" s="12">
        <f t="shared" si="8"/>
        <v>1.3747483460101038</v>
      </c>
    </row>
    <row r="91" spans="1:8" x14ac:dyDescent="0.25">
      <c r="A91" s="16" t="s">
        <v>38</v>
      </c>
      <c r="B91" s="11">
        <v>19051980</v>
      </c>
      <c r="C91" s="3">
        <v>9.8000000000000007</v>
      </c>
      <c r="D91" s="3">
        <v>15.9</v>
      </c>
      <c r="E91" s="14">
        <v>1.7</v>
      </c>
      <c r="F91" s="6">
        <f t="shared" si="6"/>
        <v>7.2799401169349656</v>
      </c>
      <c r="G91" s="12">
        <f t="shared" si="7"/>
        <v>0.99122607569249488</v>
      </c>
      <c r="H91" s="12">
        <f t="shared" si="8"/>
        <v>1.2013971243204515</v>
      </c>
    </row>
    <row r="92" spans="1:8" x14ac:dyDescent="0.25">
      <c r="A92" s="16" t="s">
        <v>39</v>
      </c>
      <c r="B92" s="11">
        <v>90279433</v>
      </c>
      <c r="C92" s="3">
        <v>80</v>
      </c>
      <c r="D92" s="3">
        <v>49</v>
      </c>
      <c r="E92" s="14">
        <v>1.85</v>
      </c>
      <c r="F92" s="6">
        <f t="shared" si="6"/>
        <v>7.9555888228276945</v>
      </c>
      <c r="G92" s="12">
        <f t="shared" si="7"/>
        <v>1.9030899869919435</v>
      </c>
      <c r="H92" s="12">
        <f t="shared" si="8"/>
        <v>1.6901960800285136</v>
      </c>
    </row>
    <row r="93" spans="1:8" x14ac:dyDescent="0.25">
      <c r="A93" s="16" t="s">
        <v>40</v>
      </c>
      <c r="B93" s="11">
        <v>20178562</v>
      </c>
      <c r="C93" s="3">
        <v>2.72</v>
      </c>
      <c r="D93" s="3">
        <v>9.8000000000000007</v>
      </c>
      <c r="E93" s="14">
        <v>1.76</v>
      </c>
      <c r="F93" s="6">
        <f t="shared" si="6"/>
        <v>7.304890213550193</v>
      </c>
      <c r="G93" s="12">
        <f t="shared" si="7"/>
        <v>0.43456890403419873</v>
      </c>
      <c r="H93" s="12">
        <f t="shared" si="8"/>
        <v>0.99122607569249488</v>
      </c>
    </row>
    <row r="94" spans="1:8" x14ac:dyDescent="0.25">
      <c r="A94" s="16" t="s">
        <v>41</v>
      </c>
      <c r="B94" s="11">
        <v>44178359</v>
      </c>
      <c r="C94" s="3">
        <v>36.4</v>
      </c>
      <c r="D94" s="3">
        <v>32.5</v>
      </c>
      <c r="E94" s="14">
        <v>1.88</v>
      </c>
      <c r="F94" s="6">
        <f t="shared" si="6"/>
        <v>7.6452095800170641</v>
      </c>
      <c r="G94" s="12">
        <f t="shared" si="7"/>
        <v>1.5611013836490559</v>
      </c>
      <c r="H94" s="12">
        <f t="shared" si="8"/>
        <v>1.5118833609788744</v>
      </c>
    </row>
    <row r="95" spans="1:8" x14ac:dyDescent="0.25">
      <c r="A95" s="16" t="s">
        <v>42</v>
      </c>
      <c r="B95" s="11">
        <v>21618738</v>
      </c>
      <c r="C95" s="3">
        <v>5.84</v>
      </c>
      <c r="D95" s="3">
        <v>12.2</v>
      </c>
      <c r="E95" s="14">
        <v>1.69</v>
      </c>
      <c r="F95" s="6">
        <f t="shared" si="6"/>
        <v>7.3348303382929156</v>
      </c>
      <c r="G95" s="12">
        <f t="shared" si="7"/>
        <v>0.76641284711239943</v>
      </c>
      <c r="H95" s="12">
        <f t="shared" si="8"/>
        <v>1.0863598306747482</v>
      </c>
    </row>
    <row r="96" spans="1:8" x14ac:dyDescent="0.25">
      <c r="A96" s="16" t="s">
        <v>43</v>
      </c>
      <c r="B96" s="11">
        <v>43373608</v>
      </c>
      <c r="C96" s="3">
        <v>13.4</v>
      </c>
      <c r="D96" s="3">
        <v>26.1</v>
      </c>
      <c r="E96" s="14">
        <v>1.88</v>
      </c>
      <c r="F96" s="6">
        <f t="shared" si="6"/>
        <v>7.6372255501016504</v>
      </c>
      <c r="G96" s="12">
        <f t="shared" si="7"/>
        <v>1.1271047983648077</v>
      </c>
      <c r="H96" s="12">
        <f t="shared" si="8"/>
        <v>1.4166405073382811</v>
      </c>
    </row>
    <row r="97" spans="1:8" x14ac:dyDescent="0.25">
      <c r="A97" s="16">
        <v>159</v>
      </c>
      <c r="B97" s="11">
        <v>47658867</v>
      </c>
      <c r="C97" s="3">
        <v>106</v>
      </c>
      <c r="D97" s="3">
        <v>143.30000000000001</v>
      </c>
      <c r="E97" s="14">
        <v>1.89</v>
      </c>
      <c r="F97" s="6">
        <f t="shared" si="6"/>
        <v>7.6781437135979989</v>
      </c>
      <c r="G97" s="12">
        <f t="shared" si="7"/>
        <v>2.0253058652647704</v>
      </c>
      <c r="H97" s="12">
        <f t="shared" si="8"/>
        <v>2.1562461903973444</v>
      </c>
    </row>
    <row r="98" spans="1:8" x14ac:dyDescent="0.25">
      <c r="A98" s="16">
        <v>160</v>
      </c>
      <c r="B98" s="11">
        <v>355140</v>
      </c>
      <c r="C98" s="3">
        <v>0.19400000000000001</v>
      </c>
      <c r="D98" s="3">
        <v>4.8</v>
      </c>
      <c r="E98" s="14">
        <v>1.52</v>
      </c>
      <c r="F98" s="6">
        <f t="shared" si="6"/>
        <v>5.5503995903554975</v>
      </c>
      <c r="G98" s="12">
        <f t="shared" si="7"/>
        <v>-0.71219827006977399</v>
      </c>
      <c r="H98" s="12">
        <f t="shared" si="8"/>
        <v>0.68124123737558717</v>
      </c>
    </row>
    <row r="99" spans="1:8" x14ac:dyDescent="0.25">
      <c r="A99" s="16" t="s">
        <v>44</v>
      </c>
      <c r="B99" s="11">
        <v>39838172</v>
      </c>
      <c r="C99" s="3">
        <v>70.2</v>
      </c>
      <c r="D99" s="3">
        <v>25.7</v>
      </c>
      <c r="E99" s="14">
        <v>1.81</v>
      </c>
      <c r="F99" s="6">
        <f t="shared" si="6"/>
        <v>7.600299402328802</v>
      </c>
      <c r="G99" s="12">
        <f t="shared" si="7"/>
        <v>1.8463371121298053</v>
      </c>
      <c r="H99" s="12">
        <f t="shared" si="8"/>
        <v>1.4099331233312946</v>
      </c>
    </row>
    <row r="100" spans="1:8" x14ac:dyDescent="0.25">
      <c r="A100" s="16" t="s">
        <v>45</v>
      </c>
      <c r="B100" s="11">
        <v>70762049</v>
      </c>
      <c r="C100" s="3">
        <v>100</v>
      </c>
      <c r="D100" s="3">
        <v>138.9</v>
      </c>
      <c r="E100" s="14">
        <v>1.88</v>
      </c>
      <c r="F100" s="6">
        <f t="shared" si="6"/>
        <v>7.8498003999373704</v>
      </c>
      <c r="G100" s="12">
        <f t="shared" si="7"/>
        <v>2</v>
      </c>
      <c r="H100" s="12">
        <f t="shared" si="8"/>
        <v>2.1427022457376155</v>
      </c>
    </row>
    <row r="101" spans="1:8" x14ac:dyDescent="0.25">
      <c r="A101" s="16" t="s">
        <v>46</v>
      </c>
      <c r="B101" s="11">
        <v>6484496</v>
      </c>
      <c r="C101" s="3">
        <v>7.24</v>
      </c>
      <c r="D101" s="3">
        <v>19.600000000000001</v>
      </c>
      <c r="E101" s="14">
        <v>1.9</v>
      </c>
      <c r="F101" s="6">
        <f t="shared" si="6"/>
        <v>6.8118762266922763</v>
      </c>
      <c r="G101" s="12">
        <f t="shared" si="7"/>
        <v>0.85973856619714695</v>
      </c>
      <c r="H101" s="12">
        <f t="shared" si="8"/>
        <v>1.2922560713564761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NanodropQubitDataSet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Leal</dc:creator>
  <cp:lastModifiedBy>Helena Ferreira Leal</cp:lastModifiedBy>
  <dcterms:created xsi:type="dcterms:W3CDTF">2024-01-03T21:13:31Z</dcterms:created>
  <dcterms:modified xsi:type="dcterms:W3CDTF">2025-07-02T12:00:16Z</dcterms:modified>
</cp:coreProperties>
</file>