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ython\Med10K\"/>
    </mc:Choice>
  </mc:AlternateContent>
  <xr:revisionPtr revIDLastSave="0" documentId="13_ncr:1_{FA2B2151-7E0E-4AA7-B3AF-662423C13EF0}" xr6:coauthVersionLast="47" xr6:coauthVersionMax="47" xr10:uidLastSave="{00000000-0000-0000-0000-000000000000}"/>
  <bookViews>
    <workbookView xWindow="-38520" yWindow="-120" windowWidth="38640" windowHeight="15840" xr2:uid="{00000000-000D-0000-FFFF-FFFF00000000}"/>
  </bookViews>
  <sheets>
    <sheet name="Sheet1" sheetId="1" r:id="rId1"/>
  </sheets>
  <definedNames>
    <definedName name="_xlnm._FilterDatabase" localSheetId="0" hidden="1">Sheet1!$A$2:$AF$2</definedName>
  </definedNames>
  <calcPr calcId="181029"/>
</workbook>
</file>

<file path=xl/calcChain.xml><?xml version="1.0" encoding="utf-8"?>
<calcChain xmlns="http://schemas.openxmlformats.org/spreadsheetml/2006/main">
  <c r="J16" i="1" l="1"/>
  <c r="J31" i="1"/>
  <c r="J20" i="1"/>
  <c r="J13" i="1"/>
  <c r="J30" i="1"/>
  <c r="J12" i="1"/>
  <c r="J6" i="1"/>
  <c r="J3" i="1"/>
  <c r="J49" i="1"/>
  <c r="J23" i="1"/>
  <c r="J4" i="1"/>
  <c r="J17" i="1"/>
  <c r="J21" i="1"/>
  <c r="J41" i="1"/>
  <c r="J11" i="1"/>
  <c r="J35" i="1"/>
  <c r="J8" i="1"/>
  <c r="J7" i="1"/>
  <c r="J44" i="1"/>
  <c r="J19" i="1"/>
  <c r="J36" i="1"/>
  <c r="J42" i="1"/>
  <c r="J22" i="1"/>
  <c r="J37" i="1"/>
  <c r="J43" i="1"/>
  <c r="J39" i="1"/>
  <c r="J40" i="1"/>
  <c r="J33" i="1"/>
  <c r="J25" i="1"/>
  <c r="J26" i="1"/>
  <c r="J34" i="1"/>
  <c r="J28" i="1"/>
  <c r="J27" i="1"/>
  <c r="J45" i="1"/>
  <c r="J50" i="1"/>
  <c r="J9" i="1"/>
  <c r="J18" i="1"/>
  <c r="J14" i="1"/>
  <c r="J32" i="1"/>
  <c r="J46" i="1"/>
  <c r="J47" i="1"/>
  <c r="J24" i="1"/>
  <c r="J15" i="1"/>
  <c r="J38" i="1"/>
  <c r="J5" i="1"/>
  <c r="J29" i="1"/>
  <c r="J48" i="1"/>
  <c r="J10" i="1"/>
</calcChain>
</file>

<file path=xl/sharedStrings.xml><?xml version="1.0" encoding="utf-8"?>
<sst xmlns="http://schemas.openxmlformats.org/spreadsheetml/2006/main" count="1083" uniqueCount="487">
  <si>
    <t>Data</t>
  </si>
  <si>
    <t>Nome</t>
  </si>
  <si>
    <t>Email</t>
  </si>
  <si>
    <t>Qual é o seu WhatsApp?</t>
  </si>
  <si>
    <t>Idade</t>
  </si>
  <si>
    <t>Genero</t>
  </si>
  <si>
    <t>Civil</t>
  </si>
  <si>
    <t>Filhos</t>
  </si>
  <si>
    <t>Escolaridade</t>
  </si>
  <si>
    <t>Renda</t>
  </si>
  <si>
    <t>Profissao</t>
  </si>
  <si>
    <t>Seguidor</t>
  </si>
  <si>
    <t>Por que você se inscreveu na IMERSÃO MARKETING MÉDICO? Qual foi o principal motivo?</t>
  </si>
  <si>
    <t>Quais são as suas maiores dificuldades atualmente para trabalhar como estrategista em marketing médico?</t>
  </si>
  <si>
    <t>Como você se sente em relação a essas dificuldades?</t>
  </si>
  <si>
    <t>O que significa liberdade financeira pra você?</t>
  </si>
  <si>
    <t>Qual seu maior sonho ou objetivo de vida?</t>
  </si>
  <si>
    <t>Você já trabalha com marketing médico?</t>
  </si>
  <si>
    <t>Quantos clientes médicos você atende hoje?</t>
  </si>
  <si>
    <t>Você trabalha sozinho ou tem equipe?</t>
  </si>
  <si>
    <t>O que você mais gostaria de aprender na&lt;strong&gt; IMERSÃO MARKETING MÉDICO?&lt;/strong&gt;</t>
  </si>
  <si>
    <t>IMERSÃO MARKETING MÉDICO</t>
  </si>
  <si>
    <t>apoio</t>
  </si>
  <si>
    <t>2024-10-25 00:51:13</t>
  </si>
  <si>
    <t>Jaqueline</t>
  </si>
  <si>
    <t>donajacke@gmail.com</t>
  </si>
  <si>
    <t>18 a 20 anos</t>
  </si>
  <si>
    <t>Feminino</t>
  </si>
  <si>
    <t>Divorciado  (a)</t>
  </si>
  <si>
    <t>Sim</t>
  </si>
  <si>
    <t>Pós Graduação, Mestrado, Doutorado ou Pós Doutorado</t>
  </si>
  <si>
    <t>De R$5.001 à R$8.000</t>
  </si>
  <si>
    <t>Funcionário de Empresa Privada</t>
  </si>
  <si>
    <t>Entre 6 meses a 1 ano</t>
  </si>
  <si>
    <t>TESTE</t>
  </si>
  <si>
    <t>3</t>
  </si>
  <si>
    <t>Sou eugência</t>
  </si>
  <si>
    <t>2024-10-27 13:17:41</t>
  </si>
  <si>
    <t>João Pedro dos Santos Lopes Pinto Ribeiro</t>
  </si>
  <si>
    <t>jprcoaching33@gmail.com</t>
  </si>
  <si>
    <t>34 a 40 anos</t>
  </si>
  <si>
    <t>Masculino</t>
  </si>
  <si>
    <t>Casado (a)</t>
  </si>
  <si>
    <t>Não</t>
  </si>
  <si>
    <t>Acima de R$10.000</t>
  </si>
  <si>
    <t>Dono de agência</t>
  </si>
  <si>
    <t>1 a 2 semanas</t>
  </si>
  <si>
    <t>Aprender rápido, aplicar o método e ter uma fonte maior de renda</t>
  </si>
  <si>
    <t>Nunca trabalhei. Quero conhecimento antes de começar</t>
  </si>
  <si>
    <t>Pronto para mudar</t>
  </si>
  <si>
    <t>Meta de vida. Trabalhar bem, viver bem e ter tempo para família</t>
  </si>
  <si>
    <t>Liberdade Financeira</t>
  </si>
  <si>
    <t>Choice  1</t>
  </si>
  <si>
    <t>Tenho equipe</t>
  </si>
  <si>
    <t>Fechar contratos e executar a estratégia</t>
  </si>
  <si>
    <t>2024-10-28 16:26:37</t>
  </si>
  <si>
    <t>Nathanielle Guimarães Santos</t>
  </si>
  <si>
    <t>nathanielleguimaraes@gmail.com</t>
  </si>
  <si>
    <t>21 a 23 anos</t>
  </si>
  <si>
    <t>Solteiro (a)</t>
  </si>
  <si>
    <t>Ensino Superior Incompleto</t>
  </si>
  <si>
    <t>Até R$ 3.000,00</t>
  </si>
  <si>
    <t>Social Media</t>
  </si>
  <si>
    <t>Entre 1 a 3 meses</t>
  </si>
  <si>
    <t>Porque achei interessante o fato de ter uma simulação ao vivo de um pitch de vendas. Acho que o que pode mudar todo o jogo é a hora de apresentar a proposta para o médico.</t>
  </si>
  <si>
    <t>Prospecção.</t>
  </si>
  <si>
    <t>Estou no processo de estudo e de aplicação do que aprendi e estou aprendendo ao longo do MED10K.</t>
  </si>
  <si>
    <t>Ter um bom plano de convênio; 
Poder ir no supermercado sem precisar deixar nada no caixa pra trás;
Poder viajar 3x no ano.</t>
  </si>
  <si>
    <t>Ter liberdade financeira e geográfica.</t>
  </si>
  <si>
    <t>Sobre a primeira reunião com um lead médico! Quero apreender quebrar as principais objeções deles.</t>
  </si>
  <si>
    <t>2024-10-28 17:01:47</t>
  </si>
  <si>
    <t>Renata Aparecida dos Santos Almeida</t>
  </si>
  <si>
    <t>renasantos79@gmail.com</t>
  </si>
  <si>
    <t>41 a 45 anos</t>
  </si>
  <si>
    <t>Ensino Superior Completo</t>
  </si>
  <si>
    <t>De R$3.000 à R$5.000</t>
  </si>
  <si>
    <t>Me atualizar e aprender sobre as principais tendências para o próximo ano.</t>
  </si>
  <si>
    <t>Foco e delegar tarefas. Me sinto presa no operacional.</t>
  </si>
  <si>
    <t>Dando passos lentos.</t>
  </si>
  <si>
    <t>Receber o suficiente para ter qualidade de vida, realizar meus sonhos e poder estar mais perto da minha família.</t>
  </si>
  <si>
    <t>Trabalhar menos(com estratégia) e ganhar mais.</t>
  </si>
  <si>
    <t>Goataria de aprender mais sobre IA para otimizar o trabalho.</t>
  </si>
  <si>
    <t>2024-10-28 17:41:59</t>
  </si>
  <si>
    <t>Bárbara Guerra</t>
  </si>
  <si>
    <t>barbaraoliv.guerra@gmail.com</t>
  </si>
  <si>
    <t>De R$8.001 à R$10.000</t>
  </si>
  <si>
    <t>Outro</t>
  </si>
  <si>
    <t>Entre 3 a 6 meses</t>
  </si>
  <si>
    <t>Aprofundar os conhecimentos adquiridos no Med10K</t>
  </si>
  <si>
    <t>Não trabalho atualmentr</t>
  </si>
  <si>
    <t>Não trabalho atualmente</t>
  </si>
  <si>
    <t>Tudo o que eu busco</t>
  </si>
  <si>
    <t>Liberdade financeira e de tempo</t>
  </si>
  <si>
    <t>1</t>
  </si>
  <si>
    <t>2024-10-28 18:05:40</t>
  </si>
  <si>
    <t>Hamanda Viana</t>
  </si>
  <si>
    <t>hamandavsilveira@gmail.com</t>
  </si>
  <si>
    <t>24 a 27 anos</t>
  </si>
  <si>
    <t>Ja sou aluna med10k</t>
  </si>
  <si>
    <t>Precificar os valores do meu serviço e sentir segurança</t>
  </si>
  <si>
    <t>Insegura!</t>
  </si>
  <si>
    <t>Mais tempo com meu filho</t>
  </si>
  <si>
    <t>Conseguir sair do clt pra ter mais tempo com meu bb e familia</t>
  </si>
  <si>
    <t>Precificar os trabalhos</t>
  </si>
  <si>
    <t>2024-10-28 18:16:21</t>
  </si>
  <si>
    <t>Gabriela Simões de Carvalho</t>
  </si>
  <si>
    <t>gabrielasimoesc@gmail.com</t>
  </si>
  <si>
    <t>28 a 33 anos</t>
  </si>
  <si>
    <t>Vi a mensagem da Nath no grupo de alunos e estou muito interessada em todo conteúdo que ela disse que vai ter.</t>
  </si>
  <si>
    <t>Prospecção de clientes qualificados</t>
  </si>
  <si>
    <t>-</t>
  </si>
  <si>
    <t>Conseguir conforto para minha família e ter tempo para descansar</t>
  </si>
  <si>
    <t>Mais de 3</t>
  </si>
  <si>
    <t>Insights para 2025 e simulação de pitch de venda</t>
  </si>
  <si>
    <t>2024-10-29 01:02:42</t>
  </si>
  <si>
    <t>Anamar</t>
  </si>
  <si>
    <t>anamarthamyrestls@gmail.com</t>
  </si>
  <si>
    <t>Eugência ( Oferece tudo sozinho )</t>
  </si>
  <si>
    <t>Pra complementar o que estamos aprendendo na formação :)</t>
  </si>
  <si>
    <t>No momento gestão de projetos</t>
  </si>
  <si>
    <t>um pouco ansiosa e as vezes em dúvida sobre a minha forma de trabalho</t>
  </si>
  <si>
    <t>Ter estabilidade e previsibilidade financeira. Não precisar acordar cedo para cumprir uma alta carga horária de trabalho. Ter saúde, tranquilidade e tempo para cuidar de mim, estar com minha família e fazer coisas que gosto sem precisar esperar o fds para isso. Comprar as coisas e experiências que desejo, sem me preocupar se vai faltar para pagar as contas do mês.</t>
  </si>
  <si>
    <t>Atualmente: montar a minha equipe para que eu possa delegar toda parte operacional do meu trabalho; financiar uma casa de médio porte; fazer uma reserva de segurança de no mínimo 6 meses; limpar meu nome; tirar 1 mês de férias em lugares que eu adoro :)</t>
  </si>
  <si>
    <t>Os bastidores do seu trabalho. Como apresenta e entrega a estratégia inicial do conteúdo, bem como estratégias mensais e campanhas sazonais. Como faz a gestão de projetos dos seus clientes. Primeiros passos para montar uma equipe/agência. Como faz reunião de apresentação de resultados. Como define as estratégias de conteúdo conforme o objetivo/fase de cada cliente. Basicamente um debriefing de case interno com todos esses detalhes que também fazem parte do dia a dia de um estrategista de mkt médico ^^</t>
  </si>
  <si>
    <t>2024-10-29 01:36:45</t>
  </si>
  <si>
    <t>Bruna</t>
  </si>
  <si>
    <t>brcl.ribeiro@gmail.com</t>
  </si>
  <si>
    <t>Estou saindo de uma agência de infoprodutores para uma de mkt médico</t>
  </si>
  <si>
    <t>Como virei uma novata nisso, tudooo hahaha acredito que conseguir o primeiro cliente médico e gerar resultados pra ele, ter a casa arrumada para recebê-lo</t>
  </si>
  <si>
    <t>Apesar disso causar uma certa ansiedade sei que vou saber fazer por já ter feito outras vezes e hoje ajudar profissionais a fazerem também exercendo meu lado mentora.</t>
  </si>
  <si>
    <t>Significa Escolha, desde a casquinha do McDonald’s mais cara até a compra de um apt. 
Liberdade de escolha só é possível através da liberdade financeira (pelo menos pra mim!)</t>
  </si>
  <si>
    <t>Ter múltiplas fontes de renda sem precisar ficar presa a um único negócio, dessa forma consigo contar com um time, um suporte e isso me permitiria mais tempo com quem realmente importa, meu filho (e tempo pra mim também, mães precisam haha)</t>
  </si>
  <si>
    <t>Conquistar o primeiro cliente médico e estratégias reais que a Nath já aplicou nos clientes dela.</t>
  </si>
  <si>
    <t>2024-10-29 22:35:08</t>
  </si>
  <si>
    <t>Elaine Cristina de Vasconcelos</t>
  </si>
  <si>
    <t>impulsedigital.gestaodeanuncios@gmail.com</t>
  </si>
  <si>
    <t>Gestor de Tráfego</t>
  </si>
  <si>
    <t>Comecei a te seguir agora</t>
  </si>
  <si>
    <t>Querendo dar um novo rumo no meu trabalho com Marketing digital. Quero investir em algo que eu realmente possa crescer e trabalhar com tranquilidade.</t>
  </si>
  <si>
    <t>Ainda não atuo com Mkt Médico. Tenho noção mas quero aprender de verdade pra oferecer um serviço com confiança e resultados. O que já fiz que chega mais próximo de Mkt médico foi quando fazia Tráfego para Profissionais de HOF ( foi o melhor período da minha eugência) mas depois decidi abrir demais, ser generalista e me perdi pelo caminho.</t>
  </si>
  <si>
    <t>Tô bem perdida ainda sinceramente. Mas disposta a encontrar um rumo que me dê mais tranquilidade, objetividade e claro, retorno financeiro.</t>
  </si>
  <si>
    <t>Contas pagas em dia, ter uma vida confortável e com tempo de qualidade pra mim e para minha família e poder ter acessos e experiências que eu possa pagar sem me preocupar se terei dinheiro pra isso, como investir na empresa, fazer cursos e especializações, viajar , etc.</t>
  </si>
  <si>
    <t>Ter um trabalho que me ofereça retorno financeiro justo e tranquilidade, saber que acertei na minha escolha. Sempre tive uma questão com trabalho, muita mudanças, muitas opções, muitas escolhas que hoje percebo que me tiraram do foco e não consegui construir quase nada nos últimos anos</t>
  </si>
  <si>
    <t>Estratégias que realmente ajudem clientes médicos, Formas de prospecção e precificação para esta área.</t>
  </si>
  <si>
    <t>2024-10-30 12:00:00</t>
  </si>
  <si>
    <t>Helio Marcos Lessa Rodrigues</t>
  </si>
  <si>
    <t>h.marcoslessa@gmail.com</t>
  </si>
  <si>
    <t>Quero participar</t>
  </si>
  <si>
    <t>Construção de imagem</t>
  </si>
  <si>
    <t>É frustrante</t>
  </si>
  <si>
    <t>Pensar em algo que não seja apenas dinheiro</t>
  </si>
  <si>
    <t>Construir algo coletivo</t>
  </si>
  <si>
    <t>2024-10-30 17:57:50</t>
  </si>
  <si>
    <t>Karina Nascimento Cardoso</t>
  </si>
  <si>
    <t>cardoso.knc@gmail.com</t>
  </si>
  <si>
    <t>Não quero perder nada que dona Nath e dona Jaque fazem. Simples assim.</t>
  </si>
  <si>
    <t>Abrir a mente para deixar de ser Eugência</t>
  </si>
  <si>
    <t>Sinto que chegará um momento em que não terei mais para onde fugir: vou ter que delegar. Mas não quero fazer isso enquanto já estiver doida. Quero fazer com calma.</t>
  </si>
  <si>
    <t>Não me preocupar se terei $ para pagar contas; poder viajar e fazer as coisas que eu quero sabendo que tenho $</t>
  </si>
  <si>
    <t>Ter liberdade e dinheiro para poder viajar para onde eu quiser.</t>
  </si>
  <si>
    <t>Precificação e estratégia</t>
  </si>
  <si>
    <t>2024-10-30 18:02:07</t>
  </si>
  <si>
    <t>maxsuel</t>
  </si>
  <si>
    <t>maxsuelmonaski@gmail.com</t>
  </si>
  <si>
    <t>entender melhor as estrátegias de fechamento com o público médico</t>
  </si>
  <si>
    <t>experiencia</t>
  </si>
  <si>
    <t>falta de experiencia nos faz "segurar o freio de mao" e ir com cautela. por que na internet do youtube é tudo muito lindo mas na prática é bem diferente</t>
  </si>
  <si>
    <t>oferecer os melhores cuidados para a familia</t>
  </si>
  <si>
    <t>liberdade financeira e geográfica</t>
  </si>
  <si>
    <t>2</t>
  </si>
  <si>
    <t>técnicas de captação de paciente e captação de médicos para agência</t>
  </si>
  <si>
    <t>2024-10-31 00:31:02</t>
  </si>
  <si>
    <t>Mateus</t>
  </si>
  <si>
    <t>mateus.santos07@outlook.com</t>
  </si>
  <si>
    <t>Namorando</t>
  </si>
  <si>
    <t>Pois quero destravar de uma só vez, e identificar onde posso estar errando…</t>
  </si>
  <si>
    <t>Prospecção e qual estratégia utilizar</t>
  </si>
  <si>
    <t>Inseguro</t>
  </si>
  <si>
    <t>Tudo o que eu busco atualmente.</t>
  </si>
  <si>
    <t>Ter a minha liberdade financeira e ser referência na minha área</t>
  </si>
  <si>
    <t>Prospecção, estratégia reuniões de fechamento. Acredito que de tudo um pouco do que tem no curso</t>
  </si>
  <si>
    <t>2024-10-31 13:40:48</t>
  </si>
  <si>
    <t>Tiemy</t>
  </si>
  <si>
    <t>tiemyk@hotmail.com</t>
  </si>
  <si>
    <t>Quero aprender mais sobre essa área</t>
  </si>
  <si>
    <t>Atrair clientes e fechar com eles.</t>
  </si>
  <si>
    <t>Frustrada</t>
  </si>
  <si>
    <t>Poder passear, viajar com minha família, falta de dinheiro não ser um problema</t>
  </si>
  <si>
    <t>Comprar minha casa, viajar em família</t>
  </si>
  <si>
    <t>Estratégia de conteúdo que dê resultados para clientes e como prospectar médicos ou atraí-los através do meu conteúdo</t>
  </si>
  <si>
    <t>2024-10-31 16:51:49</t>
  </si>
  <si>
    <t>Ariane Muniz</t>
  </si>
  <si>
    <t>ariane.muniz24@gmail.com</t>
  </si>
  <si>
    <t>Sou sua aluna! Hehe</t>
  </si>
  <si>
    <t>Prospecção e gestao da agência</t>
  </si>
  <si>
    <t>Lutando pra melhorar</t>
  </si>
  <si>
    <t>Viajar quando quiser</t>
  </si>
  <si>
    <t>Ajudar minha família</t>
  </si>
  <si>
    <t>Tudo!</t>
  </si>
  <si>
    <t>2024-10-31 17:04:29</t>
  </si>
  <si>
    <t>Andreia Wandam</t>
  </si>
  <si>
    <t>andreiawandam.mkt@gmail.com</t>
  </si>
  <si>
    <t>Já sou aluna e quero aprender cada vez mais.</t>
  </si>
  <si>
    <t>Criar estratégia de fato.</t>
  </si>
  <si>
    <t>Eu ainda sinto que sou criadora de posts.</t>
  </si>
  <si>
    <t>Cada vez eu respondo uma coisa nessa pergunta eu acho. 😂 Mas acredito que seja não se preocupar com contas a pagar, comprar as coisas que eu preciso (hoje por exemplo estou na luta para comprar um carro), ter a liberdade de sair sem se preocupar.</t>
  </si>
  <si>
    <t>Alcançar o sucesso na profissão. E através disso conquistar outras coisas como casa, mais tempo com a família.</t>
  </si>
  <si>
    <t>Estratégia para médicos.</t>
  </si>
  <si>
    <t>2024-10-31 22:32:44</t>
  </si>
  <si>
    <t>Evelin Lorena</t>
  </si>
  <si>
    <t>evelinlorenadesigner@gmail.com</t>
  </si>
  <si>
    <t>Ensino Médio Completo</t>
  </si>
  <si>
    <t>Sempre gostei dessa área e depois de um tempo atuando com todo tipo de público resolvi me especializar na área médica</t>
  </si>
  <si>
    <t>Não sei por onde começar</t>
  </si>
  <si>
    <t>Impedida de começar a atender esse público</t>
  </si>
  <si>
    <t>Poder viver com mais tranquilidade, investir em todas as áreas da minha vida e poder viajar</t>
  </si>
  <si>
    <t>Ser reconhecida na minha área e poder ajudar outras pessoas através de mentorias, cursos e palestras</t>
  </si>
  <si>
    <t>Tudo que irá me ajudar para eu poder começar e poder atender os clientes com as melhores estratégias</t>
  </si>
  <si>
    <t>2024-11-01 10:18:43</t>
  </si>
  <si>
    <t>Ruhan Lucas</t>
  </si>
  <si>
    <t>contato@ruhanlucas.com.br</t>
  </si>
  <si>
    <t>Sou especialista em Google Meu Negócio e vou nichar para a área médica, que percebi que tem várias oportunidades e poucos profissionais de Google Meu Negócio.</t>
  </si>
  <si>
    <t>Conseguir o primeiro cliente médico.</t>
  </si>
  <si>
    <t>É um pouco trabalhoso, mas com calma e trabalho consegue</t>
  </si>
  <si>
    <t>Sair da CLT, hoje trabalho na CLT e a noite faço o GMN. Minha esposa é social media e a liberdade dela é incrível.</t>
  </si>
  <si>
    <t>Trabalhar no que é meu</t>
  </si>
  <si>
    <t>Apesar de trabalhar com GMN preciso trabalhar o meu Instagram e queria saber qual o foco das postagem voltadas para captação de médicos.</t>
  </si>
  <si>
    <t>2024-11-01 21:10:50</t>
  </si>
  <si>
    <t>Bruna V Menezes Namba</t>
  </si>
  <si>
    <t>bruuvmenezes@gmail.com</t>
  </si>
  <si>
    <t>Porque estou ultranichando minha agência de 6 anos e estou acompanhando todos os mentores de marketing médico</t>
  </si>
  <si>
    <t>Quero entender os entregáveis</t>
  </si>
  <si>
    <t>tenho um projeto praticamente pronto para validar, mas preciso ainda sanar essa dúvida</t>
  </si>
  <si>
    <t>Ter paz e liberdade geográfica</t>
  </si>
  <si>
    <t>Estabilidade financeira futura</t>
  </si>
  <si>
    <t>Entregaveis que faz com que o marketing médico seja recorrente em contratos</t>
  </si>
  <si>
    <t>2024-11-02 20:31:00</t>
  </si>
  <si>
    <t>Cassia Maele Lima Araujo</t>
  </si>
  <si>
    <t>cassiamaele@hotmail.com</t>
  </si>
  <si>
    <t>Porque quero aprender a criar conteúdo para médicos, com estratégia e que me deixe segura para ofertar meu serviço</t>
  </si>
  <si>
    <t>Não saber criar conteúdo para o meu próprio perfil que atraia médicos qualificados; não saber ofertar e prospectar pra gerar desejo</t>
  </si>
  <si>
    <t>Muito mal e por vezes, já pensei em desistir e voltar para o CLT. Fiz mentoria no início desse ano, mas ainda não consegui destravar</t>
  </si>
  <si>
    <t>Ter uma renda que pague minhas despesas e ainda sobre pra eu investir em mim e no meu futuro</t>
  </si>
  <si>
    <t>Fazer meu dinheiro trabalhar para mim pra eu ter tempo de me dedicar à palestrar para mulheres - levando minha mensagem que Deus me deu. Ensinar falando sobre autoestima, disciplina, imagem, resiliência e fé</t>
  </si>
  <si>
    <t>1- criar um conteúdo impossível de ser ignorado que fale com os médicos que possam pagar pelo meu serviço; 2- aprender uma estratégia para produzir conteúdos que atraiam pacientes e faça os médicos lotarem a agenda com clientes high ticket; 3- funil de vendas com narrativa envolvente pra eu usar nos meus stories e nos stories dos meus futuros clientes</t>
  </si>
  <si>
    <t>2024-11-03 00:17:40</t>
  </si>
  <si>
    <t>Tatiana</t>
  </si>
  <si>
    <t>bytatianaalmeida@outlook.com</t>
  </si>
  <si>
    <t>Não possuo renda atualmente</t>
  </si>
  <si>
    <t>Valor acessível com um conteúdo que pode fazer com que eu saiba como trabalhar com medicos nas redes sociais</t>
  </si>
  <si>
    <t>Entender sobre estratégia, saber o que de fato dá resultado para os médicos e, claro, dentro das normas do CFM</t>
  </si>
  <si>
    <t>Me sinto incapaz de prospectar e gerar resultados</t>
  </si>
  <si>
    <t>Poder fazer as coisas que estão acumuladas na minha vida... sonhos</t>
  </si>
  <si>
    <t>Como conseguir clientes médicos e gerar resultados pra eles. Um passo a passo completo, explicando os porquês de cada etapa.</t>
  </si>
  <si>
    <t>2024-11-03 10:38:32</t>
  </si>
  <si>
    <t>Aline</t>
  </si>
  <si>
    <t>aline.zaccaro23@gmail.com</t>
  </si>
  <si>
    <t>Aprender novos processo para agregar na minha operação e poder nichar</t>
  </si>
  <si>
    <t>Saber se tudo está conforme as normas e a entrega de resultado</t>
  </si>
  <si>
    <t>Paralisada</t>
  </si>
  <si>
    <t>Ter tempo e dinheiro para fazer o que quiser e quando quiser</t>
  </si>
  <si>
    <t>Conseguir realizar meus projetos de viagens, casa própria, carro, ajudar minha família</t>
  </si>
  <si>
    <t>Sobre os processos e como aplica los</t>
  </si>
  <si>
    <t>2024-11-03 15:32:26</t>
  </si>
  <si>
    <t>Daniella Belchior</t>
  </si>
  <si>
    <t>danbelchior80@gmail.com</t>
  </si>
  <si>
    <t>Servidor Público</t>
  </si>
  <si>
    <t>Ampliar minha area de atuação e conseguir renda extra</t>
  </si>
  <si>
    <t>Como prospectar clientes e desenvolver o conteúdo específico para essa área.</t>
  </si>
  <si>
    <t>Sou dedicada e acredito que consiga atuar nesse nicho</t>
  </si>
  <si>
    <t>Pode escolher dia e hora pra trabalhar e ter dinheiro investido</t>
  </si>
  <si>
    <t>Ter uma vida próspera</t>
  </si>
  <si>
    <t>Formas de prospecção e estratégias de conteúdo</t>
  </si>
  <si>
    <t>2024-11-03 15:40:59</t>
  </si>
  <si>
    <t>Milena Sousa</t>
  </si>
  <si>
    <t>milasousa229@gmail.com</t>
  </si>
  <si>
    <t>Estou atendendo uma neuropsicóloga e passei a me identificar muito com  área de saúde . Quero me especializar nessa área.</t>
  </si>
  <si>
    <t>Prospecção</t>
  </si>
  <si>
    <t>Um pouco frustada mas tenho consciência que posso melhorar</t>
  </si>
  <si>
    <t>Estar acompanhado o crescimento da minha filha de perto</t>
  </si>
  <si>
    <t>Comprar minha casa e ter estabilidade financeira</t>
  </si>
  <si>
    <t>Tudo que for relacionado a MKT médico , principalmente prospecção e tráfego.</t>
  </si>
  <si>
    <t>2024-11-04 13:58:16</t>
  </si>
  <si>
    <t>Flávia</t>
  </si>
  <si>
    <t>flavialopesunai@gmail.com</t>
  </si>
  <si>
    <t>Não sigo</t>
  </si>
  <si>
    <t>É a area que desejo atuar</t>
  </si>
  <si>
    <t>Vendas</t>
  </si>
  <si>
    <t>Insegura</t>
  </si>
  <si>
    <t>Vida</t>
  </si>
  <si>
    <t>Ter minha família</t>
  </si>
  <si>
    <t>Quero poder me especializar nesta área conhecer normas e regras, saber abordar e desenvolver com espertize</t>
  </si>
  <si>
    <t>2024-11-04 14:50:59</t>
  </si>
  <si>
    <t>Luciane Ferraz</t>
  </si>
  <si>
    <t>eu.lucianeferraz@gmail.com</t>
  </si>
  <si>
    <t>46 anos ou mais</t>
  </si>
  <si>
    <t>Quero nichar para mkt médico, mas ainda insegura. Vi a oportunidade de ter conhecido com vc que já tem esse experiência há bom tempo</t>
  </si>
  <si>
    <t>Prospecção e não saber cobrar. Ainda estou na fase dos 500,00. Quero saber o que entregar</t>
  </si>
  <si>
    <t>Frustrada, cansada. Muitos clientes e pouco retorno</t>
  </si>
  <si>
    <t>Não me preocupar se vai faltar pra pagar as contas do mês, ter um caixa, ter uma vida mais confortável, ajudar minha família</t>
  </si>
  <si>
    <t>Ter sucesso profissional e liberdade financeira</t>
  </si>
  <si>
    <t>Prospecção e o que entregar para poder cobrar mais</t>
  </si>
  <si>
    <t>2024-11-04 15:37:08</t>
  </si>
  <si>
    <t>Bruno</t>
  </si>
  <si>
    <t>brunovaztex@gmail.com</t>
  </si>
  <si>
    <t>2 a 4 semanas</t>
  </si>
  <si>
    <t>Quero aumentar número de pacientes da minha clínica</t>
  </si>
  <si>
    <t>Consigo atrair os Leads mas está difícil para fechar a consulta</t>
  </si>
  <si>
    <t>Sinto que preciso ter mais conhecimento</t>
  </si>
  <si>
    <t>Ter a capacidade de poder decidir sem a restrição financeira</t>
  </si>
  <si>
    <t>Poder proporcionar uma vida boa a minha família</t>
  </si>
  <si>
    <t>Técnicas para conseguir fazer o Lead virar cliente</t>
  </si>
  <si>
    <t>2024-11-04 18:17:21</t>
  </si>
  <si>
    <t>Laryssa Barbosa</t>
  </si>
  <si>
    <t>laryssagnbarbosa@gmail.com</t>
  </si>
  <si>
    <t>Para adquirir novas ferramentas e conhecimento para a aplicabilidade no negocio dos meus clientes</t>
  </si>
  <si>
    <t>de verdade? nenhuma, mas acredito que posso melhorar ainda mais e melhorar a experiencia do meu cliente</t>
  </si>
  <si>
    <t>.</t>
  </si>
  <si>
    <t>Tema um tanto quanto profundo. Hoje pra mim é pode proporcionar experiências pra mim e para minha família, desfrutar de coisas que somente o dinheiro pode comprar</t>
  </si>
  <si>
    <t>Ter um espaço para a agencia e faturar pelo menos 60k mes</t>
  </si>
  <si>
    <t>estrategias de conteudo de crescimento, roteirizacao de story e video</t>
  </si>
  <si>
    <t>2024-11-04 18:58:28</t>
  </si>
  <si>
    <t>Denise Danon</t>
  </si>
  <si>
    <t>denise@danondigital.com</t>
  </si>
  <si>
    <t>Já atuo no marketing médico e acho que posso me aprofundar em algumas coisas.</t>
  </si>
  <si>
    <t>Prospecção de clientes.</t>
  </si>
  <si>
    <t>A prospecção é um trabalho árduo, mas sei que é possível.</t>
  </si>
  <si>
    <t>Poder realizar sonhos.</t>
  </si>
  <si>
    <t>Crescer a agência, de modo a que eu, meu filho e nora que trabalham comigo possamos ter uma vida mais confortável.</t>
  </si>
  <si>
    <t>A parte de prospecção, reunião de vendas e montar uma boa estratégia para o cliente-médico.</t>
  </si>
  <si>
    <t>2024-11-04 20:37:30</t>
  </si>
  <si>
    <t>Katia Fahl</t>
  </si>
  <si>
    <t>katiafahl@gmail.com</t>
  </si>
  <si>
    <t>Melhorar meu atendimento e buscar novos clientes.</t>
  </si>
  <si>
    <t>Tempo para estudar</t>
  </si>
  <si>
    <t>Preciso priorizar este estudo e me reorganizar.
Mudança de comportamento</t>
  </si>
  <si>
    <t>Ter recursos para desenvolver meus projetos de reformas e viagens</t>
  </si>
  <si>
    <t>Viajar 1 a 2 vezes por ano</t>
  </si>
  <si>
    <t>O desenvolvimento de estratégia após implantação do marketing digital, o que mais posso oferecer.</t>
  </si>
  <si>
    <t>2024-11-04 22:21:24</t>
  </si>
  <si>
    <t>Anahi Troche</t>
  </si>
  <si>
    <t>anahitroche@gmail.com</t>
  </si>
  <si>
    <t>Melhoras em meu expertise médico farmaceutico</t>
  </si>
  <si>
    <t>Estrategias e camino do marketing digital para o lanzamiento</t>
  </si>
  <si>
    <t>Inseguridades</t>
  </si>
  <si>
    <t>Seguridad</t>
  </si>
  <si>
    <t>Poder trabalha livremente y ter tempo para minha família</t>
  </si>
  <si>
    <t>Metodologia aplicada no sector</t>
  </si>
  <si>
    <t>2024-11-05 15:07:25</t>
  </si>
  <si>
    <t>Deise</t>
  </si>
  <si>
    <t>deiseps1101@gmail.com</t>
  </si>
  <si>
    <t>quero aprender a prospectar e ter estratégias de para ajudá-los a ter mais clientes.</t>
  </si>
  <si>
    <t>fazer prospecção e saber o que postar</t>
  </si>
  <si>
    <t>sinto que preciso de ajuda de quem já trabalha neste nicho</t>
  </si>
  <si>
    <t>poder aproveitar a vida ao lado de meus familiares e deixar um legado para minhas filhas.</t>
  </si>
  <si>
    <t>construir uma casa</t>
  </si>
  <si>
    <t>estratégias de postagem na rede social deles</t>
  </si>
  <si>
    <t>2024-11-06 13:01:17</t>
  </si>
  <si>
    <t>Natália Brandt</t>
  </si>
  <si>
    <t>nataliabrandt@hotmail.com</t>
  </si>
  <si>
    <t>Porque tenho interesse em me especializar nessa área.</t>
  </si>
  <si>
    <t>Saber mais sobre a área, pois nunca trabalhei.</t>
  </si>
  <si>
    <t>ganhar mais do que eu gasto e ter flexibilidade</t>
  </si>
  <si>
    <t>ter uma família e estar financeiramente confortável</t>
  </si>
  <si>
    <t>qual a diferença entre uma estratégia de conteúdo normal e uma estratégia para médicos</t>
  </si>
  <si>
    <t>2024-11-06 13:42:15</t>
  </si>
  <si>
    <t>Moanne Mendes</t>
  </si>
  <si>
    <t>moannemendes@hotmail.com</t>
  </si>
  <si>
    <t>Mãe em tempo integral</t>
  </si>
  <si>
    <t>Preciso dar um start no marketing do meu esposo que é médico, e estou sem direcionamento por onde começar</t>
  </si>
  <si>
    <t>falta de criatividade e sem saber por onde começar</t>
  </si>
  <si>
    <t>Que podem ser superadas fazendo um bom curso ou tendo uma boa consultoria</t>
  </si>
  <si>
    <t>Tem uma dinheiro aplicado que possar render mensalmente a quantia para suprir minhas necessidades financeiras</t>
  </si>
  <si>
    <t>Faturar 30k por mês</t>
  </si>
  <si>
    <t>Como ingressar nesse mercado de trabalho</t>
  </si>
  <si>
    <t>2024-11-06 14:59:50</t>
  </si>
  <si>
    <t>thamires</t>
  </si>
  <si>
    <t>t-hata-rainha@hotmail.com</t>
  </si>
  <si>
    <t>aprender</t>
  </si>
  <si>
    <t>captacao</t>
  </si>
  <si>
    <t>triste</t>
  </si>
  <si>
    <t>nao ter contas</t>
  </si>
  <si>
    <t>ter liberdade financeira</t>
  </si>
  <si>
    <t>prospeccao</t>
  </si>
  <si>
    <t>2024-11-06 15:02:10</t>
  </si>
  <si>
    <t>Tenho a intenção de mochar meu negócio para o Mkt medico</t>
  </si>
  <si>
    <t>Saber de fato todas as regras que regem esse segmento e os processos</t>
  </si>
  <si>
    <t>Ter tempo e qualidade de vida</t>
  </si>
  <si>
    <t>A resposta da pergunta anterior</t>
  </si>
  <si>
    <t>Processos</t>
  </si>
  <si>
    <t>2024-11-06 15:18:56</t>
  </si>
  <si>
    <t>Melhor conocimento e expertise</t>
  </si>
  <si>
    <t>Metodologías</t>
  </si>
  <si>
    <t>Perdida</t>
  </si>
  <si>
    <t>Felicidade e desafío</t>
  </si>
  <si>
    <t>Trabalhar em lo que gosto y ter tempo para minha familia</t>
  </si>
  <si>
    <t>Metodología, expetise, experiencias, como fazer o paquetes de serviços</t>
  </si>
  <si>
    <t>2024-11-06 16:04:15</t>
  </si>
  <si>
    <t>jaque-d-@hotmail.com</t>
  </si>
  <si>
    <t>Por te acompanhar e gostar, por já ter participado de uma live on-line (a da venda do MED 10) e não ter podido comprar o med10 ainda</t>
  </si>
  <si>
    <t>Alcançar/atrair clientes</t>
  </si>
  <si>
    <t>Conseguir cobrar o valor coerente ao meu trabalho, ter uma carteira de clientes fixo que me deixam segura.. não me preocupar com imprevistos que acontecem (saúde, mecânica) poder viajar</t>
  </si>
  <si>
    <t>Hoje, alcançar pelo menos os 5mil mensal (mas a meta é os 10mil). Mas como um todo, não me preocupar com questões financeiras em relação a criar filhos , saúde educação vida como um todo. Não deixar tudo em cima do meu marido apenas.</t>
  </si>
  <si>
    <t>A me vender de forma clara, a cobrar o valor real do serviço (me prostituo hoje) e ter uma carteira de clientes fixos</t>
  </si>
  <si>
    <t>2024-11-06 17:13:17</t>
  </si>
  <si>
    <t>Ensino Médio Incompleto</t>
  </si>
  <si>
    <t>Ter mais conhecimento nessa área</t>
  </si>
  <si>
    <t>Ter mais clientes dessa area</t>
  </si>
  <si>
    <t>Difícil, pois tenho a crença limitante que prospecção ativa não funciona muito</t>
  </si>
  <si>
    <t>Não ter preocupação com dinheiro</t>
  </si>
  <si>
    <t>Casa própria</t>
  </si>
  <si>
    <t>Prospecção, como fazer uma reunião de proposta eficaz, saber montar uma estratégia para o cliente</t>
  </si>
  <si>
    <t>2024-11-06 18:27:48</t>
  </si>
  <si>
    <t>Demy Marcos</t>
  </si>
  <si>
    <t>demymarcos2015@gmail.com</t>
  </si>
  <si>
    <t>Para entender um pouco mais sobre as ações como um todo personalizadas aos setor.</t>
  </si>
  <si>
    <t>Aquisição de clientes</t>
  </si>
  <si>
    <t>Ávido por resolver</t>
  </si>
  <si>
    <t>Paz e flexibilidade</t>
  </si>
  <si>
    <t>Independência financeira com saúde e flexibilidade de tempo</t>
  </si>
  <si>
    <t>Captação de clientes, precificação etc. Tudo o que possa ajudar. Todo conhecimento é sempre bem-vindo =)</t>
  </si>
  <si>
    <t>2024-11-06 19:22:34</t>
  </si>
  <si>
    <t>Simone Noguera Cesar</t>
  </si>
  <si>
    <t>simone@simonews.com.br</t>
  </si>
  <si>
    <t>Atendo uma médica, duas clínicas odontológicas e uma clínica médica. Minha intenção é aprimorar meu trabalho e atender anda mais profissionais na área da saúde</t>
  </si>
  <si>
    <t>quero criar mais conteúdos mais atrativos, mas com seriedade</t>
  </si>
  <si>
    <t>quero aprender ainda mais sobre essa área de atuação e tenho certeza  de que será tranquilo</t>
  </si>
  <si>
    <t>tudo</t>
  </si>
  <si>
    <t>receber ligações diarias de novos clientes e, com isso, contratar profissionais para atrabalhar comigo</t>
  </si>
  <si>
    <t>formas de pesquisa de conteúdo em alta e criar algo atrativo sem banalização</t>
  </si>
  <si>
    <t>2024-11-07 00:48:13</t>
  </si>
  <si>
    <t>Thatianny</t>
  </si>
  <si>
    <t>thatiannycolaresm@hotmail.com</t>
  </si>
  <si>
    <t>Sou fisioterapeuta, mas afastada da profissão por decisão própria, e com uma grande paixão pelo marketing. Recente fiz um curso básico de marketing digital, no qual me vejo criando conteúdos para área da saúde.</t>
  </si>
  <si>
    <t>Como planejar um portifolio para apresentar e explicar as estratégias de conteúdo</t>
  </si>
  <si>
    <t>Tranquila, sei que posso resolver</t>
  </si>
  <si>
    <t>Ter prazer ao trabalhar, e um financeiro que me permita agir com liberdade</t>
  </si>
  <si>
    <t>Trabalhar como social mídia conquistando independência financeira</t>
  </si>
  <si>
    <t>Como lançar estratégias, valor adequado a ser cobrado</t>
  </si>
  <si>
    <t>2024-11-07 10:11:06</t>
  </si>
  <si>
    <t>Ana Paula Antunes de Sousa</t>
  </si>
  <si>
    <t>anapaulaantunesdesouza1@hotmail.com</t>
  </si>
  <si>
    <t>Tenho em interesse em abrir uma agência bichada em mkt médico</t>
  </si>
  <si>
    <t>Com medo</t>
  </si>
  <si>
    <t>Ter mais flexibilidade</t>
  </si>
  <si>
    <t>Ter meu próprio negócio</t>
  </si>
  <si>
    <t>Como prospectar</t>
  </si>
  <si>
    <t>2024-11-07 12:21:01</t>
  </si>
  <si>
    <t>Mila Sousa</t>
  </si>
  <si>
    <t>Me especializar ainda mais em mkt médico</t>
  </si>
  <si>
    <t>Prospectar</t>
  </si>
  <si>
    <t>Frustada . Preciso focar mais</t>
  </si>
  <si>
    <t>Pode acompanhar o crescimento de minha filha</t>
  </si>
  <si>
    <t>Atualmente comprar minha casa e poder oferecer sempre o melhor pra minha filha e família</t>
  </si>
  <si>
    <t>A prospectar melhor e tráfego</t>
  </si>
  <si>
    <t>2024-11-07 12:47:53</t>
  </si>
  <si>
    <t>Allan</t>
  </si>
  <si>
    <t>allanpiva13@gmail.com</t>
  </si>
  <si>
    <t>Abrir a mente para entender outras visões.</t>
  </si>
  <si>
    <t>Nesse momento, crescer com equipe.</t>
  </si>
  <si>
    <t>Energizado</t>
  </si>
  <si>
    <t>Mente livre</t>
  </si>
  <si>
    <t>Construir e alavancar minha empresa para que eu possa dar mais liberdade financeira para minha família.</t>
  </si>
  <si>
    <t>Aprender com os erros de quem já passou por isso.</t>
  </si>
  <si>
    <t>2024-11-07 12:53:41</t>
  </si>
  <si>
    <t>estou fazendo transição de atendimento para médicos</t>
  </si>
  <si>
    <t>ter conteúdos para a área médica</t>
  </si>
  <si>
    <t>frustrada</t>
  </si>
  <si>
    <t>poder viajar e proporcionar tempo junto a minha família</t>
  </si>
  <si>
    <t>ser uma das social medias com autoridade neste nicho e deixar este legado para minhas filhas continuarem</t>
  </si>
  <si>
    <t>como ter conteúdos e fazer reuniões de apresentação para possíveis clientes</t>
  </si>
  <si>
    <t>2024-11-07 14:53:15</t>
  </si>
  <si>
    <t>Arthur</t>
  </si>
  <si>
    <t>arthur@steinrocket.com.br</t>
  </si>
  <si>
    <t>Gostaria de aprender mais sobre suas estratégias e resultados</t>
  </si>
  <si>
    <t>Não tenho dificuldades com o nicho</t>
  </si>
  <si>
    <t>Já tive, porém agora não mais. Então kk aliviado</t>
  </si>
  <si>
    <t>Qualidade de vida</t>
  </si>
  <si>
    <t>Construir uma família</t>
  </si>
  <si>
    <t>Estratégias tanto para agência quanto para o médico</t>
  </si>
  <si>
    <t xml:space="preserve">Média </t>
  </si>
  <si>
    <r>
      <t xml:space="preserve">Probabilidade de Matricula (ML Accuracy - </t>
    </r>
    <r>
      <rPr>
        <b/>
        <sz val="11"/>
        <color theme="1"/>
        <rFont val="Calibri"/>
        <family val="2"/>
        <scheme val="minor"/>
      </rPr>
      <t>Média</t>
    </r>
    <r>
      <rPr>
        <sz val="11"/>
        <color theme="1"/>
        <rFont val="Calibri"/>
        <family val="2"/>
        <scheme val="minor"/>
      </rPr>
      <t xml:space="preserve"> 62%)</t>
    </r>
  </si>
  <si>
    <t>Simulação 1</t>
  </si>
  <si>
    <t>Simulação 2</t>
  </si>
  <si>
    <t>Simulação 3</t>
  </si>
  <si>
    <t>Simulação 4</t>
  </si>
  <si>
    <t>Simulação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</si>
</sst>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9" fontId="0" fillId="3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"/>
  <sheetViews>
    <sheetView tabSelected="1" workbookViewId="0">
      <selection activeCell="A18" sqref="A18:XFD18"/>
    </sheetView>
  </sheetViews>
  <sheetFormatPr defaultRowHeight="14.5" x14ac:dyDescent="0.35"/>
  <cols>
    <col min="3" max="3" width="37.36328125" bestFit="1" customWidth="1"/>
    <col min="4" max="4" width="27.54296875" style="3" bestFit="1" customWidth="1"/>
    <col min="5" max="5" width="16.7265625" customWidth="1"/>
    <col min="6" max="10" width="15.6328125" customWidth="1"/>
    <col min="11" max="11" width="40.453125" bestFit="1" customWidth="1"/>
    <col min="12" max="12" width="21.90625" bestFit="1" customWidth="1"/>
    <col min="13" max="13" width="14.36328125" bestFit="1" customWidth="1"/>
    <col min="14" max="14" width="9.54296875" bestFit="1" customWidth="1"/>
    <col min="15" max="15" width="13.1796875" bestFit="1" customWidth="1"/>
    <col min="16" max="16" width="11.6328125" customWidth="1"/>
    <col min="17" max="17" width="48.90625" bestFit="1" customWidth="1"/>
    <col min="18" max="18" width="26.81640625" bestFit="1" customWidth="1"/>
    <col min="19" max="19" width="29.81640625" bestFit="1" customWidth="1"/>
    <col min="20" max="20" width="22.90625" bestFit="1" customWidth="1"/>
    <col min="21" max="21" width="185.7265625" bestFit="1" customWidth="1"/>
    <col min="22" max="22" width="255.6328125" bestFit="1" customWidth="1"/>
    <col min="23" max="23" width="147.90625" bestFit="1" customWidth="1"/>
    <col min="24" max="25" width="255.6328125" bestFit="1" customWidth="1"/>
    <col min="26" max="26" width="35.81640625" bestFit="1" customWidth="1"/>
    <col min="27" max="27" width="39.54296875" bestFit="1" customWidth="1"/>
    <col min="28" max="28" width="34.08984375" bestFit="1" customWidth="1"/>
    <col min="29" max="29" width="255.6328125" bestFit="1" customWidth="1"/>
    <col min="31" max="31" width="0" hidden="1" customWidth="1"/>
  </cols>
  <sheetData>
    <row r="1" spans="1:31" x14ac:dyDescent="0.35">
      <c r="E1" s="4" t="s">
        <v>481</v>
      </c>
      <c r="F1" s="4"/>
      <c r="G1" s="4"/>
      <c r="H1" s="4"/>
      <c r="I1" s="4"/>
      <c r="J1" s="4"/>
    </row>
    <row r="2" spans="1:31" x14ac:dyDescent="0.35">
      <c r="B2" s="1" t="s">
        <v>0</v>
      </c>
      <c r="C2" s="1" t="s">
        <v>1</v>
      </c>
      <c r="D2" s="2" t="s">
        <v>21</v>
      </c>
      <c r="E2" s="5" t="s">
        <v>482</v>
      </c>
      <c r="F2" s="5" t="s">
        <v>483</v>
      </c>
      <c r="G2" s="5" t="s">
        <v>484</v>
      </c>
      <c r="H2" s="5" t="s">
        <v>485</v>
      </c>
      <c r="I2" s="5" t="s">
        <v>486</v>
      </c>
      <c r="J2" s="6" t="s">
        <v>480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1" t="s">
        <v>14</v>
      </c>
      <c r="X2" s="1" t="s">
        <v>15</v>
      </c>
      <c r="Y2" s="1" t="s">
        <v>16</v>
      </c>
      <c r="Z2" s="1" t="s">
        <v>17</v>
      </c>
      <c r="AA2" s="1" t="s">
        <v>18</v>
      </c>
      <c r="AB2" s="1" t="s">
        <v>19</v>
      </c>
      <c r="AC2" s="1" t="s">
        <v>20</v>
      </c>
      <c r="AE2" s="1" t="s">
        <v>22</v>
      </c>
    </row>
    <row r="3" spans="1:31" x14ac:dyDescent="0.35">
      <c r="A3" s="1">
        <v>8</v>
      </c>
      <c r="B3" t="s">
        <v>124</v>
      </c>
      <c r="C3" t="s">
        <v>125</v>
      </c>
      <c r="D3" s="3" t="s">
        <v>43</v>
      </c>
      <c r="E3" s="7">
        <v>0.77525677269525495</v>
      </c>
      <c r="F3" s="7">
        <v>0.92228574136096142</v>
      </c>
      <c r="G3" s="7">
        <v>0.95714189003926686</v>
      </c>
      <c r="H3" s="7">
        <v>0.95102018678468303</v>
      </c>
      <c r="I3" s="7">
        <v>0.89473209964975609</v>
      </c>
      <c r="J3" s="8">
        <f>AVERAGE(E3:I3)</f>
        <v>0.90008733810598451</v>
      </c>
      <c r="K3" t="s">
        <v>126</v>
      </c>
      <c r="L3">
        <v>5521969758127</v>
      </c>
      <c r="M3" t="s">
        <v>107</v>
      </c>
      <c r="N3" t="s">
        <v>27</v>
      </c>
      <c r="O3" t="s">
        <v>28</v>
      </c>
      <c r="P3" t="s">
        <v>29</v>
      </c>
      <c r="Q3" t="s">
        <v>74</v>
      </c>
      <c r="R3" t="s">
        <v>44</v>
      </c>
      <c r="S3" t="s">
        <v>45</v>
      </c>
      <c r="T3" t="s">
        <v>63</v>
      </c>
      <c r="U3" t="s">
        <v>127</v>
      </c>
      <c r="V3" t="s">
        <v>128</v>
      </c>
      <c r="W3" t="s">
        <v>129</v>
      </c>
      <c r="X3" t="s">
        <v>130</v>
      </c>
      <c r="Y3" t="s">
        <v>131</v>
      </c>
      <c r="Z3" t="s">
        <v>43</v>
      </c>
      <c r="AA3" t="s">
        <v>52</v>
      </c>
      <c r="AB3" t="s">
        <v>53</v>
      </c>
      <c r="AC3" t="s">
        <v>132</v>
      </c>
      <c r="AE3" t="s">
        <v>43</v>
      </c>
    </row>
    <row r="4" spans="1:31" x14ac:dyDescent="0.35">
      <c r="A4" s="1">
        <v>11</v>
      </c>
      <c r="B4" t="s">
        <v>152</v>
      </c>
      <c r="C4" t="s">
        <v>153</v>
      </c>
      <c r="D4" s="3" t="s">
        <v>43</v>
      </c>
      <c r="E4" s="7">
        <v>0.91731548989787837</v>
      </c>
      <c r="F4" s="7">
        <v>0.7702108999418259</v>
      </c>
      <c r="G4" s="7">
        <v>0.88065151092937322</v>
      </c>
      <c r="H4" s="7">
        <v>0.88989271147762516</v>
      </c>
      <c r="I4" s="7">
        <v>0.68045523349010895</v>
      </c>
      <c r="J4" s="8">
        <f>AVERAGE(E4:I4)</f>
        <v>0.82770516914736236</v>
      </c>
      <c r="K4" t="s">
        <v>154</v>
      </c>
      <c r="L4">
        <v>5561999776556</v>
      </c>
      <c r="M4" t="s">
        <v>107</v>
      </c>
      <c r="N4" t="s">
        <v>27</v>
      </c>
      <c r="O4" t="s">
        <v>42</v>
      </c>
      <c r="P4" t="s">
        <v>43</v>
      </c>
      <c r="Q4" t="s">
        <v>74</v>
      </c>
      <c r="R4" t="s">
        <v>44</v>
      </c>
      <c r="S4" t="s">
        <v>117</v>
      </c>
      <c r="T4" t="s">
        <v>33</v>
      </c>
      <c r="U4" t="s">
        <v>155</v>
      </c>
      <c r="V4" t="s">
        <v>156</v>
      </c>
      <c r="W4" t="s">
        <v>157</v>
      </c>
      <c r="X4" t="s">
        <v>158</v>
      </c>
      <c r="Y4" t="s">
        <v>159</v>
      </c>
      <c r="Z4" t="s">
        <v>29</v>
      </c>
      <c r="AA4" t="s">
        <v>112</v>
      </c>
      <c r="AB4" t="s">
        <v>36</v>
      </c>
      <c r="AC4" t="s">
        <v>160</v>
      </c>
      <c r="AE4" t="s">
        <v>43</v>
      </c>
    </row>
    <row r="5" spans="1:31" x14ac:dyDescent="0.35">
      <c r="A5" s="1">
        <v>45</v>
      </c>
      <c r="B5" t="s">
        <v>455</v>
      </c>
      <c r="C5" t="s">
        <v>456</v>
      </c>
      <c r="D5" s="3" t="s">
        <v>29</v>
      </c>
      <c r="E5" s="7">
        <v>0.87128527058207661</v>
      </c>
      <c r="F5" s="7">
        <v>0.81552662793826336</v>
      </c>
      <c r="G5" s="7">
        <v>0.86479040267039919</v>
      </c>
      <c r="H5" s="7">
        <v>0.85388394394197575</v>
      </c>
      <c r="I5" s="7">
        <v>0.6725558248602227</v>
      </c>
      <c r="J5" s="8">
        <f>AVERAGE(E5:I5)</f>
        <v>0.81560841399858752</v>
      </c>
      <c r="K5" t="s">
        <v>457</v>
      </c>
      <c r="L5">
        <v>5511993164767</v>
      </c>
      <c r="M5" t="s">
        <v>107</v>
      </c>
      <c r="N5" t="s">
        <v>41</v>
      </c>
      <c r="O5" t="s">
        <v>42</v>
      </c>
      <c r="P5" t="s">
        <v>43</v>
      </c>
      <c r="Q5" t="s">
        <v>30</v>
      </c>
      <c r="R5" t="s">
        <v>44</v>
      </c>
      <c r="S5" t="s">
        <v>117</v>
      </c>
      <c r="T5" t="s">
        <v>33</v>
      </c>
      <c r="U5" t="s">
        <v>458</v>
      </c>
      <c r="V5" t="s">
        <v>459</v>
      </c>
      <c r="W5" t="s">
        <v>460</v>
      </c>
      <c r="X5" t="s">
        <v>461</v>
      </c>
      <c r="Y5" t="s">
        <v>462</v>
      </c>
      <c r="Z5" t="s">
        <v>29</v>
      </c>
      <c r="AA5" t="s">
        <v>112</v>
      </c>
      <c r="AB5" t="s">
        <v>36</v>
      </c>
      <c r="AC5" t="s">
        <v>463</v>
      </c>
      <c r="AE5" t="s">
        <v>457</v>
      </c>
    </row>
    <row r="6" spans="1:31" x14ac:dyDescent="0.35">
      <c r="A6" s="1">
        <v>7</v>
      </c>
      <c r="B6" t="s">
        <v>114</v>
      </c>
      <c r="C6" t="s">
        <v>115</v>
      </c>
      <c r="D6" s="3" t="s">
        <v>43</v>
      </c>
      <c r="E6" s="7">
        <v>0.89692214021112104</v>
      </c>
      <c r="F6" s="7">
        <v>0.73741194315398806</v>
      </c>
      <c r="G6" s="7">
        <v>0.79853255715411331</v>
      </c>
      <c r="H6" s="7">
        <v>0.78456662169336322</v>
      </c>
      <c r="I6" s="7">
        <v>0.74119348144885011</v>
      </c>
      <c r="J6" s="8">
        <f>AVERAGE(E6:I6)</f>
        <v>0.79172534873228717</v>
      </c>
      <c r="K6" t="s">
        <v>116</v>
      </c>
      <c r="L6">
        <v>5581989327356</v>
      </c>
      <c r="M6" t="s">
        <v>107</v>
      </c>
      <c r="N6" t="s">
        <v>27</v>
      </c>
      <c r="O6" t="s">
        <v>42</v>
      </c>
      <c r="P6" t="s">
        <v>43</v>
      </c>
      <c r="Q6" t="s">
        <v>74</v>
      </c>
      <c r="R6" t="s">
        <v>31</v>
      </c>
      <c r="S6" t="s">
        <v>117</v>
      </c>
      <c r="T6" t="s">
        <v>63</v>
      </c>
      <c r="U6" t="s">
        <v>118</v>
      </c>
      <c r="V6" t="s">
        <v>119</v>
      </c>
      <c r="W6" t="s">
        <v>120</v>
      </c>
      <c r="X6" t="s">
        <v>121</v>
      </c>
      <c r="Y6" t="s">
        <v>122</v>
      </c>
      <c r="Z6" t="s">
        <v>29</v>
      </c>
      <c r="AA6" t="s">
        <v>112</v>
      </c>
      <c r="AB6" t="s">
        <v>36</v>
      </c>
      <c r="AC6" t="s">
        <v>123</v>
      </c>
      <c r="AE6" t="s">
        <v>43</v>
      </c>
    </row>
    <row r="7" spans="1:31" x14ac:dyDescent="0.35">
      <c r="A7" s="1">
        <v>18</v>
      </c>
      <c r="B7" t="s">
        <v>218</v>
      </c>
      <c r="C7" t="s">
        <v>219</v>
      </c>
      <c r="D7" s="3" t="s">
        <v>43</v>
      </c>
      <c r="E7" s="7">
        <v>0.84150063040938916</v>
      </c>
      <c r="F7" s="7">
        <v>0.78741051146575636</v>
      </c>
      <c r="G7" s="7">
        <v>0.77455189676029956</v>
      </c>
      <c r="H7" s="7">
        <v>0.72476619762096495</v>
      </c>
      <c r="I7" s="7">
        <v>0.73420907520931078</v>
      </c>
      <c r="J7" s="8">
        <f>AVERAGE(E7:I7)</f>
        <v>0.77248766229314414</v>
      </c>
      <c r="K7" t="s">
        <v>220</v>
      </c>
      <c r="L7">
        <v>5543999595257</v>
      </c>
      <c r="M7" t="s">
        <v>107</v>
      </c>
      <c r="N7" t="s">
        <v>41</v>
      </c>
      <c r="O7" t="s">
        <v>42</v>
      </c>
      <c r="P7" t="s">
        <v>43</v>
      </c>
      <c r="Q7" t="s">
        <v>30</v>
      </c>
      <c r="R7" t="s">
        <v>31</v>
      </c>
      <c r="S7" t="s">
        <v>117</v>
      </c>
      <c r="T7" t="s">
        <v>63</v>
      </c>
      <c r="U7" t="s">
        <v>221</v>
      </c>
      <c r="V7" t="s">
        <v>222</v>
      </c>
      <c r="W7" t="s">
        <v>223</v>
      </c>
      <c r="X7" t="s">
        <v>224</v>
      </c>
      <c r="Y7" t="s">
        <v>225</v>
      </c>
      <c r="Z7" t="s">
        <v>43</v>
      </c>
      <c r="AA7" t="s">
        <v>52</v>
      </c>
      <c r="AB7" t="s">
        <v>36</v>
      </c>
      <c r="AC7" t="s">
        <v>226</v>
      </c>
      <c r="AE7" t="s">
        <v>43</v>
      </c>
    </row>
    <row r="8" spans="1:31" x14ac:dyDescent="0.35">
      <c r="A8" s="1">
        <v>17</v>
      </c>
      <c r="B8" t="s">
        <v>208</v>
      </c>
      <c r="C8" t="s">
        <v>209</v>
      </c>
      <c r="D8" s="3" t="s">
        <v>29</v>
      </c>
      <c r="E8" s="7">
        <v>0.92500732354219328</v>
      </c>
      <c r="F8" s="7">
        <v>0.78259967639670969</v>
      </c>
      <c r="G8" s="7">
        <v>0.54774713853053358</v>
      </c>
      <c r="H8" s="7">
        <v>0.91489810977493091</v>
      </c>
      <c r="I8" s="7">
        <v>0.66863198141916791</v>
      </c>
      <c r="J8" s="8">
        <f>AVERAGE(E8:I8)</f>
        <v>0.76777684593270712</v>
      </c>
      <c r="K8" t="s">
        <v>210</v>
      </c>
      <c r="L8">
        <v>5571993125538</v>
      </c>
      <c r="M8" t="s">
        <v>97</v>
      </c>
      <c r="N8" t="s">
        <v>27</v>
      </c>
      <c r="O8" t="s">
        <v>174</v>
      </c>
      <c r="P8" t="s">
        <v>43</v>
      </c>
      <c r="Q8" t="s">
        <v>211</v>
      </c>
      <c r="R8" t="s">
        <v>61</v>
      </c>
      <c r="S8" t="s">
        <v>86</v>
      </c>
      <c r="T8" t="s">
        <v>63</v>
      </c>
      <c r="U8" t="s">
        <v>212</v>
      </c>
      <c r="V8" t="s">
        <v>213</v>
      </c>
      <c r="W8" t="s">
        <v>214</v>
      </c>
      <c r="X8" t="s">
        <v>215</v>
      </c>
      <c r="Y8" t="s">
        <v>216</v>
      </c>
      <c r="Z8" t="s">
        <v>43</v>
      </c>
      <c r="AA8" t="s">
        <v>52</v>
      </c>
      <c r="AB8" t="s">
        <v>36</v>
      </c>
      <c r="AC8" t="s">
        <v>217</v>
      </c>
      <c r="AE8" t="s">
        <v>210</v>
      </c>
    </row>
    <row r="9" spans="1:31" x14ac:dyDescent="0.35">
      <c r="A9" s="1">
        <v>36</v>
      </c>
      <c r="B9" t="s">
        <v>384</v>
      </c>
      <c r="C9" t="s">
        <v>255</v>
      </c>
      <c r="D9" s="3" t="s">
        <v>29</v>
      </c>
      <c r="E9" s="7">
        <v>0.91540901762411442</v>
      </c>
      <c r="F9" s="7">
        <v>0.63159319638947287</v>
      </c>
      <c r="G9" s="7">
        <v>0.64924390534723009</v>
      </c>
      <c r="H9" s="7">
        <v>0.74029376359459964</v>
      </c>
      <c r="I9" s="7">
        <v>0.70634438666656119</v>
      </c>
      <c r="J9" s="8">
        <f>AVERAGE(E9:I9)</f>
        <v>0.72857685392439564</v>
      </c>
      <c r="K9" t="s">
        <v>256</v>
      </c>
      <c r="L9">
        <v>5567991738464</v>
      </c>
      <c r="M9" t="s">
        <v>40</v>
      </c>
      <c r="N9" t="s">
        <v>27</v>
      </c>
      <c r="O9" t="s">
        <v>42</v>
      </c>
      <c r="P9" t="s">
        <v>43</v>
      </c>
      <c r="Q9" t="s">
        <v>211</v>
      </c>
      <c r="R9" t="s">
        <v>44</v>
      </c>
      <c r="S9" t="s">
        <v>117</v>
      </c>
      <c r="T9" t="s">
        <v>305</v>
      </c>
      <c r="U9" t="s">
        <v>385</v>
      </c>
      <c r="V9" t="s">
        <v>386</v>
      </c>
      <c r="W9" t="s">
        <v>259</v>
      </c>
      <c r="X9" t="s">
        <v>387</v>
      </c>
      <c r="Y9" t="s">
        <v>388</v>
      </c>
      <c r="Z9" t="s">
        <v>29</v>
      </c>
      <c r="AA9" t="s">
        <v>112</v>
      </c>
      <c r="AB9" t="s">
        <v>36</v>
      </c>
      <c r="AC9" t="s">
        <v>389</v>
      </c>
      <c r="AE9" t="s">
        <v>256</v>
      </c>
    </row>
    <row r="10" spans="1:31" x14ac:dyDescent="0.35">
      <c r="A10" s="1">
        <v>0</v>
      </c>
      <c r="B10" t="s">
        <v>23</v>
      </c>
      <c r="C10" t="s">
        <v>24</v>
      </c>
      <c r="D10" s="3" t="s">
        <v>29</v>
      </c>
      <c r="E10" s="7">
        <v>0.62703479257231953</v>
      </c>
      <c r="F10" s="7">
        <v>0.57047607267917588</v>
      </c>
      <c r="G10" s="7">
        <v>0.77125496720505549</v>
      </c>
      <c r="H10" s="7">
        <v>0.77665293698205384</v>
      </c>
      <c r="I10" s="7">
        <v>0.74445462864780898</v>
      </c>
      <c r="J10" s="8">
        <f>AVERAGE(E10:I10)</f>
        <v>0.69797467961728277</v>
      </c>
      <c r="K10" t="s">
        <v>25</v>
      </c>
      <c r="L10">
        <v>5511981449292</v>
      </c>
      <c r="M10" t="s">
        <v>26</v>
      </c>
      <c r="N10" t="s">
        <v>27</v>
      </c>
      <c r="O10" t="s">
        <v>28</v>
      </c>
      <c r="P10" t="s">
        <v>29</v>
      </c>
      <c r="Q10" t="s">
        <v>30</v>
      </c>
      <c r="R10" t="s">
        <v>31</v>
      </c>
      <c r="S10" t="s">
        <v>32</v>
      </c>
      <c r="T10" t="s">
        <v>33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29</v>
      </c>
      <c r="AA10" t="s">
        <v>35</v>
      </c>
      <c r="AB10" t="s">
        <v>36</v>
      </c>
      <c r="AC10" t="s">
        <v>34</v>
      </c>
      <c r="AE10" t="s">
        <v>25</v>
      </c>
    </row>
    <row r="11" spans="1:31" x14ac:dyDescent="0.35">
      <c r="A11" s="1">
        <v>15</v>
      </c>
      <c r="B11" t="s">
        <v>190</v>
      </c>
      <c r="C11" t="s">
        <v>191</v>
      </c>
      <c r="D11" s="3" t="s">
        <v>43</v>
      </c>
      <c r="E11" s="7">
        <v>0.41565535743477872</v>
      </c>
      <c r="F11" s="7">
        <v>0.81059368104491303</v>
      </c>
      <c r="G11" s="7">
        <v>0.95324885415786986</v>
      </c>
      <c r="H11" s="7">
        <v>0.50329184516434244</v>
      </c>
      <c r="I11" s="7">
        <v>0.7815023707188048</v>
      </c>
      <c r="J11" s="8">
        <f>AVERAGE(E11:I11)</f>
        <v>0.6928584217041418</v>
      </c>
      <c r="K11" t="s">
        <v>192</v>
      </c>
      <c r="L11">
        <v>5511963595938</v>
      </c>
      <c r="M11" t="s">
        <v>107</v>
      </c>
      <c r="N11" t="s">
        <v>27</v>
      </c>
      <c r="O11" t="s">
        <v>42</v>
      </c>
      <c r="P11" t="s">
        <v>29</v>
      </c>
      <c r="Q11" t="s">
        <v>30</v>
      </c>
      <c r="R11" t="s">
        <v>31</v>
      </c>
      <c r="S11" t="s">
        <v>45</v>
      </c>
      <c r="T11" t="s">
        <v>87</v>
      </c>
      <c r="U11" t="s">
        <v>193</v>
      </c>
      <c r="V11" t="s">
        <v>194</v>
      </c>
      <c r="W11" t="s">
        <v>195</v>
      </c>
      <c r="X11" t="s">
        <v>196</v>
      </c>
      <c r="Y11" t="s">
        <v>197</v>
      </c>
      <c r="Z11" t="s">
        <v>29</v>
      </c>
      <c r="AA11" t="s">
        <v>35</v>
      </c>
      <c r="AB11" t="s">
        <v>36</v>
      </c>
      <c r="AC11" t="s">
        <v>198</v>
      </c>
      <c r="AE11" t="s">
        <v>43</v>
      </c>
    </row>
    <row r="12" spans="1:31" x14ac:dyDescent="0.35">
      <c r="A12" s="1">
        <v>6</v>
      </c>
      <c r="B12" t="s">
        <v>104</v>
      </c>
      <c r="C12" t="s">
        <v>105</v>
      </c>
      <c r="D12" s="3" t="s">
        <v>43</v>
      </c>
      <c r="E12" s="7">
        <v>0.47504779696093802</v>
      </c>
      <c r="F12" s="7">
        <v>0.63914617615459635</v>
      </c>
      <c r="G12" s="7">
        <v>0.90515382111224019</v>
      </c>
      <c r="H12" s="7">
        <v>0.87166196361330017</v>
      </c>
      <c r="I12" s="7">
        <v>0.52447735481661806</v>
      </c>
      <c r="J12" s="8">
        <f>AVERAGE(E12:I12)</f>
        <v>0.68309742253153849</v>
      </c>
      <c r="K12" t="s">
        <v>106</v>
      </c>
      <c r="L12">
        <v>5561995955930</v>
      </c>
      <c r="M12" t="s">
        <v>107</v>
      </c>
      <c r="N12" t="s">
        <v>27</v>
      </c>
      <c r="O12" t="s">
        <v>59</v>
      </c>
      <c r="P12" t="s">
        <v>43</v>
      </c>
      <c r="Q12" t="s">
        <v>74</v>
      </c>
      <c r="R12" t="s">
        <v>44</v>
      </c>
      <c r="S12" t="s">
        <v>45</v>
      </c>
      <c r="T12" t="s">
        <v>33</v>
      </c>
      <c r="U12" t="s">
        <v>108</v>
      </c>
      <c r="V12" t="s">
        <v>109</v>
      </c>
      <c r="W12" t="s">
        <v>110</v>
      </c>
      <c r="X12" t="s">
        <v>111</v>
      </c>
      <c r="Y12" t="s">
        <v>110</v>
      </c>
      <c r="Z12" t="s">
        <v>29</v>
      </c>
      <c r="AA12" t="s">
        <v>112</v>
      </c>
      <c r="AB12" t="s">
        <v>53</v>
      </c>
      <c r="AC12" t="s">
        <v>113</v>
      </c>
      <c r="AE12" t="s">
        <v>43</v>
      </c>
    </row>
    <row r="13" spans="1:31" x14ac:dyDescent="0.35">
      <c r="A13" s="1">
        <v>4</v>
      </c>
      <c r="B13" t="s">
        <v>82</v>
      </c>
      <c r="C13" t="s">
        <v>83</v>
      </c>
      <c r="D13" s="3" t="s">
        <v>43</v>
      </c>
      <c r="E13" s="7">
        <v>0.82678022770939807</v>
      </c>
      <c r="F13" s="7">
        <v>0.67272154261421535</v>
      </c>
      <c r="G13" s="7">
        <v>0.61350891204680102</v>
      </c>
      <c r="H13" s="7">
        <v>0.68468108940129524</v>
      </c>
      <c r="I13" s="7">
        <v>0.60593249411812966</v>
      </c>
      <c r="J13" s="8">
        <f>AVERAGE(E13:I13)</f>
        <v>0.68072485317796783</v>
      </c>
      <c r="K13" t="s">
        <v>84</v>
      </c>
      <c r="L13">
        <v>5534997653312</v>
      </c>
      <c r="M13" t="s">
        <v>58</v>
      </c>
      <c r="N13" t="s">
        <v>27</v>
      </c>
      <c r="O13" t="s">
        <v>42</v>
      </c>
      <c r="P13" t="s">
        <v>43</v>
      </c>
      <c r="Q13" t="s">
        <v>60</v>
      </c>
      <c r="R13" t="s">
        <v>85</v>
      </c>
      <c r="S13" t="s">
        <v>86</v>
      </c>
      <c r="T13" t="s">
        <v>87</v>
      </c>
      <c r="U13" t="s">
        <v>88</v>
      </c>
      <c r="V13" t="s">
        <v>89</v>
      </c>
      <c r="W13" t="s">
        <v>90</v>
      </c>
      <c r="X13" t="s">
        <v>91</v>
      </c>
      <c r="Y13" t="s">
        <v>92</v>
      </c>
      <c r="Z13" t="s">
        <v>29</v>
      </c>
      <c r="AA13" t="s">
        <v>93</v>
      </c>
      <c r="AB13" t="s">
        <v>36</v>
      </c>
      <c r="AE13" t="s">
        <v>43</v>
      </c>
    </row>
    <row r="14" spans="1:31" x14ac:dyDescent="0.35">
      <c r="A14" s="1">
        <v>38</v>
      </c>
      <c r="B14" t="s">
        <v>397</v>
      </c>
      <c r="C14" t="s">
        <v>24</v>
      </c>
      <c r="D14" s="3" t="s">
        <v>29</v>
      </c>
      <c r="E14" s="7">
        <v>0.88599559758592461</v>
      </c>
      <c r="F14" s="7">
        <v>0.59169802584229847</v>
      </c>
      <c r="G14" s="7">
        <v>0.63671167474494517</v>
      </c>
      <c r="H14" s="7">
        <v>0.63181164082249197</v>
      </c>
      <c r="I14" s="7">
        <v>0.47091149908220492</v>
      </c>
      <c r="J14" s="8">
        <f>AVERAGE(E14:I14)</f>
        <v>0.64342568761557306</v>
      </c>
      <c r="K14" t="s">
        <v>398</v>
      </c>
      <c r="L14">
        <v>5545998333751</v>
      </c>
      <c r="M14" t="s">
        <v>107</v>
      </c>
      <c r="N14" t="s">
        <v>27</v>
      </c>
      <c r="O14" t="s">
        <v>42</v>
      </c>
      <c r="P14" t="s">
        <v>43</v>
      </c>
      <c r="Q14" t="s">
        <v>60</v>
      </c>
      <c r="R14" t="s">
        <v>61</v>
      </c>
      <c r="S14" t="s">
        <v>117</v>
      </c>
      <c r="T14" t="s">
        <v>63</v>
      </c>
      <c r="U14" t="s">
        <v>399</v>
      </c>
      <c r="V14" t="s">
        <v>400</v>
      </c>
      <c r="W14" t="s">
        <v>186</v>
      </c>
      <c r="X14" t="s">
        <v>401</v>
      </c>
      <c r="Y14" t="s">
        <v>402</v>
      </c>
      <c r="Z14" t="s">
        <v>29</v>
      </c>
      <c r="AA14" t="s">
        <v>93</v>
      </c>
      <c r="AB14" t="s">
        <v>36</v>
      </c>
      <c r="AC14" t="s">
        <v>403</v>
      </c>
      <c r="AE14" t="s">
        <v>398</v>
      </c>
    </row>
    <row r="15" spans="1:31" x14ac:dyDescent="0.35">
      <c r="A15" s="1">
        <v>43</v>
      </c>
      <c r="B15" t="s">
        <v>439</v>
      </c>
      <c r="C15" t="s">
        <v>440</v>
      </c>
      <c r="D15" s="3" t="s">
        <v>29</v>
      </c>
      <c r="E15" s="7">
        <v>0.67399162262893375</v>
      </c>
      <c r="F15" s="7">
        <v>0.62092389366740564</v>
      </c>
      <c r="G15" s="7">
        <v>0.73854756988831882</v>
      </c>
      <c r="H15" s="7">
        <v>0.63512885067430058</v>
      </c>
      <c r="I15" s="7">
        <v>0.51971751185853488</v>
      </c>
      <c r="J15" s="8">
        <f>AVERAGE(E15:I15)</f>
        <v>0.63766188974349869</v>
      </c>
      <c r="K15" t="s">
        <v>441</v>
      </c>
      <c r="L15">
        <v>5532991213242</v>
      </c>
      <c r="M15" t="s">
        <v>107</v>
      </c>
      <c r="N15" t="s">
        <v>27</v>
      </c>
      <c r="O15" t="s">
        <v>174</v>
      </c>
      <c r="P15" t="s">
        <v>43</v>
      </c>
      <c r="Q15" t="s">
        <v>30</v>
      </c>
      <c r="R15" t="s">
        <v>61</v>
      </c>
      <c r="S15" t="s">
        <v>62</v>
      </c>
      <c r="T15" t="s">
        <v>63</v>
      </c>
      <c r="U15" t="s">
        <v>442</v>
      </c>
      <c r="V15" t="s">
        <v>213</v>
      </c>
      <c r="W15" t="s">
        <v>443</v>
      </c>
      <c r="X15" t="s">
        <v>444</v>
      </c>
      <c r="Y15" t="s">
        <v>445</v>
      </c>
      <c r="Z15" t="s">
        <v>43</v>
      </c>
      <c r="AA15" t="s">
        <v>52</v>
      </c>
      <c r="AB15" t="s">
        <v>36</v>
      </c>
      <c r="AC15" t="s">
        <v>446</v>
      </c>
      <c r="AE15" t="s">
        <v>441</v>
      </c>
    </row>
    <row r="16" spans="1:31" x14ac:dyDescent="0.35">
      <c r="A16" s="1">
        <v>1</v>
      </c>
      <c r="B16" t="s">
        <v>37</v>
      </c>
      <c r="C16" t="s">
        <v>38</v>
      </c>
      <c r="D16" s="3" t="s">
        <v>29</v>
      </c>
      <c r="E16" s="7">
        <v>0.40273979872751542</v>
      </c>
      <c r="F16" s="7">
        <v>0.48933817187977968</v>
      </c>
      <c r="G16" s="7">
        <v>0.73210518755990117</v>
      </c>
      <c r="H16" s="7">
        <v>0.84064009491483072</v>
      </c>
      <c r="I16" s="7">
        <v>0.67968157158202502</v>
      </c>
      <c r="J16" s="8">
        <f>AVERAGE(E16:I16)</f>
        <v>0.62890096493281045</v>
      </c>
      <c r="K16" t="s">
        <v>39</v>
      </c>
      <c r="L16">
        <v>5562991470836</v>
      </c>
      <c r="M16" t="s">
        <v>40</v>
      </c>
      <c r="N16" t="s">
        <v>41</v>
      </c>
      <c r="O16" t="s">
        <v>42</v>
      </c>
      <c r="P16" t="s">
        <v>43</v>
      </c>
      <c r="Q16" t="s">
        <v>30</v>
      </c>
      <c r="R16" t="s">
        <v>44</v>
      </c>
      <c r="S16" t="s">
        <v>45</v>
      </c>
      <c r="T16" t="s">
        <v>46</v>
      </c>
      <c r="U16" t="s">
        <v>47</v>
      </c>
      <c r="V16" t="s">
        <v>48</v>
      </c>
      <c r="W16" t="s">
        <v>49</v>
      </c>
      <c r="X16" t="s">
        <v>50</v>
      </c>
      <c r="Y16" t="s">
        <v>51</v>
      </c>
      <c r="Z16" t="s">
        <v>43</v>
      </c>
      <c r="AA16" t="s">
        <v>52</v>
      </c>
      <c r="AB16" t="s">
        <v>53</v>
      </c>
      <c r="AC16" t="s">
        <v>54</v>
      </c>
      <c r="AE16" t="s">
        <v>39</v>
      </c>
    </row>
    <row r="17" spans="1:31" x14ac:dyDescent="0.35">
      <c r="A17" s="1">
        <v>12</v>
      </c>
      <c r="B17" t="s">
        <v>161</v>
      </c>
      <c r="C17" t="s">
        <v>162</v>
      </c>
      <c r="D17" s="3" t="s">
        <v>29</v>
      </c>
      <c r="E17" s="7">
        <v>0.66785397474552344</v>
      </c>
      <c r="F17" s="7">
        <v>0.61087707867728347</v>
      </c>
      <c r="G17" s="7">
        <v>0.47993915714217372</v>
      </c>
      <c r="H17" s="7">
        <v>0.68841298507674054</v>
      </c>
      <c r="I17" s="7">
        <v>0.62593674858331072</v>
      </c>
      <c r="J17" s="8">
        <f>AVERAGE(E17:I17)</f>
        <v>0.61460398884500633</v>
      </c>
      <c r="K17" t="s">
        <v>163</v>
      </c>
      <c r="L17">
        <v>5565996329069</v>
      </c>
      <c r="M17" t="s">
        <v>40</v>
      </c>
      <c r="N17" t="s">
        <v>41</v>
      </c>
      <c r="O17" t="s">
        <v>42</v>
      </c>
      <c r="P17" t="s">
        <v>29</v>
      </c>
      <c r="Q17" t="s">
        <v>74</v>
      </c>
      <c r="R17" t="s">
        <v>44</v>
      </c>
      <c r="S17" t="s">
        <v>86</v>
      </c>
      <c r="T17" t="s">
        <v>137</v>
      </c>
      <c r="U17" t="s">
        <v>164</v>
      </c>
      <c r="V17" t="s">
        <v>165</v>
      </c>
      <c r="W17" t="s">
        <v>166</v>
      </c>
      <c r="X17" t="s">
        <v>167</v>
      </c>
      <c r="Y17" t="s">
        <v>168</v>
      </c>
      <c r="Z17" t="s">
        <v>29</v>
      </c>
      <c r="AA17" t="s">
        <v>169</v>
      </c>
      <c r="AB17" t="s">
        <v>36</v>
      </c>
      <c r="AC17" t="s">
        <v>170</v>
      </c>
      <c r="AE17" t="s">
        <v>163</v>
      </c>
    </row>
    <row r="18" spans="1:31" x14ac:dyDescent="0.35">
      <c r="A18" s="1">
        <v>37</v>
      </c>
      <c r="B18" t="s">
        <v>390</v>
      </c>
      <c r="C18" t="s">
        <v>340</v>
      </c>
      <c r="D18" s="3" t="s">
        <v>29</v>
      </c>
      <c r="E18" s="7">
        <v>0.45443921682824567</v>
      </c>
      <c r="F18" s="7">
        <v>0.6808802896523366</v>
      </c>
      <c r="G18" s="7">
        <v>0.5704888207770592</v>
      </c>
      <c r="H18" s="7">
        <v>0.59881813094447611</v>
      </c>
      <c r="I18" s="7">
        <v>0.66376428306987656</v>
      </c>
      <c r="J18" s="8">
        <f>AVERAGE(E18:I18)</f>
        <v>0.59367814825439891</v>
      </c>
      <c r="K18" t="s">
        <v>341</v>
      </c>
      <c r="L18">
        <v>5511994240897</v>
      </c>
      <c r="M18" t="s">
        <v>73</v>
      </c>
      <c r="N18" t="s">
        <v>27</v>
      </c>
      <c r="O18" t="s">
        <v>42</v>
      </c>
      <c r="P18" t="s">
        <v>29</v>
      </c>
      <c r="Q18" t="s">
        <v>30</v>
      </c>
      <c r="R18" t="s">
        <v>44</v>
      </c>
      <c r="S18" t="s">
        <v>86</v>
      </c>
      <c r="T18" t="s">
        <v>137</v>
      </c>
      <c r="U18" t="s">
        <v>391</v>
      </c>
      <c r="V18" t="s">
        <v>392</v>
      </c>
      <c r="W18" t="s">
        <v>393</v>
      </c>
      <c r="X18" t="s">
        <v>394</v>
      </c>
      <c r="Y18" t="s">
        <v>395</v>
      </c>
      <c r="Z18" t="s">
        <v>29</v>
      </c>
      <c r="AA18" t="s">
        <v>52</v>
      </c>
      <c r="AB18" t="s">
        <v>53</v>
      </c>
      <c r="AC18" t="s">
        <v>396</v>
      </c>
      <c r="AE18" t="s">
        <v>341</v>
      </c>
    </row>
    <row r="19" spans="1:31" x14ac:dyDescent="0.35">
      <c r="A19" s="1">
        <v>20</v>
      </c>
      <c r="B19" t="s">
        <v>236</v>
      </c>
      <c r="C19" t="s">
        <v>237</v>
      </c>
      <c r="D19" s="3" t="s">
        <v>29</v>
      </c>
      <c r="E19" s="7">
        <v>0.71844255261098988</v>
      </c>
      <c r="F19" s="7">
        <v>0.48521569842735263</v>
      </c>
      <c r="G19" s="7">
        <v>0.62394470183879613</v>
      </c>
      <c r="H19" s="7">
        <v>0.67544620277094403</v>
      </c>
      <c r="I19" s="7">
        <v>0.43771266071066572</v>
      </c>
      <c r="J19" s="8">
        <f>AVERAGE(E19:I19)</f>
        <v>0.58815236327174969</v>
      </c>
      <c r="K19" t="s">
        <v>238</v>
      </c>
      <c r="L19">
        <v>5521995495619</v>
      </c>
      <c r="M19" t="s">
        <v>107</v>
      </c>
      <c r="N19" t="s">
        <v>27</v>
      </c>
      <c r="O19" t="s">
        <v>42</v>
      </c>
      <c r="P19" t="s">
        <v>43</v>
      </c>
      <c r="Q19" t="s">
        <v>74</v>
      </c>
      <c r="R19" t="s">
        <v>61</v>
      </c>
      <c r="S19" t="s">
        <v>62</v>
      </c>
      <c r="T19" t="s">
        <v>46</v>
      </c>
      <c r="U19" t="s">
        <v>239</v>
      </c>
      <c r="V19" t="s">
        <v>240</v>
      </c>
      <c r="W19" t="s">
        <v>241</v>
      </c>
      <c r="X19" t="s">
        <v>242</v>
      </c>
      <c r="Y19" t="s">
        <v>243</v>
      </c>
      <c r="Z19" t="s">
        <v>43</v>
      </c>
      <c r="AA19" t="s">
        <v>52</v>
      </c>
      <c r="AB19" t="s">
        <v>36</v>
      </c>
      <c r="AC19" t="s">
        <v>244</v>
      </c>
      <c r="AE19" t="s">
        <v>238</v>
      </c>
    </row>
    <row r="20" spans="1:31" x14ac:dyDescent="0.35">
      <c r="A20" s="1">
        <v>3</v>
      </c>
      <c r="B20" t="s">
        <v>70</v>
      </c>
      <c r="C20" t="s">
        <v>71</v>
      </c>
      <c r="D20" s="3" t="s">
        <v>43</v>
      </c>
      <c r="E20" s="7">
        <v>0.52413959101706209</v>
      </c>
      <c r="F20" s="7">
        <v>0.6221286470992935</v>
      </c>
      <c r="G20" s="7">
        <v>0.50529176840092271</v>
      </c>
      <c r="H20" s="7">
        <v>0.65907399360924057</v>
      </c>
      <c r="I20" s="7">
        <v>0.59179825820241605</v>
      </c>
      <c r="J20" s="8">
        <f>AVERAGE(E20:I20)</f>
        <v>0.58048645166578694</v>
      </c>
      <c r="K20" t="s">
        <v>72</v>
      </c>
      <c r="L20">
        <v>5511982220857</v>
      </c>
      <c r="M20" t="s">
        <v>73</v>
      </c>
      <c r="N20" t="s">
        <v>27</v>
      </c>
      <c r="O20" t="s">
        <v>42</v>
      </c>
      <c r="P20" t="s">
        <v>29</v>
      </c>
      <c r="Q20" t="s">
        <v>74</v>
      </c>
      <c r="R20" t="s">
        <v>75</v>
      </c>
      <c r="S20" t="s">
        <v>62</v>
      </c>
      <c r="T20" t="s">
        <v>63</v>
      </c>
      <c r="U20" t="s">
        <v>76</v>
      </c>
      <c r="V20" t="s">
        <v>77</v>
      </c>
      <c r="W20" t="s">
        <v>78</v>
      </c>
      <c r="X20" t="s">
        <v>79</v>
      </c>
      <c r="Y20" t="s">
        <v>80</v>
      </c>
      <c r="Z20" t="s">
        <v>29</v>
      </c>
      <c r="AA20" t="s">
        <v>52</v>
      </c>
      <c r="AB20" t="s">
        <v>36</v>
      </c>
      <c r="AC20" t="s">
        <v>81</v>
      </c>
      <c r="AE20" t="s">
        <v>43</v>
      </c>
    </row>
    <row r="21" spans="1:31" x14ac:dyDescent="0.35">
      <c r="A21" s="1">
        <v>13</v>
      </c>
      <c r="B21" t="s">
        <v>171</v>
      </c>
      <c r="C21" t="s">
        <v>172</v>
      </c>
      <c r="D21" s="3" t="s">
        <v>43</v>
      </c>
      <c r="E21" s="7">
        <v>0.63599070167399785</v>
      </c>
      <c r="F21" s="7">
        <v>0.57533234781867904</v>
      </c>
      <c r="G21" s="7">
        <v>0.72912391814543609</v>
      </c>
      <c r="H21" s="7">
        <v>0.59263834543256311</v>
      </c>
      <c r="I21" s="7">
        <v>0.36806838573467948</v>
      </c>
      <c r="J21" s="8">
        <f>AVERAGE(E21:I21)</f>
        <v>0.58023073976107109</v>
      </c>
      <c r="K21" t="s">
        <v>173</v>
      </c>
      <c r="L21">
        <v>5541997251203</v>
      </c>
      <c r="M21" t="s">
        <v>107</v>
      </c>
      <c r="N21" t="s">
        <v>41</v>
      </c>
      <c r="O21" t="s">
        <v>174</v>
      </c>
      <c r="P21" t="s">
        <v>43</v>
      </c>
      <c r="Q21" t="s">
        <v>30</v>
      </c>
      <c r="R21" t="s">
        <v>61</v>
      </c>
      <c r="S21" t="s">
        <v>62</v>
      </c>
      <c r="T21" t="s">
        <v>33</v>
      </c>
      <c r="U21" t="s">
        <v>175</v>
      </c>
      <c r="V21" t="s">
        <v>176</v>
      </c>
      <c r="W21" t="s">
        <v>177</v>
      </c>
      <c r="X21" t="s">
        <v>178</v>
      </c>
      <c r="Y21" t="s">
        <v>179</v>
      </c>
      <c r="Z21" t="s">
        <v>29</v>
      </c>
      <c r="AA21" t="s">
        <v>93</v>
      </c>
      <c r="AB21" t="s">
        <v>53</v>
      </c>
      <c r="AC21" t="s">
        <v>180</v>
      </c>
      <c r="AE21" t="s">
        <v>43</v>
      </c>
    </row>
    <row r="22" spans="1:31" x14ac:dyDescent="0.35">
      <c r="A22" s="1">
        <v>23</v>
      </c>
      <c r="B22" t="s">
        <v>263</v>
      </c>
      <c r="C22" t="s">
        <v>264</v>
      </c>
      <c r="D22" s="3" t="s">
        <v>29</v>
      </c>
      <c r="E22" s="7">
        <v>0.44593797338757041</v>
      </c>
      <c r="F22" s="7">
        <v>0.45812828778929671</v>
      </c>
      <c r="G22" s="7">
        <v>0.65186103459351763</v>
      </c>
      <c r="H22" s="7">
        <v>0.67322139950111803</v>
      </c>
      <c r="I22" s="7">
        <v>0.65999053052263978</v>
      </c>
      <c r="J22" s="8">
        <f>AVERAGE(E22:I22)</f>
        <v>0.57782784515882857</v>
      </c>
      <c r="K22" t="s">
        <v>265</v>
      </c>
      <c r="L22">
        <v>5561982500039</v>
      </c>
      <c r="M22" t="s">
        <v>73</v>
      </c>
      <c r="N22" t="s">
        <v>27</v>
      </c>
      <c r="O22" t="s">
        <v>42</v>
      </c>
      <c r="P22" t="s">
        <v>43</v>
      </c>
      <c r="Q22" t="s">
        <v>30</v>
      </c>
      <c r="R22" t="s">
        <v>75</v>
      </c>
      <c r="S22" t="s">
        <v>266</v>
      </c>
      <c r="T22" t="s">
        <v>46</v>
      </c>
      <c r="U22" t="s">
        <v>267</v>
      </c>
      <c r="V22" t="s">
        <v>268</v>
      </c>
      <c r="W22" t="s">
        <v>269</v>
      </c>
      <c r="X22" t="s">
        <v>270</v>
      </c>
      <c r="Y22" t="s">
        <v>271</v>
      </c>
      <c r="Z22" t="s">
        <v>43</v>
      </c>
      <c r="AA22" t="s">
        <v>52</v>
      </c>
      <c r="AB22" t="s">
        <v>36</v>
      </c>
      <c r="AC22" t="s">
        <v>272</v>
      </c>
      <c r="AE22" t="s">
        <v>265</v>
      </c>
    </row>
    <row r="23" spans="1:31" x14ac:dyDescent="0.35">
      <c r="A23" s="1">
        <v>10</v>
      </c>
      <c r="B23" t="s">
        <v>144</v>
      </c>
      <c r="C23" t="s">
        <v>145</v>
      </c>
      <c r="D23" s="3" t="s">
        <v>43</v>
      </c>
      <c r="E23" s="7">
        <v>0.58935866307460183</v>
      </c>
      <c r="F23" s="7">
        <v>0.55446742604920884</v>
      </c>
      <c r="G23" s="7">
        <v>0.48904229997288617</v>
      </c>
      <c r="H23" s="7">
        <v>0.8571809813371708</v>
      </c>
      <c r="I23" s="7">
        <v>0.32514551672181002</v>
      </c>
      <c r="J23" s="8">
        <f>AVERAGE(E23:I23)</f>
        <v>0.56303897743113551</v>
      </c>
      <c r="K23" t="s">
        <v>146</v>
      </c>
      <c r="L23">
        <v>5511982163056</v>
      </c>
      <c r="M23" t="s">
        <v>58</v>
      </c>
      <c r="N23" t="s">
        <v>41</v>
      </c>
      <c r="O23" t="s">
        <v>59</v>
      </c>
      <c r="P23" t="s">
        <v>43</v>
      </c>
      <c r="Q23" t="s">
        <v>74</v>
      </c>
      <c r="R23" t="s">
        <v>75</v>
      </c>
      <c r="S23" t="s">
        <v>62</v>
      </c>
      <c r="T23" t="s">
        <v>33</v>
      </c>
      <c r="U23" t="s">
        <v>147</v>
      </c>
      <c r="V23" t="s">
        <v>148</v>
      </c>
      <c r="W23" t="s">
        <v>149</v>
      </c>
      <c r="X23" t="s">
        <v>150</v>
      </c>
      <c r="Y23" t="s">
        <v>151</v>
      </c>
      <c r="Z23" t="s">
        <v>29</v>
      </c>
      <c r="AA23" t="s">
        <v>35</v>
      </c>
      <c r="AB23" t="s">
        <v>36</v>
      </c>
      <c r="AE23" t="s">
        <v>43</v>
      </c>
    </row>
    <row r="24" spans="1:31" x14ac:dyDescent="0.35">
      <c r="A24" s="1">
        <v>42</v>
      </c>
      <c r="B24" t="s">
        <v>430</v>
      </c>
      <c r="C24" t="s">
        <v>431</v>
      </c>
      <c r="D24" s="3" t="s">
        <v>29</v>
      </c>
      <c r="E24" s="7">
        <v>0.6718540768839254</v>
      </c>
      <c r="F24" s="7">
        <v>0.57266450932566104</v>
      </c>
      <c r="G24" s="7">
        <v>0.54127004908595067</v>
      </c>
      <c r="H24" s="7">
        <v>0.66036229183666939</v>
      </c>
      <c r="I24" s="7">
        <v>0.34182312285991823</v>
      </c>
      <c r="J24" s="8">
        <f>AVERAGE(E24:I24)</f>
        <v>0.55759480999842503</v>
      </c>
      <c r="K24" t="s">
        <v>432</v>
      </c>
      <c r="L24">
        <v>5585989444324</v>
      </c>
      <c r="M24" t="s">
        <v>107</v>
      </c>
      <c r="N24" t="s">
        <v>27</v>
      </c>
      <c r="O24" t="s">
        <v>59</v>
      </c>
      <c r="P24" t="s">
        <v>43</v>
      </c>
      <c r="Q24" t="s">
        <v>74</v>
      </c>
      <c r="R24" t="s">
        <v>61</v>
      </c>
      <c r="S24" t="s">
        <v>86</v>
      </c>
      <c r="T24" t="s">
        <v>137</v>
      </c>
      <c r="U24" t="s">
        <v>433</v>
      </c>
      <c r="V24" t="s">
        <v>434</v>
      </c>
      <c r="W24" t="s">
        <v>435</v>
      </c>
      <c r="X24" t="s">
        <v>436</v>
      </c>
      <c r="Y24" t="s">
        <v>437</v>
      </c>
      <c r="Z24" t="s">
        <v>43</v>
      </c>
      <c r="AA24" t="s">
        <v>52</v>
      </c>
      <c r="AB24" t="s">
        <v>36</v>
      </c>
      <c r="AC24" t="s">
        <v>438</v>
      </c>
      <c r="AE24" t="s">
        <v>432</v>
      </c>
    </row>
    <row r="25" spans="1:31" x14ac:dyDescent="0.35">
      <c r="A25" s="1">
        <v>29</v>
      </c>
      <c r="B25" t="s">
        <v>321</v>
      </c>
      <c r="C25" t="s">
        <v>322</v>
      </c>
      <c r="D25" s="3" t="s">
        <v>29</v>
      </c>
      <c r="E25" s="7">
        <v>0.1908005515962784</v>
      </c>
      <c r="F25" s="7">
        <v>0.64646449080037716</v>
      </c>
      <c r="G25" s="7">
        <v>0.66561445896872007</v>
      </c>
      <c r="H25" s="7">
        <v>0.58625437319979012</v>
      </c>
      <c r="I25" s="7">
        <v>0.53319634887241707</v>
      </c>
      <c r="J25" s="8">
        <f>AVERAGE(E25:I25)</f>
        <v>0.52446604468751645</v>
      </c>
      <c r="K25" t="s">
        <v>323</v>
      </c>
      <c r="L25">
        <v>5521986044478</v>
      </c>
      <c r="M25" t="s">
        <v>295</v>
      </c>
      <c r="N25" t="s">
        <v>27</v>
      </c>
      <c r="O25" t="s">
        <v>59</v>
      </c>
      <c r="P25" t="s">
        <v>29</v>
      </c>
      <c r="Q25" t="s">
        <v>30</v>
      </c>
      <c r="R25" t="s">
        <v>75</v>
      </c>
      <c r="S25" t="s">
        <v>45</v>
      </c>
      <c r="T25" t="s">
        <v>63</v>
      </c>
      <c r="U25" t="s">
        <v>324</v>
      </c>
      <c r="V25" t="s">
        <v>325</v>
      </c>
      <c r="W25" t="s">
        <v>326</v>
      </c>
      <c r="X25" t="s">
        <v>327</v>
      </c>
      <c r="Y25" t="s">
        <v>328</v>
      </c>
      <c r="Z25" t="s">
        <v>29</v>
      </c>
      <c r="AA25" t="s">
        <v>169</v>
      </c>
      <c r="AB25" t="s">
        <v>53</v>
      </c>
      <c r="AC25" t="s">
        <v>329</v>
      </c>
      <c r="AE25" t="s">
        <v>323</v>
      </c>
    </row>
    <row r="26" spans="1:31" x14ac:dyDescent="0.35">
      <c r="A26" s="1">
        <v>30</v>
      </c>
      <c r="B26" t="s">
        <v>330</v>
      </c>
      <c r="C26" t="s">
        <v>331</v>
      </c>
      <c r="D26" s="3" t="s">
        <v>43</v>
      </c>
      <c r="E26" s="7">
        <v>0.34803676965409891</v>
      </c>
      <c r="F26" s="7">
        <v>0.54208181076144724</v>
      </c>
      <c r="G26" s="7">
        <v>0.6001610521713836</v>
      </c>
      <c r="H26" s="7">
        <v>0.46803231896804831</v>
      </c>
      <c r="I26" s="7">
        <v>0.61808532283157858</v>
      </c>
      <c r="J26" s="8">
        <f>AVERAGE(E26:I26)</f>
        <v>0.5152794548773113</v>
      </c>
      <c r="K26" t="s">
        <v>332</v>
      </c>
      <c r="L26">
        <v>5519981264024</v>
      </c>
      <c r="M26" t="s">
        <v>295</v>
      </c>
      <c r="N26" t="s">
        <v>27</v>
      </c>
      <c r="O26" t="s">
        <v>42</v>
      </c>
      <c r="P26" t="s">
        <v>29</v>
      </c>
      <c r="Q26" t="s">
        <v>74</v>
      </c>
      <c r="R26" t="s">
        <v>31</v>
      </c>
      <c r="S26" t="s">
        <v>45</v>
      </c>
      <c r="T26" t="s">
        <v>63</v>
      </c>
      <c r="U26" t="s">
        <v>333</v>
      </c>
      <c r="V26" t="s">
        <v>334</v>
      </c>
      <c r="W26" t="s">
        <v>335</v>
      </c>
      <c r="X26" t="s">
        <v>336</v>
      </c>
      <c r="Y26" t="s">
        <v>337</v>
      </c>
      <c r="Z26" t="s">
        <v>29</v>
      </c>
      <c r="AA26" t="s">
        <v>112</v>
      </c>
      <c r="AB26" t="s">
        <v>53</v>
      </c>
      <c r="AC26" t="s">
        <v>338</v>
      </c>
      <c r="AE26" t="s">
        <v>43</v>
      </c>
    </row>
    <row r="27" spans="1:31" x14ac:dyDescent="0.35">
      <c r="A27" s="1">
        <v>33</v>
      </c>
      <c r="B27" t="s">
        <v>357</v>
      </c>
      <c r="C27" t="s">
        <v>358</v>
      </c>
      <c r="D27" s="3" t="s">
        <v>29</v>
      </c>
      <c r="E27" s="7">
        <v>0.33489880093726732</v>
      </c>
      <c r="F27" s="7">
        <v>0.285481076748134</v>
      </c>
      <c r="G27" s="7">
        <v>0.308075787727282</v>
      </c>
      <c r="H27" s="7">
        <v>0.7439018715137975</v>
      </c>
      <c r="I27" s="7">
        <v>0.48373757650842342</v>
      </c>
      <c r="J27" s="8">
        <f>AVERAGE(E27:I27)</f>
        <v>0.43121902268698087</v>
      </c>
      <c r="K27" t="s">
        <v>359</v>
      </c>
      <c r="L27">
        <v>5551980450756</v>
      </c>
      <c r="M27" t="s">
        <v>97</v>
      </c>
      <c r="N27" t="s">
        <v>27</v>
      </c>
      <c r="O27" t="s">
        <v>174</v>
      </c>
      <c r="P27" t="s">
        <v>43</v>
      </c>
      <c r="Q27" t="s">
        <v>30</v>
      </c>
      <c r="R27" t="s">
        <v>75</v>
      </c>
      <c r="S27" t="s">
        <v>117</v>
      </c>
      <c r="T27" t="s">
        <v>137</v>
      </c>
      <c r="U27" t="s">
        <v>360</v>
      </c>
      <c r="V27" t="s">
        <v>361</v>
      </c>
      <c r="W27" t="s">
        <v>288</v>
      </c>
      <c r="X27" t="s">
        <v>362</v>
      </c>
      <c r="Y27" t="s">
        <v>363</v>
      </c>
      <c r="Z27" t="s">
        <v>43</v>
      </c>
      <c r="AA27" t="s">
        <v>52</v>
      </c>
      <c r="AB27" t="s">
        <v>36</v>
      </c>
      <c r="AC27" t="s">
        <v>364</v>
      </c>
      <c r="AE27" t="s">
        <v>359</v>
      </c>
    </row>
    <row r="28" spans="1:31" x14ac:dyDescent="0.35">
      <c r="A28" s="1">
        <v>32</v>
      </c>
      <c r="B28" t="s">
        <v>348</v>
      </c>
      <c r="C28" t="s">
        <v>349</v>
      </c>
      <c r="D28" s="3" t="s">
        <v>43</v>
      </c>
      <c r="E28" s="7">
        <v>0.55549944169282339</v>
      </c>
      <c r="F28" s="7">
        <v>0.51410843703480535</v>
      </c>
      <c r="G28" s="7">
        <v>0.29804989959673422</v>
      </c>
      <c r="H28" s="7">
        <v>0.3326205780704814</v>
      </c>
      <c r="I28" s="7">
        <v>0.41446185831922661</v>
      </c>
      <c r="J28" s="8">
        <f>AVERAGE(E28:I28)</f>
        <v>0.42294804294281424</v>
      </c>
      <c r="K28" t="s">
        <v>350</v>
      </c>
      <c r="L28">
        <v>5511989983960</v>
      </c>
      <c r="M28" t="s">
        <v>295</v>
      </c>
      <c r="N28" t="s">
        <v>27</v>
      </c>
      <c r="O28" t="s">
        <v>42</v>
      </c>
      <c r="P28" t="s">
        <v>29</v>
      </c>
      <c r="Q28" t="s">
        <v>74</v>
      </c>
      <c r="R28" t="s">
        <v>61</v>
      </c>
      <c r="S28" t="s">
        <v>62</v>
      </c>
      <c r="T28" t="s">
        <v>63</v>
      </c>
      <c r="U28" t="s">
        <v>351</v>
      </c>
      <c r="V28" t="s">
        <v>352</v>
      </c>
      <c r="W28" t="s">
        <v>353</v>
      </c>
      <c r="X28" t="s">
        <v>354</v>
      </c>
      <c r="Y28" t="s">
        <v>355</v>
      </c>
      <c r="Z28" t="s">
        <v>29</v>
      </c>
      <c r="AA28" t="s">
        <v>169</v>
      </c>
      <c r="AB28" t="s">
        <v>36</v>
      </c>
      <c r="AC28" t="s">
        <v>356</v>
      </c>
      <c r="AE28" t="s">
        <v>43</v>
      </c>
    </row>
    <row r="29" spans="1:31" x14ac:dyDescent="0.35">
      <c r="A29" s="1">
        <v>46</v>
      </c>
      <c r="B29" t="s">
        <v>464</v>
      </c>
      <c r="C29" t="s">
        <v>349</v>
      </c>
      <c r="D29" s="3" t="s">
        <v>43</v>
      </c>
      <c r="E29" s="7">
        <v>0.55549944169282339</v>
      </c>
      <c r="F29" s="7">
        <v>0.51410843703480535</v>
      </c>
      <c r="G29" s="7">
        <v>0.29804989959673422</v>
      </c>
      <c r="H29" s="7">
        <v>0.3326205780704814</v>
      </c>
      <c r="I29" s="7">
        <v>0.41446185831922661</v>
      </c>
      <c r="J29" s="8">
        <f>AVERAGE(E29:I29)</f>
        <v>0.42294804294281424</v>
      </c>
      <c r="K29" t="s">
        <v>350</v>
      </c>
      <c r="L29">
        <v>5511989983960</v>
      </c>
      <c r="M29" t="s">
        <v>295</v>
      </c>
      <c r="N29" t="s">
        <v>27</v>
      </c>
      <c r="O29" t="s">
        <v>42</v>
      </c>
      <c r="P29" t="s">
        <v>29</v>
      </c>
      <c r="Q29" t="s">
        <v>74</v>
      </c>
      <c r="R29" t="s">
        <v>61</v>
      </c>
      <c r="S29" t="s">
        <v>62</v>
      </c>
      <c r="T29" t="s">
        <v>63</v>
      </c>
      <c r="U29" t="s">
        <v>465</v>
      </c>
      <c r="V29" t="s">
        <v>466</v>
      </c>
      <c r="W29" t="s">
        <v>467</v>
      </c>
      <c r="X29" t="s">
        <v>468</v>
      </c>
      <c r="Y29" t="s">
        <v>469</v>
      </c>
      <c r="Z29" t="s">
        <v>29</v>
      </c>
      <c r="AA29" t="s">
        <v>169</v>
      </c>
      <c r="AB29" t="s">
        <v>36</v>
      </c>
      <c r="AC29" t="s">
        <v>470</v>
      </c>
      <c r="AE29" t="s">
        <v>43</v>
      </c>
    </row>
    <row r="30" spans="1:31" x14ac:dyDescent="0.35">
      <c r="A30" s="1">
        <v>5</v>
      </c>
      <c r="B30" t="s">
        <v>94</v>
      </c>
      <c r="C30" t="s">
        <v>95</v>
      </c>
      <c r="D30" s="3" t="s">
        <v>43</v>
      </c>
      <c r="E30" s="7">
        <v>0.2279662312593079</v>
      </c>
      <c r="F30" s="7">
        <v>0.40807006488078512</v>
      </c>
      <c r="G30" s="7">
        <v>0.32843893089823523</v>
      </c>
      <c r="H30" s="7">
        <v>0.47163243312833197</v>
      </c>
      <c r="I30" s="7">
        <v>0.57850610312471384</v>
      </c>
      <c r="J30" s="8">
        <f>AVERAGE(E30:I30)</f>
        <v>0.40292275265827476</v>
      </c>
      <c r="K30" t="s">
        <v>96</v>
      </c>
      <c r="L30">
        <v>5561999597099</v>
      </c>
      <c r="M30" t="s">
        <v>97</v>
      </c>
      <c r="N30" t="s">
        <v>27</v>
      </c>
      <c r="O30" t="s">
        <v>42</v>
      </c>
      <c r="P30" t="s">
        <v>29</v>
      </c>
      <c r="Q30" t="s">
        <v>30</v>
      </c>
      <c r="R30" t="s">
        <v>31</v>
      </c>
      <c r="S30" t="s">
        <v>62</v>
      </c>
      <c r="T30" t="s">
        <v>63</v>
      </c>
      <c r="U30" t="s">
        <v>98</v>
      </c>
      <c r="V30" t="s">
        <v>99</v>
      </c>
      <c r="W30" t="s">
        <v>100</v>
      </c>
      <c r="X30" t="s">
        <v>101</v>
      </c>
      <c r="Y30" t="s">
        <v>102</v>
      </c>
      <c r="Z30" t="s">
        <v>29</v>
      </c>
      <c r="AA30" t="s">
        <v>35</v>
      </c>
      <c r="AB30" t="s">
        <v>36</v>
      </c>
      <c r="AC30" t="s">
        <v>103</v>
      </c>
      <c r="AE30" t="s">
        <v>43</v>
      </c>
    </row>
    <row r="31" spans="1:31" x14ac:dyDescent="0.35">
      <c r="A31" s="1">
        <v>2</v>
      </c>
      <c r="B31" t="s">
        <v>55</v>
      </c>
      <c r="C31" t="s">
        <v>56</v>
      </c>
      <c r="D31" s="3" t="s">
        <v>43</v>
      </c>
      <c r="E31" s="7">
        <v>0.5028055349269972</v>
      </c>
      <c r="F31" s="7">
        <v>0.34351589935561738</v>
      </c>
      <c r="G31" s="7">
        <v>0.29535567369859589</v>
      </c>
      <c r="H31" s="7">
        <v>0.54819842773756056</v>
      </c>
      <c r="I31" s="7">
        <v>0.26206516841047478</v>
      </c>
      <c r="J31" s="8">
        <f>AVERAGE(E31:I31)</f>
        <v>0.39038814082584911</v>
      </c>
      <c r="K31" t="s">
        <v>57</v>
      </c>
      <c r="L31">
        <v>5531984641353</v>
      </c>
      <c r="M31" t="s">
        <v>58</v>
      </c>
      <c r="N31" t="s">
        <v>27</v>
      </c>
      <c r="O31" t="s">
        <v>59</v>
      </c>
      <c r="P31" t="s">
        <v>43</v>
      </c>
      <c r="Q31" t="s">
        <v>60</v>
      </c>
      <c r="R31" t="s">
        <v>61</v>
      </c>
      <c r="S31" t="s">
        <v>62</v>
      </c>
      <c r="T31" t="s">
        <v>63</v>
      </c>
      <c r="U31" t="s">
        <v>64</v>
      </c>
      <c r="V31" t="s">
        <v>65</v>
      </c>
      <c r="W31" t="s">
        <v>66</v>
      </c>
      <c r="X31" t="s">
        <v>67</v>
      </c>
      <c r="Y31" t="s">
        <v>68</v>
      </c>
      <c r="Z31" t="s">
        <v>29</v>
      </c>
      <c r="AA31" t="s">
        <v>52</v>
      </c>
      <c r="AB31" t="s">
        <v>36</v>
      </c>
      <c r="AC31" t="s">
        <v>69</v>
      </c>
      <c r="AE31" t="s">
        <v>43</v>
      </c>
    </row>
    <row r="32" spans="1:31" x14ac:dyDescent="0.35">
      <c r="A32" s="1">
        <v>39</v>
      </c>
      <c r="B32" t="s">
        <v>404</v>
      </c>
      <c r="C32" t="s">
        <v>182</v>
      </c>
      <c r="D32" s="3" t="s">
        <v>29</v>
      </c>
      <c r="E32" s="7">
        <v>0.57030020945888904</v>
      </c>
      <c r="F32" s="7">
        <v>0.4349979446055684</v>
      </c>
      <c r="G32" s="7">
        <v>0.26566499438063351</v>
      </c>
      <c r="H32" s="7">
        <v>0.34498299362593532</v>
      </c>
      <c r="I32" s="7">
        <v>0.3199148901937407</v>
      </c>
      <c r="J32" s="8">
        <f>AVERAGE(E32:I32)</f>
        <v>0.38717220645295336</v>
      </c>
      <c r="K32" t="s">
        <v>183</v>
      </c>
      <c r="L32">
        <v>5511999690892</v>
      </c>
      <c r="M32" t="s">
        <v>40</v>
      </c>
      <c r="N32" t="s">
        <v>27</v>
      </c>
      <c r="O32" t="s">
        <v>42</v>
      </c>
      <c r="P32" t="s">
        <v>29</v>
      </c>
      <c r="Q32" t="s">
        <v>405</v>
      </c>
      <c r="R32" t="s">
        <v>61</v>
      </c>
      <c r="S32" t="s">
        <v>62</v>
      </c>
      <c r="T32" t="s">
        <v>63</v>
      </c>
      <c r="U32" t="s">
        <v>406</v>
      </c>
      <c r="V32" t="s">
        <v>407</v>
      </c>
      <c r="W32" t="s">
        <v>408</v>
      </c>
      <c r="X32" t="s">
        <v>409</v>
      </c>
      <c r="Y32" t="s">
        <v>410</v>
      </c>
      <c r="Z32" t="s">
        <v>43</v>
      </c>
      <c r="AA32" t="s">
        <v>169</v>
      </c>
      <c r="AB32" t="s">
        <v>36</v>
      </c>
      <c r="AC32" t="s">
        <v>411</v>
      </c>
      <c r="AE32" t="s">
        <v>183</v>
      </c>
    </row>
    <row r="33" spans="1:31" x14ac:dyDescent="0.35">
      <c r="A33" s="1">
        <v>28</v>
      </c>
      <c r="B33" t="s">
        <v>312</v>
      </c>
      <c r="C33" t="s">
        <v>313</v>
      </c>
      <c r="D33" s="3" t="s">
        <v>29</v>
      </c>
      <c r="E33" s="7">
        <v>0.19242727522725339</v>
      </c>
      <c r="F33" s="7">
        <v>0.35496138595011179</v>
      </c>
      <c r="G33" s="7">
        <v>0.66108217399361258</v>
      </c>
      <c r="H33" s="7">
        <v>0.2880697172285353</v>
      </c>
      <c r="I33" s="7">
        <v>0.42942422334404129</v>
      </c>
      <c r="J33" s="8">
        <f>AVERAGE(E33:I33)</f>
        <v>0.38519295514871088</v>
      </c>
      <c r="K33" t="s">
        <v>314</v>
      </c>
      <c r="L33">
        <v>5565992476236</v>
      </c>
      <c r="M33" t="s">
        <v>107</v>
      </c>
      <c r="N33" t="s">
        <v>27</v>
      </c>
      <c r="O33" t="s">
        <v>42</v>
      </c>
      <c r="P33" t="s">
        <v>29</v>
      </c>
      <c r="Q33" t="s">
        <v>60</v>
      </c>
      <c r="R33" t="s">
        <v>44</v>
      </c>
      <c r="S33" t="s">
        <v>45</v>
      </c>
      <c r="T33" t="s">
        <v>285</v>
      </c>
      <c r="U33" t="s">
        <v>315</v>
      </c>
      <c r="V33" t="s">
        <v>316</v>
      </c>
      <c r="W33" t="s">
        <v>317</v>
      </c>
      <c r="X33" t="s">
        <v>318</v>
      </c>
      <c r="Y33" t="s">
        <v>319</v>
      </c>
      <c r="Z33" t="s">
        <v>29</v>
      </c>
      <c r="AA33" t="s">
        <v>112</v>
      </c>
      <c r="AB33" t="s">
        <v>53</v>
      </c>
      <c r="AC33" t="s">
        <v>320</v>
      </c>
      <c r="AE33" t="s">
        <v>314</v>
      </c>
    </row>
    <row r="34" spans="1:31" x14ac:dyDescent="0.35">
      <c r="A34" s="1">
        <v>31</v>
      </c>
      <c r="B34" t="s">
        <v>339</v>
      </c>
      <c r="C34" t="s">
        <v>340</v>
      </c>
      <c r="D34" s="3" t="s">
        <v>29</v>
      </c>
      <c r="E34" s="7">
        <v>8.055635023758502E-2</v>
      </c>
      <c r="F34" s="7">
        <v>0.41978608518640059</v>
      </c>
      <c r="G34" s="7">
        <v>0.53144977611180411</v>
      </c>
      <c r="H34" s="7">
        <v>0.41962072144701468</v>
      </c>
      <c r="I34" s="7">
        <v>0.45470908530477039</v>
      </c>
      <c r="J34" s="8">
        <f>AVERAGE(E34:I34)</f>
        <v>0.38122440365751492</v>
      </c>
      <c r="K34" t="s">
        <v>341</v>
      </c>
      <c r="L34">
        <v>5511994240897</v>
      </c>
      <c r="M34" t="s">
        <v>73</v>
      </c>
      <c r="N34" t="s">
        <v>27</v>
      </c>
      <c r="O34" t="s">
        <v>42</v>
      </c>
      <c r="P34" t="s">
        <v>29</v>
      </c>
      <c r="Q34" t="s">
        <v>30</v>
      </c>
      <c r="R34" t="s">
        <v>44</v>
      </c>
      <c r="S34" t="s">
        <v>45</v>
      </c>
      <c r="T34" t="s">
        <v>137</v>
      </c>
      <c r="U34" t="s">
        <v>342</v>
      </c>
      <c r="V34" t="s">
        <v>343</v>
      </c>
      <c r="W34" t="s">
        <v>344</v>
      </c>
      <c r="X34" t="s">
        <v>345</v>
      </c>
      <c r="Y34" t="s">
        <v>346</v>
      </c>
      <c r="Z34" t="s">
        <v>29</v>
      </c>
      <c r="AA34" t="s">
        <v>52</v>
      </c>
      <c r="AB34" t="s">
        <v>53</v>
      </c>
      <c r="AC34" t="s">
        <v>347</v>
      </c>
      <c r="AE34" t="s">
        <v>341</v>
      </c>
    </row>
    <row r="35" spans="1:31" x14ac:dyDescent="0.35">
      <c r="A35" s="1">
        <v>16</v>
      </c>
      <c r="B35" t="s">
        <v>199</v>
      </c>
      <c r="C35" t="s">
        <v>200</v>
      </c>
      <c r="D35" s="3" t="s">
        <v>43</v>
      </c>
      <c r="E35" s="7">
        <v>0.50186860486248175</v>
      </c>
      <c r="F35" s="7">
        <v>0.19942494758300799</v>
      </c>
      <c r="G35" s="7">
        <v>0.49826078003956442</v>
      </c>
      <c r="H35" s="7">
        <v>0.35217354476993362</v>
      </c>
      <c r="I35" s="7">
        <v>0.34639685150046451</v>
      </c>
      <c r="J35" s="8">
        <f>AVERAGE(E35:I35)</f>
        <v>0.37962494575109046</v>
      </c>
      <c r="K35" t="s">
        <v>201</v>
      </c>
      <c r="L35">
        <v>5551996621014</v>
      </c>
      <c r="M35" t="s">
        <v>107</v>
      </c>
      <c r="N35" t="s">
        <v>27</v>
      </c>
      <c r="O35" t="s">
        <v>42</v>
      </c>
      <c r="P35" t="s">
        <v>43</v>
      </c>
      <c r="Q35" t="s">
        <v>60</v>
      </c>
      <c r="R35" t="s">
        <v>31</v>
      </c>
      <c r="S35" t="s">
        <v>62</v>
      </c>
      <c r="T35" t="s">
        <v>63</v>
      </c>
      <c r="U35" t="s">
        <v>202</v>
      </c>
      <c r="V35" t="s">
        <v>203</v>
      </c>
      <c r="W35" t="s">
        <v>204</v>
      </c>
      <c r="X35" t="s">
        <v>205</v>
      </c>
      <c r="Y35" t="s">
        <v>206</v>
      </c>
      <c r="Z35" t="s">
        <v>29</v>
      </c>
      <c r="AA35" t="s">
        <v>93</v>
      </c>
      <c r="AB35" t="s">
        <v>36</v>
      </c>
      <c r="AC35" t="s">
        <v>207</v>
      </c>
      <c r="AE35" t="s">
        <v>43</v>
      </c>
    </row>
    <row r="36" spans="1:31" x14ac:dyDescent="0.35">
      <c r="A36" s="1">
        <v>21</v>
      </c>
      <c r="B36" t="s">
        <v>245</v>
      </c>
      <c r="C36" t="s">
        <v>246</v>
      </c>
      <c r="D36" s="3" t="s">
        <v>29</v>
      </c>
      <c r="E36" s="7">
        <v>0.3984810324837828</v>
      </c>
      <c r="F36" s="7">
        <v>0.1845582901257195</v>
      </c>
      <c r="G36" s="7">
        <v>0.28887760974512849</v>
      </c>
      <c r="H36" s="7">
        <v>0.4507994210967059</v>
      </c>
      <c r="I36" s="7">
        <v>0.3802859070652142</v>
      </c>
      <c r="J36" s="8">
        <f>AVERAGE(E36:I36)</f>
        <v>0.34060045210331019</v>
      </c>
      <c r="K36" t="s">
        <v>247</v>
      </c>
      <c r="L36">
        <v>5515988017339</v>
      </c>
      <c r="M36" t="s">
        <v>40</v>
      </c>
      <c r="N36" t="s">
        <v>27</v>
      </c>
      <c r="O36" t="s">
        <v>59</v>
      </c>
      <c r="P36" t="s">
        <v>43</v>
      </c>
      <c r="Q36" t="s">
        <v>74</v>
      </c>
      <c r="R36" t="s">
        <v>248</v>
      </c>
      <c r="S36" t="s">
        <v>62</v>
      </c>
      <c r="T36" t="s">
        <v>63</v>
      </c>
      <c r="U36" t="s">
        <v>249</v>
      </c>
      <c r="V36" t="s">
        <v>250</v>
      </c>
      <c r="W36" t="s">
        <v>251</v>
      </c>
      <c r="X36" t="s">
        <v>252</v>
      </c>
      <c r="Z36" t="s">
        <v>43</v>
      </c>
      <c r="AA36" t="s">
        <v>52</v>
      </c>
      <c r="AB36" t="s">
        <v>36</v>
      </c>
      <c r="AC36" t="s">
        <v>253</v>
      </c>
      <c r="AE36" t="s">
        <v>247</v>
      </c>
    </row>
    <row r="37" spans="1:31" x14ac:dyDescent="0.35">
      <c r="A37" s="1">
        <v>24</v>
      </c>
      <c r="B37" t="s">
        <v>273</v>
      </c>
      <c r="C37" t="s">
        <v>274</v>
      </c>
      <c r="D37" s="3" t="s">
        <v>29</v>
      </c>
      <c r="E37" s="7">
        <v>0.39609828571076439</v>
      </c>
      <c r="F37" s="7">
        <v>0.3640936467468403</v>
      </c>
      <c r="G37" s="7">
        <v>0.29885460373340772</v>
      </c>
      <c r="H37" s="7">
        <v>0.2462140935783072</v>
      </c>
      <c r="I37" s="7">
        <v>0.36515541354214798</v>
      </c>
      <c r="J37" s="8">
        <f>AVERAGE(E37:I37)</f>
        <v>0.33408320866229352</v>
      </c>
      <c r="K37" t="s">
        <v>275</v>
      </c>
      <c r="L37">
        <v>5571987116157</v>
      </c>
      <c r="M37" t="s">
        <v>73</v>
      </c>
      <c r="N37" t="s">
        <v>27</v>
      </c>
      <c r="O37" t="s">
        <v>42</v>
      </c>
      <c r="P37" t="s">
        <v>29</v>
      </c>
      <c r="Q37" t="s">
        <v>60</v>
      </c>
      <c r="R37" t="s">
        <v>61</v>
      </c>
      <c r="S37" t="s">
        <v>62</v>
      </c>
      <c r="T37" t="s">
        <v>63</v>
      </c>
      <c r="U37" t="s">
        <v>276</v>
      </c>
      <c r="V37" t="s">
        <v>277</v>
      </c>
      <c r="W37" t="s">
        <v>278</v>
      </c>
      <c r="X37" t="s">
        <v>279</v>
      </c>
      <c r="Y37" t="s">
        <v>280</v>
      </c>
      <c r="Z37" t="s">
        <v>29</v>
      </c>
      <c r="AA37" t="s">
        <v>93</v>
      </c>
      <c r="AB37" t="s">
        <v>53</v>
      </c>
      <c r="AC37" t="s">
        <v>281</v>
      </c>
      <c r="AE37" t="s">
        <v>275</v>
      </c>
    </row>
    <row r="38" spans="1:31" x14ac:dyDescent="0.35">
      <c r="A38" s="1">
        <v>44</v>
      </c>
      <c r="B38" t="s">
        <v>447</v>
      </c>
      <c r="C38" t="s">
        <v>448</v>
      </c>
      <c r="D38" s="3" t="s">
        <v>29</v>
      </c>
      <c r="E38" s="7">
        <v>0.39609828571076439</v>
      </c>
      <c r="F38" s="7">
        <v>0.3640936467468403</v>
      </c>
      <c r="G38" s="7">
        <v>0.29885460373340772</v>
      </c>
      <c r="H38" s="7">
        <v>0.2462140935783072</v>
      </c>
      <c r="I38" s="7">
        <v>0.36515541354214798</v>
      </c>
      <c r="J38" s="8">
        <f>AVERAGE(E38:I38)</f>
        <v>0.33408320866229352</v>
      </c>
      <c r="K38" t="s">
        <v>275</v>
      </c>
      <c r="L38">
        <v>5571987116157</v>
      </c>
      <c r="M38" t="s">
        <v>73</v>
      </c>
      <c r="N38" t="s">
        <v>27</v>
      </c>
      <c r="O38" t="s">
        <v>42</v>
      </c>
      <c r="P38" t="s">
        <v>29</v>
      </c>
      <c r="Q38" t="s">
        <v>60</v>
      </c>
      <c r="R38" t="s">
        <v>61</v>
      </c>
      <c r="S38" t="s">
        <v>62</v>
      </c>
      <c r="T38" t="s">
        <v>63</v>
      </c>
      <c r="U38" t="s">
        <v>449</v>
      </c>
      <c r="V38" t="s">
        <v>450</v>
      </c>
      <c r="W38" t="s">
        <v>451</v>
      </c>
      <c r="X38" t="s">
        <v>452</v>
      </c>
      <c r="Y38" t="s">
        <v>453</v>
      </c>
      <c r="Z38" t="s">
        <v>29</v>
      </c>
      <c r="AA38" t="s">
        <v>93</v>
      </c>
      <c r="AB38" t="s">
        <v>36</v>
      </c>
      <c r="AC38" t="s">
        <v>454</v>
      </c>
      <c r="AE38" t="s">
        <v>275</v>
      </c>
    </row>
    <row r="39" spans="1:31" x14ac:dyDescent="0.35">
      <c r="A39" s="1">
        <v>26</v>
      </c>
      <c r="B39" t="s">
        <v>292</v>
      </c>
      <c r="C39" t="s">
        <v>293</v>
      </c>
      <c r="D39" s="3" t="s">
        <v>29</v>
      </c>
      <c r="E39" s="7">
        <v>0.27939645707922101</v>
      </c>
      <c r="F39" s="7">
        <v>0.26604072347693619</v>
      </c>
      <c r="G39" s="7">
        <v>0.2485424847275918</v>
      </c>
      <c r="H39" s="7">
        <v>0.43457927540391422</v>
      </c>
      <c r="I39" s="7">
        <v>0.36524152577027807</v>
      </c>
      <c r="J39" s="8">
        <f>AVERAGE(E39:I39)</f>
        <v>0.31876009329158828</v>
      </c>
      <c r="K39" t="s">
        <v>294</v>
      </c>
      <c r="L39">
        <v>5517996096224</v>
      </c>
      <c r="M39" t="s">
        <v>295</v>
      </c>
      <c r="N39" t="s">
        <v>27</v>
      </c>
      <c r="O39" t="s">
        <v>28</v>
      </c>
      <c r="P39" t="s">
        <v>29</v>
      </c>
      <c r="Q39" t="s">
        <v>74</v>
      </c>
      <c r="R39" t="s">
        <v>75</v>
      </c>
      <c r="S39" t="s">
        <v>62</v>
      </c>
      <c r="T39" t="s">
        <v>137</v>
      </c>
      <c r="U39" t="s">
        <v>296</v>
      </c>
      <c r="V39" t="s">
        <v>297</v>
      </c>
      <c r="W39" t="s">
        <v>298</v>
      </c>
      <c r="X39" t="s">
        <v>299</v>
      </c>
      <c r="Y39" t="s">
        <v>300</v>
      </c>
      <c r="Z39" t="s">
        <v>29</v>
      </c>
      <c r="AA39" t="s">
        <v>93</v>
      </c>
      <c r="AB39" t="s">
        <v>36</v>
      </c>
      <c r="AC39" t="s">
        <v>301</v>
      </c>
      <c r="AE39" t="s">
        <v>294</v>
      </c>
    </row>
    <row r="40" spans="1:31" x14ac:dyDescent="0.35">
      <c r="A40" s="1">
        <v>27</v>
      </c>
      <c r="B40" t="s">
        <v>302</v>
      </c>
      <c r="C40" t="s">
        <v>303</v>
      </c>
      <c r="D40" s="3" t="s">
        <v>29</v>
      </c>
      <c r="E40" s="7">
        <v>0.27752149459520148</v>
      </c>
      <c r="F40" s="7">
        <v>0.37530690585781151</v>
      </c>
      <c r="G40" s="7">
        <v>0.35984008374341447</v>
      </c>
      <c r="H40" s="7">
        <v>0.1737835354242849</v>
      </c>
      <c r="I40" s="7">
        <v>0.33630560343185067</v>
      </c>
      <c r="J40" s="8">
        <f>AVERAGE(E40:I40)</f>
        <v>0.30455152461051266</v>
      </c>
      <c r="K40" t="s">
        <v>304</v>
      </c>
      <c r="L40">
        <v>5511974544207</v>
      </c>
      <c r="M40" t="s">
        <v>40</v>
      </c>
      <c r="N40" t="s">
        <v>41</v>
      </c>
      <c r="O40" t="s">
        <v>42</v>
      </c>
      <c r="P40" t="s">
        <v>29</v>
      </c>
      <c r="Q40" t="s">
        <v>74</v>
      </c>
      <c r="R40" t="s">
        <v>85</v>
      </c>
      <c r="S40" t="s">
        <v>136</v>
      </c>
      <c r="T40" t="s">
        <v>305</v>
      </c>
      <c r="U40" t="s">
        <v>306</v>
      </c>
      <c r="V40" t="s">
        <v>307</v>
      </c>
      <c r="W40" t="s">
        <v>308</v>
      </c>
      <c r="X40" t="s">
        <v>309</v>
      </c>
      <c r="Y40" t="s">
        <v>310</v>
      </c>
      <c r="Z40" t="s">
        <v>43</v>
      </c>
      <c r="AA40" t="s">
        <v>93</v>
      </c>
      <c r="AB40" t="s">
        <v>36</v>
      </c>
      <c r="AC40" t="s">
        <v>311</v>
      </c>
      <c r="AE40" t="s">
        <v>304</v>
      </c>
    </row>
    <row r="41" spans="1:31" x14ac:dyDescent="0.35">
      <c r="A41" s="1">
        <v>14</v>
      </c>
      <c r="B41" t="s">
        <v>181</v>
      </c>
      <c r="C41" t="s">
        <v>182</v>
      </c>
      <c r="D41" s="3" t="s">
        <v>29</v>
      </c>
      <c r="E41" s="7">
        <v>0.46184681085462959</v>
      </c>
      <c r="F41" s="7">
        <v>0.24404279586814989</v>
      </c>
      <c r="G41" s="7">
        <v>0.28091953573254708</v>
      </c>
      <c r="H41" s="7">
        <v>0.2330825677224321</v>
      </c>
      <c r="I41" s="7">
        <v>0.28163727756453849</v>
      </c>
      <c r="J41" s="8">
        <f>AVERAGE(E41:I41)</f>
        <v>0.30030579754845943</v>
      </c>
      <c r="K41" t="s">
        <v>183</v>
      </c>
      <c r="L41">
        <v>5511999690892</v>
      </c>
      <c r="M41" t="s">
        <v>40</v>
      </c>
      <c r="N41" t="s">
        <v>27</v>
      </c>
      <c r="O41" t="s">
        <v>42</v>
      </c>
      <c r="P41" t="s">
        <v>29</v>
      </c>
      <c r="Q41" t="s">
        <v>60</v>
      </c>
      <c r="R41" t="s">
        <v>61</v>
      </c>
      <c r="S41" t="s">
        <v>62</v>
      </c>
      <c r="T41" t="s">
        <v>63</v>
      </c>
      <c r="U41" t="s">
        <v>184</v>
      </c>
      <c r="V41" t="s">
        <v>185</v>
      </c>
      <c r="W41" t="s">
        <v>186</v>
      </c>
      <c r="X41" t="s">
        <v>187</v>
      </c>
      <c r="Y41" t="s">
        <v>188</v>
      </c>
      <c r="Z41" t="s">
        <v>43</v>
      </c>
      <c r="AA41" t="s">
        <v>35</v>
      </c>
      <c r="AB41" t="s">
        <v>36</v>
      </c>
      <c r="AC41" t="s">
        <v>189</v>
      </c>
      <c r="AE41" t="s">
        <v>183</v>
      </c>
    </row>
    <row r="42" spans="1:31" x14ac:dyDescent="0.35">
      <c r="A42" s="1">
        <v>22</v>
      </c>
      <c r="B42" t="s">
        <v>254</v>
      </c>
      <c r="C42" t="s">
        <v>255</v>
      </c>
      <c r="D42" s="3" t="s">
        <v>29</v>
      </c>
      <c r="E42" s="7">
        <v>0.45390304728671821</v>
      </c>
      <c r="F42" s="7">
        <v>0.1033066447141634</v>
      </c>
      <c r="G42" s="7">
        <v>0.25130319827624559</v>
      </c>
      <c r="H42" s="7">
        <v>0.37411834570742641</v>
      </c>
      <c r="I42" s="7">
        <v>0.30435732697603318</v>
      </c>
      <c r="J42" s="8">
        <f>AVERAGE(E42:I42)</f>
        <v>0.29739771259211734</v>
      </c>
      <c r="K42" t="s">
        <v>256</v>
      </c>
      <c r="L42">
        <v>5567991738464</v>
      </c>
      <c r="M42" t="s">
        <v>40</v>
      </c>
      <c r="N42" t="s">
        <v>27</v>
      </c>
      <c r="O42" t="s">
        <v>42</v>
      </c>
      <c r="P42" t="s">
        <v>43</v>
      </c>
      <c r="Q42" t="s">
        <v>60</v>
      </c>
      <c r="R42" t="s">
        <v>44</v>
      </c>
      <c r="S42" t="s">
        <v>117</v>
      </c>
      <c r="T42" t="s">
        <v>137</v>
      </c>
      <c r="U42" t="s">
        <v>257</v>
      </c>
      <c r="V42" t="s">
        <v>258</v>
      </c>
      <c r="W42" t="s">
        <v>259</v>
      </c>
      <c r="X42" t="s">
        <v>260</v>
      </c>
      <c r="Y42" t="s">
        <v>261</v>
      </c>
      <c r="Z42" t="s">
        <v>43</v>
      </c>
      <c r="AA42" t="s">
        <v>112</v>
      </c>
      <c r="AB42" t="s">
        <v>36</v>
      </c>
      <c r="AC42" t="s">
        <v>262</v>
      </c>
      <c r="AE42" t="s">
        <v>256</v>
      </c>
    </row>
    <row r="43" spans="1:31" x14ac:dyDescent="0.35">
      <c r="A43" s="1">
        <v>25</v>
      </c>
      <c r="B43" t="s">
        <v>282</v>
      </c>
      <c r="C43" t="s">
        <v>283</v>
      </c>
      <c r="D43" s="3" t="s">
        <v>29</v>
      </c>
      <c r="E43" s="7">
        <v>0.36939079721346119</v>
      </c>
      <c r="F43" s="7">
        <v>0.14794309000668471</v>
      </c>
      <c r="G43" s="7">
        <v>0.21347597038131871</v>
      </c>
      <c r="H43" s="7">
        <v>0.24950992920734991</v>
      </c>
      <c r="I43" s="7">
        <v>0.31274959866281871</v>
      </c>
      <c r="J43" s="8">
        <f>AVERAGE(E43:I43)</f>
        <v>0.25861387709432665</v>
      </c>
      <c r="K43" t="s">
        <v>284</v>
      </c>
      <c r="L43">
        <v>5531995543997</v>
      </c>
      <c r="M43" t="s">
        <v>40</v>
      </c>
      <c r="N43" t="s">
        <v>27</v>
      </c>
      <c r="O43" t="s">
        <v>174</v>
      </c>
      <c r="P43" t="s">
        <v>43</v>
      </c>
      <c r="Q43" t="s">
        <v>74</v>
      </c>
      <c r="R43" t="s">
        <v>61</v>
      </c>
      <c r="S43" t="s">
        <v>62</v>
      </c>
      <c r="T43" t="s">
        <v>285</v>
      </c>
      <c r="U43" t="s">
        <v>286</v>
      </c>
      <c r="V43" t="s">
        <v>287</v>
      </c>
      <c r="W43" t="s">
        <v>288</v>
      </c>
      <c r="X43" t="s">
        <v>289</v>
      </c>
      <c r="Y43" t="s">
        <v>290</v>
      </c>
      <c r="Z43" t="s">
        <v>43</v>
      </c>
      <c r="AA43" t="s">
        <v>169</v>
      </c>
      <c r="AB43" t="s">
        <v>36</v>
      </c>
      <c r="AC43" t="s">
        <v>291</v>
      </c>
      <c r="AE43" t="s">
        <v>284</v>
      </c>
    </row>
    <row r="44" spans="1:31" x14ac:dyDescent="0.35">
      <c r="A44" s="1">
        <v>19</v>
      </c>
      <c r="B44" t="s">
        <v>227</v>
      </c>
      <c r="C44" t="s">
        <v>228</v>
      </c>
      <c r="D44" s="3" t="s">
        <v>29</v>
      </c>
      <c r="E44" s="7">
        <v>0.1107454445941416</v>
      </c>
      <c r="F44" s="7">
        <v>0.17649867015143389</v>
      </c>
      <c r="G44" s="7">
        <v>0.38037768127584332</v>
      </c>
      <c r="H44" s="7">
        <v>0.25947001657484081</v>
      </c>
      <c r="I44" s="7">
        <v>0.29901996767360473</v>
      </c>
      <c r="J44" s="8">
        <f>AVERAGE(E44:I44)</f>
        <v>0.24522235605397286</v>
      </c>
      <c r="K44" t="s">
        <v>229</v>
      </c>
      <c r="L44">
        <v>5518918348622</v>
      </c>
      <c r="M44" t="s">
        <v>40</v>
      </c>
      <c r="N44" t="s">
        <v>27</v>
      </c>
      <c r="O44" t="s">
        <v>42</v>
      </c>
      <c r="P44" t="s">
        <v>29</v>
      </c>
      <c r="Q44" t="s">
        <v>74</v>
      </c>
      <c r="R44" t="s">
        <v>31</v>
      </c>
      <c r="S44" t="s">
        <v>45</v>
      </c>
      <c r="T44" t="s">
        <v>137</v>
      </c>
      <c r="U44" t="s">
        <v>230</v>
      </c>
      <c r="V44" t="s">
        <v>231</v>
      </c>
      <c r="W44" t="s">
        <v>232</v>
      </c>
      <c r="X44" t="s">
        <v>233</v>
      </c>
      <c r="Y44" t="s">
        <v>234</v>
      </c>
      <c r="Z44" t="s">
        <v>29</v>
      </c>
      <c r="AA44" t="s">
        <v>112</v>
      </c>
      <c r="AB44" t="s">
        <v>53</v>
      </c>
      <c r="AC44" t="s">
        <v>235</v>
      </c>
      <c r="AE44" t="s">
        <v>229</v>
      </c>
    </row>
    <row r="45" spans="1:31" x14ac:dyDescent="0.35">
      <c r="A45" s="1">
        <v>34</v>
      </c>
      <c r="B45" t="s">
        <v>365</v>
      </c>
      <c r="C45" t="s">
        <v>366</v>
      </c>
      <c r="D45" s="3" t="s">
        <v>29</v>
      </c>
      <c r="E45" s="7">
        <v>0.16445052219595169</v>
      </c>
      <c r="F45" s="7">
        <v>0.28259435981208247</v>
      </c>
      <c r="G45" s="7">
        <v>0.33491904178396581</v>
      </c>
      <c r="H45" s="7">
        <v>0.19885407974442021</v>
      </c>
      <c r="I45" s="7">
        <v>0.21377912049506331</v>
      </c>
      <c r="J45" s="8">
        <f>AVERAGE(E45:I45)</f>
        <v>0.23891942480629674</v>
      </c>
      <c r="K45" t="s">
        <v>367</v>
      </c>
      <c r="L45">
        <v>5566992458982</v>
      </c>
      <c r="M45" t="s">
        <v>107</v>
      </c>
      <c r="N45" t="s">
        <v>27</v>
      </c>
      <c r="O45" t="s">
        <v>42</v>
      </c>
      <c r="P45" t="s">
        <v>29</v>
      </c>
      <c r="Q45" t="s">
        <v>74</v>
      </c>
      <c r="R45" t="s">
        <v>248</v>
      </c>
      <c r="S45" t="s">
        <v>368</v>
      </c>
      <c r="T45" t="s">
        <v>137</v>
      </c>
      <c r="U45" t="s">
        <v>369</v>
      </c>
      <c r="V45" t="s">
        <v>370</v>
      </c>
      <c r="W45" t="s">
        <v>371</v>
      </c>
      <c r="X45" t="s">
        <v>372</v>
      </c>
      <c r="Y45" t="s">
        <v>373</v>
      </c>
      <c r="Z45" t="s">
        <v>43</v>
      </c>
      <c r="AA45" t="s">
        <v>52</v>
      </c>
      <c r="AB45" t="s">
        <v>36</v>
      </c>
      <c r="AC45" t="s">
        <v>374</v>
      </c>
      <c r="AE45" t="s">
        <v>367</v>
      </c>
    </row>
    <row r="46" spans="1:31" x14ac:dyDescent="0.35">
      <c r="A46" s="1">
        <v>40</v>
      </c>
      <c r="B46" t="s">
        <v>412</v>
      </c>
      <c r="C46" t="s">
        <v>413</v>
      </c>
      <c r="D46" s="3" t="s">
        <v>29</v>
      </c>
      <c r="E46" s="7">
        <v>5.7912072922154147E-2</v>
      </c>
      <c r="F46" s="7">
        <v>0.15256934364984451</v>
      </c>
      <c r="G46" s="7">
        <v>0.33438710885385048</v>
      </c>
      <c r="H46" s="7">
        <v>0.34763134358622311</v>
      </c>
      <c r="I46" s="7">
        <v>0.30127648512219279</v>
      </c>
      <c r="J46" s="8">
        <f>AVERAGE(E46:I46)</f>
        <v>0.23875527082685299</v>
      </c>
      <c r="K46" t="s">
        <v>414</v>
      </c>
      <c r="L46">
        <v>5511989396059</v>
      </c>
      <c r="M46" t="s">
        <v>73</v>
      </c>
      <c r="N46" t="s">
        <v>27</v>
      </c>
      <c r="O46" t="s">
        <v>59</v>
      </c>
      <c r="P46" t="s">
        <v>43</v>
      </c>
      <c r="Q46" t="s">
        <v>74</v>
      </c>
      <c r="R46" t="s">
        <v>31</v>
      </c>
      <c r="S46" t="s">
        <v>45</v>
      </c>
      <c r="T46" t="s">
        <v>137</v>
      </c>
      <c r="U46" t="s">
        <v>415</v>
      </c>
      <c r="V46" t="s">
        <v>416</v>
      </c>
      <c r="W46" t="s">
        <v>417</v>
      </c>
      <c r="X46" t="s">
        <v>418</v>
      </c>
      <c r="Y46" t="s">
        <v>419</v>
      </c>
      <c r="Z46" t="s">
        <v>43</v>
      </c>
      <c r="AA46" t="s">
        <v>52</v>
      </c>
      <c r="AB46" t="s">
        <v>36</v>
      </c>
      <c r="AC46" t="s">
        <v>420</v>
      </c>
      <c r="AE46" t="s">
        <v>414</v>
      </c>
    </row>
    <row r="47" spans="1:31" x14ac:dyDescent="0.35">
      <c r="A47" s="1">
        <v>41</v>
      </c>
      <c r="B47" t="s">
        <v>421</v>
      </c>
      <c r="C47" t="s">
        <v>422</v>
      </c>
      <c r="D47" s="3" t="s">
        <v>29</v>
      </c>
      <c r="E47" s="7">
        <v>0.30307083038220672</v>
      </c>
      <c r="F47" s="7">
        <v>0.16702274378651311</v>
      </c>
      <c r="G47" s="7">
        <v>0.19764126532396831</v>
      </c>
      <c r="H47" s="7">
        <v>0.18834923963233161</v>
      </c>
      <c r="I47" s="7">
        <v>0.31497894225761602</v>
      </c>
      <c r="J47" s="8">
        <f>AVERAGE(E47:I47)</f>
        <v>0.23421260427652718</v>
      </c>
      <c r="K47" t="s">
        <v>423</v>
      </c>
      <c r="L47">
        <v>5511981818789</v>
      </c>
      <c r="M47" t="s">
        <v>295</v>
      </c>
      <c r="N47" t="s">
        <v>27</v>
      </c>
      <c r="O47" t="s">
        <v>42</v>
      </c>
      <c r="P47" t="s">
        <v>43</v>
      </c>
      <c r="Q47" t="s">
        <v>30</v>
      </c>
      <c r="R47" t="s">
        <v>31</v>
      </c>
      <c r="S47" t="s">
        <v>117</v>
      </c>
      <c r="T47" t="s">
        <v>137</v>
      </c>
      <c r="U47" t="s">
        <v>424</v>
      </c>
      <c r="V47" t="s">
        <v>425</v>
      </c>
      <c r="W47" t="s">
        <v>426</v>
      </c>
      <c r="X47" t="s">
        <v>427</v>
      </c>
      <c r="Y47" t="s">
        <v>428</v>
      </c>
      <c r="Z47" t="s">
        <v>29</v>
      </c>
      <c r="AA47" t="s">
        <v>169</v>
      </c>
      <c r="AB47" t="s">
        <v>36</v>
      </c>
      <c r="AC47" t="s">
        <v>429</v>
      </c>
      <c r="AE47" t="s">
        <v>423</v>
      </c>
    </row>
    <row r="48" spans="1:31" x14ac:dyDescent="0.35">
      <c r="A48" s="1">
        <v>47</v>
      </c>
      <c r="B48" t="s">
        <v>471</v>
      </c>
      <c r="C48" t="s">
        <v>472</v>
      </c>
      <c r="D48" s="3" t="s">
        <v>29</v>
      </c>
      <c r="E48" s="7">
        <v>6.9819480489920899E-2</v>
      </c>
      <c r="F48" s="7">
        <v>7.7961266573703975E-2</v>
      </c>
      <c r="G48" s="7">
        <v>0.13468352117033219</v>
      </c>
      <c r="H48" s="7">
        <v>0.56351848688595974</v>
      </c>
      <c r="I48" s="7">
        <v>0.2305904198617218</v>
      </c>
      <c r="J48" s="8">
        <f>AVERAGE(E48:I48)</f>
        <v>0.21531463499632775</v>
      </c>
      <c r="K48" t="s">
        <v>473</v>
      </c>
      <c r="L48">
        <v>5555999908675</v>
      </c>
      <c r="M48" t="s">
        <v>97</v>
      </c>
      <c r="N48" t="s">
        <v>41</v>
      </c>
      <c r="O48" t="s">
        <v>42</v>
      </c>
      <c r="P48" t="s">
        <v>43</v>
      </c>
      <c r="Q48" t="s">
        <v>60</v>
      </c>
      <c r="R48" t="s">
        <v>44</v>
      </c>
      <c r="S48" t="s">
        <v>45</v>
      </c>
      <c r="T48" t="s">
        <v>137</v>
      </c>
      <c r="U48" t="s">
        <v>474</v>
      </c>
      <c r="V48" t="s">
        <v>475</v>
      </c>
      <c r="W48" t="s">
        <v>476</v>
      </c>
      <c r="X48" t="s">
        <v>477</v>
      </c>
      <c r="Y48" t="s">
        <v>478</v>
      </c>
      <c r="Z48" t="s">
        <v>29</v>
      </c>
      <c r="AA48" t="s">
        <v>112</v>
      </c>
      <c r="AB48" t="s">
        <v>53</v>
      </c>
      <c r="AC48" t="s">
        <v>479</v>
      </c>
      <c r="AE48" t="s">
        <v>473</v>
      </c>
    </row>
    <row r="49" spans="1:31" x14ac:dyDescent="0.35">
      <c r="A49" s="1">
        <v>9</v>
      </c>
      <c r="B49" t="s">
        <v>133</v>
      </c>
      <c r="C49" t="s">
        <v>134</v>
      </c>
      <c r="D49" s="3" t="s">
        <v>29</v>
      </c>
      <c r="E49" s="7">
        <v>0.18062532706133691</v>
      </c>
      <c r="F49" s="7">
        <v>0.14069150400559849</v>
      </c>
      <c r="G49" s="7">
        <v>0.33105576334160419</v>
      </c>
      <c r="H49" s="7">
        <v>0.242984832163023</v>
      </c>
      <c r="I49" s="7">
        <v>0.12814472454055781</v>
      </c>
      <c r="J49" s="8">
        <f>AVERAGE(E49:I49)</f>
        <v>0.2047004302224241</v>
      </c>
      <c r="K49" t="s">
        <v>135</v>
      </c>
      <c r="L49">
        <v>5511992813564</v>
      </c>
      <c r="M49" t="s">
        <v>40</v>
      </c>
      <c r="N49" t="s">
        <v>27</v>
      </c>
      <c r="O49" t="s">
        <v>42</v>
      </c>
      <c r="P49" t="s">
        <v>29</v>
      </c>
      <c r="Q49" t="s">
        <v>74</v>
      </c>
      <c r="R49" t="s">
        <v>75</v>
      </c>
      <c r="S49" t="s">
        <v>136</v>
      </c>
      <c r="T49" t="s">
        <v>137</v>
      </c>
      <c r="U49" t="s">
        <v>138</v>
      </c>
      <c r="V49" t="s">
        <v>139</v>
      </c>
      <c r="W49" t="s">
        <v>140</v>
      </c>
      <c r="X49" t="s">
        <v>141</v>
      </c>
      <c r="Y49" t="s">
        <v>142</v>
      </c>
      <c r="Z49" t="s">
        <v>43</v>
      </c>
      <c r="AA49" t="s">
        <v>52</v>
      </c>
      <c r="AB49" t="s">
        <v>36</v>
      </c>
      <c r="AC49" t="s">
        <v>143</v>
      </c>
      <c r="AE49" t="s">
        <v>135</v>
      </c>
    </row>
    <row r="50" spans="1:31" x14ac:dyDescent="0.35">
      <c r="A50" s="1">
        <v>35</v>
      </c>
      <c r="B50" t="s">
        <v>375</v>
      </c>
      <c r="C50" t="s">
        <v>376</v>
      </c>
      <c r="D50" s="3" t="s">
        <v>29</v>
      </c>
      <c r="E50" s="7">
        <v>0.15324209394502949</v>
      </c>
      <c r="F50" s="7">
        <v>0.11825966433469599</v>
      </c>
      <c r="G50" s="7">
        <v>0.14486993093403891</v>
      </c>
      <c r="H50" s="7">
        <v>0.17688698950845541</v>
      </c>
      <c r="I50" s="7">
        <v>9.8626150978910893E-2</v>
      </c>
      <c r="J50" s="8">
        <f>AVERAGE(E50:I50)</f>
        <v>0.13837696594022614</v>
      </c>
      <c r="K50" t="s">
        <v>377</v>
      </c>
      <c r="L50">
        <v>5519993415890</v>
      </c>
      <c r="M50" t="s">
        <v>107</v>
      </c>
      <c r="N50" t="s">
        <v>27</v>
      </c>
      <c r="O50" t="s">
        <v>42</v>
      </c>
      <c r="P50" t="s">
        <v>43</v>
      </c>
      <c r="Q50" t="s">
        <v>74</v>
      </c>
      <c r="R50" t="s">
        <v>85</v>
      </c>
      <c r="S50" t="s">
        <v>62</v>
      </c>
      <c r="T50" t="s">
        <v>137</v>
      </c>
      <c r="U50" t="s">
        <v>378</v>
      </c>
      <c r="V50" t="s">
        <v>379</v>
      </c>
      <c r="W50" t="s">
        <v>380</v>
      </c>
      <c r="X50" t="s">
        <v>381</v>
      </c>
      <c r="Y50" t="s">
        <v>382</v>
      </c>
      <c r="Z50" t="s">
        <v>29</v>
      </c>
      <c r="AA50" t="s">
        <v>112</v>
      </c>
      <c r="AB50" t="s">
        <v>36</v>
      </c>
      <c r="AC50" t="s">
        <v>383</v>
      </c>
      <c r="AE50" t="s">
        <v>377</v>
      </c>
    </row>
  </sheetData>
  <autoFilter ref="A2:AF2" xr:uid="{00000000-0001-0000-0000-000000000000}">
    <sortState xmlns:xlrd2="http://schemas.microsoft.com/office/spreadsheetml/2017/richdata2" ref="A3:AF50">
      <sortCondition descending="1" ref="J2"/>
    </sortState>
  </autoFilter>
  <mergeCells count="1">
    <mergeCell ref="E1:J1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Helena Lacaz</cp:lastModifiedBy>
  <dcterms:created xsi:type="dcterms:W3CDTF">2024-11-07T19:28:53Z</dcterms:created>
  <dcterms:modified xsi:type="dcterms:W3CDTF">2024-11-07T20:33:03Z</dcterms:modified>
</cp:coreProperties>
</file>