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0" yWindow="0" windowWidth="23200" windowHeight="15520" tabRatio="500"/>
  </bookViews>
  <sheets>
    <sheet name="Sheet1" sheetId="1" r:id="rId1"/>
  </sheets>
  <definedNames>
    <definedName name="Pros">Sheet1!$B$5:$C$18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" i="1" l="1"/>
  <c r="K19" i="1"/>
  <c r="H19" i="1"/>
  <c r="C19" i="1"/>
</calcChain>
</file>

<file path=xl/sharedStrings.xml><?xml version="1.0" encoding="utf-8"?>
<sst xmlns="http://schemas.openxmlformats.org/spreadsheetml/2006/main" count="53" uniqueCount="42">
  <si>
    <t>Item</t>
  </si>
  <si>
    <t>Importance</t>
  </si>
  <si>
    <t>Total</t>
  </si>
  <si>
    <t>M'AGRADA</t>
  </si>
  <si>
    <t>NO M'AGRADA</t>
  </si>
  <si>
    <t>SANTS</t>
  </si>
  <si>
    <t>CAMP DE L'ARPA</t>
  </si>
  <si>
    <t>LLUM</t>
  </si>
  <si>
    <t>ACOLLIDOR</t>
  </si>
  <si>
    <t>REFORMAT</t>
  </si>
  <si>
    <t>PARQUET</t>
  </si>
  <si>
    <t>INTIMITAT</t>
  </si>
  <si>
    <t>SILENCI</t>
  </si>
  <si>
    <t>NO HI HA CARRER</t>
  </si>
  <si>
    <t>NO HI HA COTXES</t>
  </si>
  <si>
    <t>FINESTRES ÚTILS</t>
  </si>
  <si>
    <t>POCA LLUM</t>
  </si>
  <si>
    <t>S'HAN DE REFORMAR COSES</t>
  </si>
  <si>
    <t>TERRE</t>
  </si>
  <si>
    <t>CARRER MOLT A PROP</t>
  </si>
  <si>
    <t>SOROLL DE COTXES</t>
  </si>
  <si>
    <t>FINESTRES TAPADES</t>
  </si>
  <si>
    <t>PICA CUINA</t>
  </si>
  <si>
    <t>CUINA PETITA</t>
  </si>
  <si>
    <t>SOROLL MISTERIÓS</t>
  </si>
  <si>
    <t>BAIXANTS AIGUA</t>
  </si>
  <si>
    <t>ZONES INTERIORS</t>
  </si>
  <si>
    <t>ESPAI</t>
  </si>
  <si>
    <t>POSIBLE ESPAI NOMES X MI</t>
  </si>
  <si>
    <t>BARRI</t>
  </si>
  <si>
    <t>ROBA SECA MALAMENT</t>
  </si>
  <si>
    <t>POC ACOLLIDOR</t>
  </si>
  <si>
    <t>CAP GENT</t>
  </si>
  <si>
    <t>NO CAP GENT</t>
  </si>
  <si>
    <t>NO MUDANÇA</t>
  </si>
  <si>
    <t>MUDANÇA</t>
  </si>
  <si>
    <t>PATI</t>
  </si>
  <si>
    <t>POC ESPAI</t>
  </si>
  <si>
    <t>AÏLLAT VEÏNS</t>
  </si>
  <si>
    <t>LLIT GRAN</t>
  </si>
  <si>
    <t>LLIT PETIT</t>
  </si>
  <si>
    <t>SOROLL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</si>
</sst>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scheme val="minor"/>
    </font>
    <font>
      <sz val="28"/>
      <color theme="1"/>
      <name val="Calibri"/>
      <scheme val="minor"/>
    </font>
    <font>
      <b/>
      <sz val="36"/>
      <color theme="1"/>
      <name val="Calibri"/>
      <scheme val="minor"/>
    </font>
    <font>
      <i/>
      <sz val="26"/>
      <color theme="1"/>
      <name val="Calibri"/>
      <scheme val="minor"/>
    </font>
    <font>
      <b/>
      <sz val="24"/>
      <color theme="1"/>
      <name val="Calibri"/>
      <scheme val="minor"/>
    </font>
    <font>
      <sz val="14"/>
      <color rgb="FF660066"/>
      <name val="Calibri"/>
      <scheme val="minor"/>
    </font>
    <font>
      <sz val="12"/>
      <color rgb="FF66006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CC66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3366"/>
        <bgColor indexed="64"/>
      </patternFill>
    </fill>
    <fill>
      <patternFill patternType="solid">
        <fgColor rgb="FF66FF9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7" xfId="0" applyBorder="1"/>
    <xf numFmtId="0" fontId="6" fillId="2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right" vertical="top"/>
    </xf>
    <xf numFmtId="0" fontId="11" fillId="4" borderId="3" xfId="0" applyFont="1" applyFill="1" applyBorder="1" applyAlignment="1">
      <alignment horizontal="right" vertical="top"/>
    </xf>
    <xf numFmtId="0" fontId="10" fillId="4" borderId="5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scheme val="minor"/>
      </font>
      <fill>
        <patternFill patternType="solid">
          <fgColor indexed="64"/>
          <bgColor rgb="FFFF3366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60066"/>
        <name val="Calibri"/>
        <scheme val="minor"/>
      </font>
      <fill>
        <patternFill patternType="solid">
          <fgColor indexed="64"/>
          <bgColor rgb="FFFF3366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scheme val="minor"/>
      </font>
      <fill>
        <patternFill patternType="solid">
          <fgColor indexed="64"/>
          <bgColor rgb="FFFF3366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60066"/>
        <name val="Calibri"/>
        <scheme val="minor"/>
      </font>
      <fill>
        <patternFill patternType="solid">
          <fgColor indexed="64"/>
          <bgColor rgb="FFFF3366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scheme val="minor"/>
      </font>
      <fill>
        <patternFill patternType="solid">
          <fgColor indexed="64"/>
          <bgColor rgb="FF33CC66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60066"/>
        <name val="Calibri"/>
        <scheme val="minor"/>
      </font>
      <fill>
        <patternFill patternType="solid">
          <fgColor indexed="64"/>
          <bgColor rgb="FF33CC66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scheme val="minor"/>
      </font>
      <fill>
        <patternFill patternType="solid">
          <fgColor indexed="64"/>
          <bgColor rgb="FF33CC66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60066"/>
        <name val="Calibri"/>
        <scheme val="minor"/>
      </font>
      <fill>
        <patternFill patternType="solid">
          <fgColor indexed="64"/>
          <bgColor rgb="FF33CC66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/>
        <top/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horizontal="general" vertical="center" textRotation="0" wrapText="0" justifyLastLine="0" shrinkToFit="0"/>
    </dxf>
    <dxf>
      <fill>
        <patternFill patternType="solid">
          <fgColor indexed="64"/>
          <bgColor rgb="FFFF3366"/>
        </patternFill>
      </fill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horizontal="left" vertical="center" textRotation="0" wrapText="0" indent="0" justifyLastLine="0" shrinkToFit="0"/>
    </dxf>
    <dxf>
      <fill>
        <patternFill patternType="solid">
          <fgColor indexed="64"/>
          <bgColor rgb="FF33CC66"/>
        </patternFill>
      </fill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horizontal="general" vertical="center" textRotation="0" wrapText="0" justifyLastLine="0" shrinkToFit="0"/>
    </dxf>
    <dxf>
      <fill>
        <patternFill patternType="solid">
          <fgColor indexed="64"/>
          <bgColor rgb="FFFF3366"/>
        </patternFill>
      </fill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horizontal="left" vertical="center" textRotation="0" wrapText="0" indent="0" justifyLastLine="0" shrinkToFit="0"/>
    </dxf>
    <dxf>
      <fill>
        <patternFill patternType="solid">
          <fgColor indexed="64"/>
          <bgColor rgb="FF33CC66"/>
        </patternFill>
      </fill>
    </dxf>
    <dxf>
      <font>
        <strike val="0"/>
        <outline val="0"/>
        <shadow val="0"/>
        <u val="none"/>
        <vertAlign val="baseline"/>
        <sz val="14"/>
        <color rgb="FF660066"/>
        <name val="Calibri"/>
        <scheme val="minor"/>
      </font>
      <alignment vertical="center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rosTable" displayName="ProsTable" ref="B4:C19" totalsRowCount="1" dataDxfId="23" totalsRowDxfId="22">
  <autoFilter ref="B4:C18"/>
  <tableColumns count="2">
    <tableColumn id="1" name="Item" totalsRowLabel="Total" dataDxfId="21" totalsRowDxfId="7"/>
    <tableColumn id="2" name="Importance" totalsRowFunction="sum" dataDxfId="20" totalsRowDxfId="6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id="2" name="ConsTable" displayName="ConsTable" ref="G4:H19" totalsRowCount="1" dataDxfId="19" totalsRowDxfId="18">
  <autoFilter ref="G4:H18"/>
  <tableColumns count="2">
    <tableColumn id="1" name="Item" totalsRowLabel="Total" dataDxfId="17" totalsRowDxfId="3"/>
    <tableColumn id="2" name="Importance" totalsRowFunction="sum" dataDxfId="16" totalsRowDxfId="2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5" name="ProsTable6" displayName="ProsTable6" ref="J4:K19" totalsRowCount="1" dataDxfId="15" totalsRowDxfId="14">
  <autoFilter ref="J4:K18"/>
  <tableColumns count="2">
    <tableColumn id="1" name="Item" totalsRowLabel="Total" dataDxfId="13" totalsRowDxfId="5"/>
    <tableColumn id="2" name="Importance" totalsRowFunction="sum" dataDxfId="12" totalsRowDxfId="4"/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id="6" name="ConsTable7" displayName="ConsTable7" ref="O4:P19" totalsRowCount="1" dataDxfId="11" totalsRowDxfId="10">
  <autoFilter ref="O4:P18"/>
  <tableColumns count="2">
    <tableColumn id="1" name="Item" totalsRowLabel="Total" dataDxfId="9" totalsRowDxfId="1"/>
    <tableColumn id="2" name="Importance" totalsRowFunction="sum" dataDxfId="8" totalsRow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tabSelected="1" topLeftCell="C3" workbookViewId="0">
      <selection activeCell="Q9" sqref="Q9"/>
    </sheetView>
  </sheetViews>
  <sheetFormatPr baseColWidth="10" defaultRowHeight="15" x14ac:dyDescent="0"/>
  <cols>
    <col min="1" max="1" width="5" customWidth="1"/>
    <col min="2" max="2" width="28.33203125" customWidth="1"/>
    <col min="3" max="3" width="7.1640625" customWidth="1"/>
    <col min="4" max="4" width="2" customWidth="1"/>
    <col min="5" max="5" width="7" customWidth="1"/>
    <col min="6" max="6" width="2" customWidth="1"/>
    <col min="7" max="7" width="28.33203125" customWidth="1"/>
    <col min="8" max="8" width="7.1640625" customWidth="1"/>
    <col min="9" max="9" width="18.5" customWidth="1"/>
    <col min="10" max="10" width="28.33203125" customWidth="1"/>
    <col min="11" max="11" width="7.1640625" customWidth="1"/>
    <col min="12" max="12" width="2" customWidth="1"/>
    <col min="13" max="13" width="5.6640625" customWidth="1"/>
    <col min="14" max="14" width="2" customWidth="1"/>
    <col min="15" max="15" width="28.33203125" customWidth="1"/>
    <col min="16" max="16" width="7.1640625" customWidth="1"/>
  </cols>
  <sheetData>
    <row r="1" spans="1:16" ht="34" customHeight="1" thickBot="1">
      <c r="A1" s="1"/>
      <c r="B1" s="9"/>
      <c r="C1" s="25" t="s">
        <v>5</v>
      </c>
      <c r="D1" s="25"/>
      <c r="E1" s="25"/>
      <c r="F1" s="25"/>
      <c r="G1" s="25"/>
      <c r="H1" s="9"/>
      <c r="J1" s="9"/>
      <c r="K1" s="25" t="s">
        <v>6</v>
      </c>
      <c r="L1" s="25"/>
      <c r="M1" s="25"/>
      <c r="N1" s="25"/>
      <c r="O1" s="25"/>
      <c r="P1" s="9"/>
    </row>
    <row r="2" spans="1:16" ht="16" thickBot="1">
      <c r="E2" s="3"/>
      <c r="F2" s="3"/>
      <c r="M2" s="3"/>
      <c r="N2" s="3"/>
    </row>
    <row r="3" spans="1:16" ht="33">
      <c r="B3" s="23" t="s">
        <v>3</v>
      </c>
      <c r="C3" s="24"/>
      <c r="D3" s="4"/>
      <c r="E3" s="7"/>
      <c r="F3" s="1"/>
      <c r="G3" s="23" t="s">
        <v>4</v>
      </c>
      <c r="H3" s="24"/>
      <c r="J3" s="23" t="s">
        <v>3</v>
      </c>
      <c r="K3" s="24"/>
      <c r="L3" s="4"/>
      <c r="M3" s="7"/>
      <c r="N3" s="1"/>
      <c r="O3" s="23" t="s">
        <v>4</v>
      </c>
      <c r="P3" s="24"/>
    </row>
    <row r="4" spans="1:16">
      <c r="B4" s="5" t="s">
        <v>0</v>
      </c>
      <c r="C4" s="6" t="s">
        <v>1</v>
      </c>
      <c r="G4" s="5" t="s">
        <v>0</v>
      </c>
      <c r="H4" s="6" t="s">
        <v>1</v>
      </c>
      <c r="J4" s="5" t="s">
        <v>0</v>
      </c>
      <c r="K4" s="6" t="s">
        <v>1</v>
      </c>
      <c r="O4" s="5" t="s">
        <v>0</v>
      </c>
      <c r="P4" s="6" t="s">
        <v>1</v>
      </c>
    </row>
    <row r="5" spans="1:16" ht="28" customHeight="1">
      <c r="B5" s="12" t="s">
        <v>7</v>
      </c>
      <c r="C5" s="13">
        <v>5</v>
      </c>
      <c r="D5" s="2"/>
      <c r="E5" s="8"/>
      <c r="F5" s="2"/>
      <c r="G5" s="19" t="s">
        <v>22</v>
      </c>
      <c r="H5" s="20">
        <v>5</v>
      </c>
      <c r="J5" s="12" t="s">
        <v>27</v>
      </c>
      <c r="K5" s="13">
        <v>5</v>
      </c>
      <c r="L5" s="2"/>
      <c r="M5" s="8"/>
      <c r="N5" s="2"/>
      <c r="O5" s="19" t="s">
        <v>16</v>
      </c>
      <c r="P5" s="20">
        <v>5</v>
      </c>
    </row>
    <row r="6" spans="1:16" ht="28" customHeight="1">
      <c r="B6" s="14" t="s">
        <v>8</v>
      </c>
      <c r="C6" s="15">
        <v>4</v>
      </c>
      <c r="D6" s="2"/>
      <c r="E6" s="2"/>
      <c r="F6" s="2"/>
      <c r="G6" s="21" t="s">
        <v>23</v>
      </c>
      <c r="H6" s="22">
        <v>3</v>
      </c>
      <c r="J6" s="14" t="s">
        <v>28</v>
      </c>
      <c r="K6" s="15">
        <v>3</v>
      </c>
      <c r="L6" s="2"/>
      <c r="M6" s="2"/>
      <c r="N6" s="2"/>
      <c r="O6" s="21" t="s">
        <v>31</v>
      </c>
      <c r="P6" s="22">
        <v>4</v>
      </c>
    </row>
    <row r="7" spans="1:16" ht="28" customHeight="1">
      <c r="B7" s="12" t="s">
        <v>9</v>
      </c>
      <c r="C7" s="16">
        <v>4</v>
      </c>
      <c r="D7" s="2"/>
      <c r="E7" s="2"/>
      <c r="F7" s="2"/>
      <c r="G7" s="19" t="s">
        <v>24</v>
      </c>
      <c r="H7" s="20">
        <v>4</v>
      </c>
      <c r="J7" s="12" t="s">
        <v>32</v>
      </c>
      <c r="K7" s="16">
        <v>3</v>
      </c>
      <c r="L7" s="2"/>
      <c r="M7" s="2"/>
      <c r="N7" s="2"/>
      <c r="O7" s="19" t="s">
        <v>17</v>
      </c>
      <c r="P7" s="20">
        <v>5</v>
      </c>
    </row>
    <row r="8" spans="1:16" ht="28" customHeight="1">
      <c r="B8" s="14" t="s">
        <v>10</v>
      </c>
      <c r="C8" s="15">
        <v>4</v>
      </c>
      <c r="D8" s="2"/>
      <c r="E8" s="2"/>
      <c r="F8" s="2"/>
      <c r="G8" s="21" t="s">
        <v>25</v>
      </c>
      <c r="H8" s="22">
        <v>3</v>
      </c>
      <c r="J8" s="14" t="s">
        <v>34</v>
      </c>
      <c r="K8" s="15">
        <v>4</v>
      </c>
      <c r="L8" s="2"/>
      <c r="M8" s="2"/>
      <c r="N8" s="2"/>
      <c r="O8" s="21" t="s">
        <v>18</v>
      </c>
      <c r="P8" s="22">
        <v>2</v>
      </c>
    </row>
    <row r="9" spans="1:16" ht="28" customHeight="1">
      <c r="B9" s="12" t="s">
        <v>11</v>
      </c>
      <c r="C9" s="16">
        <v>4</v>
      </c>
      <c r="D9" s="2"/>
      <c r="E9" s="2"/>
      <c r="F9" s="2"/>
      <c r="G9" s="19" t="s">
        <v>26</v>
      </c>
      <c r="H9" s="20">
        <v>3</v>
      </c>
      <c r="J9" s="12" t="s">
        <v>38</v>
      </c>
      <c r="K9" s="16">
        <v>4</v>
      </c>
      <c r="L9" s="2"/>
      <c r="M9" s="2"/>
      <c r="N9" s="2"/>
      <c r="O9" s="19" t="s">
        <v>29</v>
      </c>
      <c r="P9" s="20">
        <v>3</v>
      </c>
    </row>
    <row r="10" spans="1:16" ht="28" customHeight="1">
      <c r="B10" s="14" t="s">
        <v>12</v>
      </c>
      <c r="C10" s="15">
        <v>5</v>
      </c>
      <c r="D10" s="2"/>
      <c r="E10" s="2"/>
      <c r="F10" s="2"/>
      <c r="G10" s="21" t="s">
        <v>33</v>
      </c>
      <c r="H10" s="22">
        <v>3</v>
      </c>
      <c r="J10" s="14" t="s">
        <v>39</v>
      </c>
      <c r="K10" s="15">
        <v>4</v>
      </c>
      <c r="L10" s="2"/>
      <c r="M10" s="2"/>
      <c r="N10" s="2"/>
      <c r="O10" s="21" t="s">
        <v>41</v>
      </c>
      <c r="P10" s="22">
        <v>4</v>
      </c>
    </row>
    <row r="11" spans="1:16" ht="28" customHeight="1">
      <c r="B11" s="12" t="s">
        <v>13</v>
      </c>
      <c r="C11" s="16">
        <v>4</v>
      </c>
      <c r="D11" s="2"/>
      <c r="E11" s="2"/>
      <c r="F11" s="2"/>
      <c r="G11" s="19" t="s">
        <v>35</v>
      </c>
      <c r="H11" s="20">
        <v>4</v>
      </c>
      <c r="J11" s="12"/>
      <c r="K11" s="16"/>
      <c r="L11" s="2"/>
      <c r="M11" s="2"/>
      <c r="N11" s="2"/>
      <c r="O11" s="19" t="s">
        <v>19</v>
      </c>
      <c r="P11" s="20">
        <v>4</v>
      </c>
    </row>
    <row r="12" spans="1:16" ht="28" customHeight="1">
      <c r="B12" s="14" t="s">
        <v>14</v>
      </c>
      <c r="C12" s="15">
        <v>3</v>
      </c>
      <c r="D12" s="2"/>
      <c r="E12" s="2"/>
      <c r="F12" s="2"/>
      <c r="G12" s="21" t="s">
        <v>37</v>
      </c>
      <c r="H12" s="22">
        <v>3</v>
      </c>
      <c r="J12" s="14"/>
      <c r="K12" s="15"/>
      <c r="L12" s="2"/>
      <c r="M12" s="2"/>
      <c r="N12" s="2"/>
      <c r="O12" s="21" t="s">
        <v>20</v>
      </c>
      <c r="P12" s="22">
        <v>3</v>
      </c>
    </row>
    <row r="13" spans="1:16" ht="28" customHeight="1">
      <c r="B13" s="12" t="s">
        <v>15</v>
      </c>
      <c r="C13" s="16">
        <v>4</v>
      </c>
      <c r="D13" s="2"/>
      <c r="E13" s="2"/>
      <c r="F13" s="2"/>
      <c r="G13" s="19" t="s">
        <v>40</v>
      </c>
      <c r="H13" s="20">
        <v>4</v>
      </c>
      <c r="J13" s="12"/>
      <c r="K13" s="16"/>
      <c r="L13" s="2"/>
      <c r="M13" s="2"/>
      <c r="N13" s="2"/>
      <c r="O13" s="19" t="s">
        <v>21</v>
      </c>
      <c r="P13" s="20">
        <v>5</v>
      </c>
    </row>
    <row r="14" spans="1:16" ht="28" customHeight="1">
      <c r="B14" s="14" t="s">
        <v>36</v>
      </c>
      <c r="C14" s="15">
        <v>5</v>
      </c>
      <c r="D14" s="2"/>
      <c r="E14" s="2"/>
      <c r="F14" s="2"/>
      <c r="G14" s="21"/>
      <c r="H14" s="22"/>
      <c r="J14" s="14"/>
      <c r="K14" s="15"/>
      <c r="L14" s="2"/>
      <c r="M14" s="2"/>
      <c r="N14" s="2"/>
      <c r="O14" s="21" t="s">
        <v>30</v>
      </c>
      <c r="P14" s="22">
        <v>3</v>
      </c>
    </row>
    <row r="15" spans="1:16" ht="28" customHeight="1">
      <c r="B15" s="12"/>
      <c r="C15" s="16"/>
      <c r="D15" s="2"/>
      <c r="E15" s="2"/>
      <c r="F15" s="2"/>
      <c r="G15" s="19"/>
      <c r="H15" s="20"/>
      <c r="J15" s="12"/>
      <c r="K15" s="16"/>
      <c r="L15" s="2"/>
      <c r="M15" s="2"/>
      <c r="N15" s="2"/>
      <c r="O15" s="19"/>
      <c r="P15" s="20"/>
    </row>
    <row r="16" spans="1:16" ht="28" customHeight="1">
      <c r="B16" s="14"/>
      <c r="C16" s="15"/>
      <c r="D16" s="2"/>
      <c r="E16" s="2"/>
      <c r="F16" s="2"/>
      <c r="G16" s="21"/>
      <c r="H16" s="22"/>
      <c r="J16" s="14"/>
      <c r="K16" s="15"/>
      <c r="L16" s="2"/>
      <c r="M16" s="2"/>
      <c r="N16" s="2"/>
      <c r="O16" s="21"/>
      <c r="P16" s="22"/>
    </row>
    <row r="17" spans="2:16" ht="28" customHeight="1">
      <c r="B17" s="12"/>
      <c r="C17" s="16"/>
      <c r="D17" s="2"/>
      <c r="E17" s="2"/>
      <c r="F17" s="2"/>
      <c r="G17" s="19"/>
      <c r="H17" s="20"/>
      <c r="J17" s="12"/>
      <c r="K17" s="16"/>
      <c r="L17" s="2"/>
      <c r="M17" s="2"/>
      <c r="N17" s="2"/>
      <c r="O17" s="19"/>
      <c r="P17" s="20"/>
    </row>
    <row r="18" spans="2:16" ht="28" customHeight="1">
      <c r="B18" s="14"/>
      <c r="C18" s="15"/>
      <c r="D18" s="2"/>
      <c r="E18" s="2"/>
      <c r="F18" s="2"/>
      <c r="G18" s="21"/>
      <c r="H18" s="22"/>
      <c r="J18" s="14"/>
      <c r="K18" s="15"/>
      <c r="L18" s="2"/>
      <c r="M18" s="2"/>
      <c r="N18" s="2"/>
      <c r="O18" s="21"/>
      <c r="P18" s="22"/>
    </row>
    <row r="19" spans="2:16" ht="28" customHeight="1" thickBot="1">
      <c r="B19" s="17" t="s">
        <v>2</v>
      </c>
      <c r="C19" s="10">
        <f>SUBTOTAL(109,ProsTable[Importance])</f>
        <v>42</v>
      </c>
      <c r="G19" s="18" t="s">
        <v>2</v>
      </c>
      <c r="H19" s="11">
        <f>SUBTOTAL(109,ConsTable[Importance])</f>
        <v>32</v>
      </c>
      <c r="J19" s="17" t="s">
        <v>2</v>
      </c>
      <c r="K19" s="10">
        <f>SUBTOTAL(109,ProsTable6[Importance])</f>
        <v>23</v>
      </c>
      <c r="O19" s="18" t="s">
        <v>2</v>
      </c>
      <c r="P19" s="11">
        <f>SUBTOTAL(109,ConsTable7[Importance])</f>
        <v>38</v>
      </c>
    </row>
    <row r="20" spans="2:16" ht="28" customHeight="1"/>
    <row r="21" spans="2:16" ht="28" customHeight="1"/>
    <row r="22" spans="2:16" ht="28" customHeight="1">
      <c r="D22" s="1"/>
      <c r="L22" s="1"/>
    </row>
  </sheetData>
  <mergeCells count="6">
    <mergeCell ref="B3:C3"/>
    <mergeCell ref="G3:H3"/>
    <mergeCell ref="C1:G1"/>
    <mergeCell ref="K1:O1"/>
    <mergeCell ref="J3:K3"/>
    <mergeCell ref="O3:P3"/>
  </mergeCells>
  <phoneticPr fontId="4" type="noConversion"/>
  <dataValidations count="1">
    <dataValidation type="list" allowBlank="1" showInputMessage="1" showErrorMessage="1" sqref="D5 H5:H18 C6:D14 D15:D22 C17:C18 C15 L5 K15 L15:L22 K6:L14 K17:K18 P5:P18">
      <formula1>"1,2,3,4,5"</formula1>
    </dataValidation>
  </dataValidations>
  <pageMargins left="0.75" right="0.75" top="1" bottom="1" header="0.5" footer="0.5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jleblanc</dc:creator>
  <cp:lastModifiedBy>LENA</cp:lastModifiedBy>
  <dcterms:created xsi:type="dcterms:W3CDTF">2010-05-19T04:16:16Z</dcterms:created>
  <dcterms:modified xsi:type="dcterms:W3CDTF">2022-10-26T11:59:37Z</dcterms:modified>
</cp:coreProperties>
</file>