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03DD2BA4-EFDF-4D97-A42C-C705F5DF8E6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ternational_Breweries 2" sheetId="1" r:id="rId1"/>
    <sheet name="Sheet2" sheetId="3" r:id="rId2"/>
    <sheet name="Sheet1" sheetId="2" r:id="rId3"/>
  </sheets>
  <definedNames>
    <definedName name="_xlnm._FilterDatabase" localSheetId="1" hidden="1">Sheet2!$A$1:$M$1048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7" i="1" l="1"/>
  <c r="AX3" i="1"/>
  <c r="AX4" i="1"/>
  <c r="AX5" i="1"/>
  <c r="AX6" i="1"/>
  <c r="AX2" i="1"/>
  <c r="BB2" i="1"/>
  <c r="AU3" i="1"/>
  <c r="AU4" i="1"/>
  <c r="AU5" i="1"/>
  <c r="AU6" i="1"/>
  <c r="AU7" i="1"/>
  <c r="AU8" i="1"/>
  <c r="AU2" i="1"/>
  <c r="AT3" i="1"/>
  <c r="AT4" i="1"/>
  <c r="AT5" i="1"/>
  <c r="AT6" i="1"/>
  <c r="AT7" i="1"/>
  <c r="AT8" i="1"/>
  <c r="AT2" i="1"/>
  <c r="G3" i="2"/>
  <c r="G4" i="2"/>
  <c r="G5" i="2"/>
  <c r="G6" i="2"/>
  <c r="G7" i="2"/>
  <c r="G2" i="2"/>
  <c r="C8" i="2"/>
  <c r="D8" i="2"/>
  <c r="B8" i="2"/>
  <c r="E3" i="2"/>
  <c r="F3" i="2" s="1"/>
  <c r="E4" i="2"/>
  <c r="F4" i="2" s="1"/>
  <c r="E5" i="2"/>
  <c r="F5" i="2" s="1"/>
  <c r="E6" i="2"/>
  <c r="F6" i="2" s="1"/>
  <c r="E7" i="2"/>
  <c r="F7" i="2" s="1"/>
  <c r="E2" i="2"/>
  <c r="F2" i="2" s="1"/>
  <c r="V3" i="1"/>
  <c r="V4" i="1"/>
  <c r="V5" i="1"/>
  <c r="V6" i="1"/>
  <c r="V7" i="1"/>
  <c r="V8" i="1"/>
  <c r="V2" i="1"/>
  <c r="W2" i="1" s="1"/>
  <c r="AM3" i="1"/>
  <c r="AM4" i="1"/>
  <c r="AM5" i="1"/>
  <c r="AM6" i="1"/>
  <c r="AM7" i="1"/>
  <c r="AM8" i="1"/>
  <c r="AM9" i="1"/>
  <c r="AM10" i="1"/>
  <c r="AM11" i="1"/>
  <c r="AM12" i="1"/>
  <c r="AM13" i="1"/>
  <c r="AM2" i="1"/>
  <c r="AN3" i="1"/>
  <c r="AN4" i="1"/>
  <c r="AN5" i="1"/>
  <c r="AN6" i="1"/>
  <c r="AN7" i="1"/>
  <c r="AN8" i="1"/>
  <c r="AN9" i="1"/>
  <c r="AN10" i="1"/>
  <c r="AN11" i="1"/>
  <c r="AN12" i="1"/>
  <c r="AN13" i="1"/>
  <c r="AN2" i="1"/>
  <c r="AL3" i="1"/>
  <c r="AO3" i="1" s="1"/>
  <c r="AL4" i="1"/>
  <c r="AO4" i="1" s="1"/>
  <c r="AL5" i="1"/>
  <c r="AO5" i="1" s="1"/>
  <c r="AL6" i="1"/>
  <c r="AO6" i="1" s="1"/>
  <c r="AL7" i="1"/>
  <c r="AO7" i="1" s="1"/>
  <c r="AL8" i="1"/>
  <c r="AO8" i="1" s="1"/>
  <c r="AL9" i="1"/>
  <c r="AO9" i="1" s="1"/>
  <c r="AL10" i="1"/>
  <c r="AL11" i="1"/>
  <c r="AO11" i="1" s="1"/>
  <c r="AL12" i="1"/>
  <c r="AL13" i="1"/>
  <c r="AO13" i="1" s="1"/>
  <c r="AL2" i="1"/>
  <c r="AH3" i="1"/>
  <c r="AH4" i="1"/>
  <c r="AH2" i="1"/>
  <c r="T3" i="1"/>
  <c r="T4" i="1"/>
  <c r="T5" i="1"/>
  <c r="T6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2" i="1"/>
  <c r="Z2" i="1"/>
  <c r="W8" i="1" l="1"/>
  <c r="W7" i="1"/>
  <c r="W6" i="1"/>
  <c r="W4" i="1"/>
  <c r="W3" i="1"/>
  <c r="W5" i="1"/>
  <c r="AO10" i="1"/>
  <c r="R5" i="1"/>
  <c r="AL14" i="1"/>
  <c r="AO2" i="1"/>
  <c r="R4" i="1"/>
  <c r="AD2" i="1"/>
  <c r="AO12" i="1"/>
  <c r="AD3" i="1"/>
  <c r="R3" i="1"/>
  <c r="AF4" i="1"/>
  <c r="AF3" i="1"/>
  <c r="AF2" i="1"/>
  <c r="R2" i="1"/>
  <c r="R6" i="1"/>
  <c r="AP2" i="1" l="1"/>
  <c r="AP12" i="1"/>
  <c r="AP10" i="1"/>
  <c r="AP6" i="1"/>
  <c r="AP4" i="1"/>
  <c r="AP13" i="1"/>
  <c r="AP5" i="1"/>
  <c r="AP11" i="1"/>
  <c r="AP8" i="1"/>
  <c r="AD4" i="1"/>
  <c r="AP9" i="1"/>
  <c r="AP7" i="1"/>
  <c r="AP3" i="1"/>
</calcChain>
</file>

<file path=xl/sharedStrings.xml><?xml version="1.0" encoding="utf-8"?>
<sst xmlns="http://schemas.openxmlformats.org/spreadsheetml/2006/main" count="13733" uniqueCount="93">
  <si>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</si>
  <si>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</si>
  <si>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</si>
  <si>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</si>
  <si>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</si>
  <si>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</si>
  <si>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</si>
  <si>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</si>
  <si>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</si>
  <si>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</si>
  <si>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</si>
  <si>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</si>
  <si>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</si>
  <si>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</si>
  <si>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</si>
  <si>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</si>
  <si>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</si>
  <si>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</si>
  <si>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</si>
  <si>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</si>
  <si>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</si>
  <si>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</si>
  <si>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</si>
  <si>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</si>
  <si>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</si>
  <si>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</si>
  <si>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</si>
  <si>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</si>
  <si>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</si>
  <si>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</si>
  <si>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</si>
  <si>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</si>
  <si>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</si>
  <si>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</si>
  <si>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</si>
  <si>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</si>
  <si>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</si>
  <si>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</si>
  <si>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</si>
  <si>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</si>
  <si>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</si>
  <si>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</si>
  <si>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</si>
  <si>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</si>
  <si>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</si>
  <si>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</si>
  <si>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</si>
  <si>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</si>
  <si>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</si>
  <si>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</si>
  <si>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</si>
  <si>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</si>
  <si>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</si>
  <si>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</si>
  <si>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</si>
  <si>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</si>
  <si>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</si>
  <si>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</si>
  <si>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</si>
  <si>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</si>
  <si>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</si>
  <si>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</si>
  <si>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</si>
  <si>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</si>
  <si>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</si>
  <si>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>NAME</t>
  </si>
  <si>
    <t>ENGLISH</t>
  </si>
  <si>
    <t>MATH</t>
  </si>
  <si>
    <t>CHEMISTRY</t>
  </si>
  <si>
    <t>ADA</t>
  </si>
  <si>
    <t>JOE</t>
  </si>
  <si>
    <t>KATE</t>
  </si>
  <si>
    <t>REMI</t>
  </si>
  <si>
    <t>CRAIG</t>
  </si>
  <si>
    <t>TEMI</t>
  </si>
  <si>
    <t>LANGUAGE</t>
  </si>
  <si>
    <t>TOTAL PROFIT</t>
  </si>
  <si>
    <t>ANGLOPHONE</t>
  </si>
  <si>
    <t>FRANCOPHONE</t>
  </si>
  <si>
    <t>TOTAL_PROFIT</t>
  </si>
  <si>
    <t>GENERATED  PROFIT</t>
  </si>
  <si>
    <t>RANK PROFIT</t>
  </si>
  <si>
    <t>RANK</t>
  </si>
  <si>
    <t>YEAR_PROFIT</t>
  </si>
  <si>
    <t>FIRST YEAR</t>
  </si>
  <si>
    <t>SECOND YEAR</t>
  </si>
  <si>
    <t>THIRD YEAR</t>
  </si>
  <si>
    <t>SUM YEAR</t>
  </si>
  <si>
    <t>AVERAGE_SCORE</t>
  </si>
  <si>
    <t>SUBJECT_SCORE</t>
  </si>
  <si>
    <t>GHANA</t>
  </si>
  <si>
    <t>NIGERIA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</si>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</sst>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4" fillId="39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48"/>
  <sheetViews>
    <sheetView topLeftCell="AH1" zoomScaleNormal="100" workbookViewId="0">
      <selection activeCell="AL21" sqref="AL21"/>
    </sheetView>
  </sheetViews>
  <sheetFormatPr defaultRowHeight="15" x14ac:dyDescent="0.25"/>
  <cols>
    <col min="4" max="4" width="13.5703125" customWidth="1"/>
    <col min="5" max="5" width="15.42578125" customWidth="1"/>
    <col min="6" max="6" width="12.5703125" customWidth="1"/>
    <col min="15" max="15" width="18.42578125" customWidth="1"/>
    <col min="19" max="19" width="11.7109375" customWidth="1"/>
    <col min="20" max="20" width="17.85546875" customWidth="1"/>
    <col min="21" max="21" width="13.5703125" customWidth="1"/>
    <col min="22" max="23" width="17.85546875" customWidth="1"/>
    <col min="26" max="26" width="10" bestFit="1" customWidth="1"/>
    <col min="29" max="29" width="14.28515625" customWidth="1"/>
    <col min="30" max="30" width="10" bestFit="1" customWidth="1"/>
    <col min="31" max="31" width="10" customWidth="1"/>
    <col min="49" max="49" width="13.5703125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75</v>
      </c>
      <c r="R1" s="3" t="s">
        <v>81</v>
      </c>
      <c r="S1" s="3" t="s">
        <v>9</v>
      </c>
      <c r="T1" s="3" t="s">
        <v>80</v>
      </c>
      <c r="U1" t="s">
        <v>3</v>
      </c>
      <c r="V1" s="3" t="s">
        <v>8</v>
      </c>
      <c r="W1" s="3" t="s">
        <v>82</v>
      </c>
      <c r="Z1" s="2" t="s">
        <v>76</v>
      </c>
      <c r="AC1" t="s">
        <v>75</v>
      </c>
      <c r="AD1" t="s">
        <v>79</v>
      </c>
      <c r="AF1" s="5" t="s">
        <v>82</v>
      </c>
      <c r="AG1" s="5" t="s">
        <v>12</v>
      </c>
      <c r="AH1" s="5" t="s">
        <v>83</v>
      </c>
      <c r="AK1" t="s">
        <v>11</v>
      </c>
      <c r="AL1" t="s">
        <v>84</v>
      </c>
      <c r="AM1" t="s">
        <v>85</v>
      </c>
      <c r="AN1" t="s">
        <v>86</v>
      </c>
      <c r="AO1" t="s">
        <v>87</v>
      </c>
      <c r="AP1" t="s">
        <v>82</v>
      </c>
      <c r="AS1" t="s">
        <v>3</v>
      </c>
      <c r="AT1" t="s">
        <v>6</v>
      </c>
      <c r="AU1" t="s">
        <v>82</v>
      </c>
      <c r="AW1" t="s">
        <v>3</v>
      </c>
      <c r="AX1" t="s">
        <v>91</v>
      </c>
      <c r="AY1" t="s">
        <v>90</v>
      </c>
      <c r="BA1" t="s">
        <v>3</v>
      </c>
      <c r="BB1">
        <v>2018</v>
      </c>
    </row>
    <row r="2" spans="1:54" x14ac:dyDescent="0.2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  <c r="O2" t="str">
        <f>IF(J2="GHANA","ANGLOPHONE",IF(J2="NIGERIA","FRANCOPHONE","ANGLOPHONE"))</f>
        <v>ANGLOPHONE</v>
      </c>
      <c r="R2">
        <f>RANK(T2,$T$2:$T$6)</f>
        <v>1</v>
      </c>
      <c r="S2" t="s">
        <v>16</v>
      </c>
      <c r="T2">
        <f>SUMIFS(I2:I1048,J2:J1048,S2,M2:M1048,2019)</f>
        <v>7144070</v>
      </c>
      <c r="U2" t="s">
        <v>15</v>
      </c>
      <c r="V2">
        <f t="shared" ref="V2:V8" si="0">SUMIFS(I2:I1048,D2:D1048,U2,J2:J1048,"Senegal")</f>
        <v>1278750</v>
      </c>
      <c r="W2">
        <f>RANK(V2,$V$2:$V$8)</f>
        <v>7</v>
      </c>
      <c r="Z2">
        <f>SUM(I2:I1048)</f>
        <v>105587420</v>
      </c>
      <c r="AC2" t="s">
        <v>77</v>
      </c>
      <c r="AD2">
        <f>SUMIF(O2:O1048,AC2,I2:I1048)</f>
        <v>84211210</v>
      </c>
      <c r="AF2">
        <f ca="1">RANK(AH2,$AH$2:$AH$4)</f>
        <v>3</v>
      </c>
      <c r="AG2">
        <v>2019</v>
      </c>
      <c r="AH2">
        <f ca="1">SUMIF(M2:M1048,AG2,I2:I1046)</f>
        <v>30020250</v>
      </c>
      <c r="AK2" t="s">
        <v>18</v>
      </c>
      <c r="AL2">
        <f t="shared" ref="AL2:AL13" si="1">SUMIFS(I2:I1048,L2:L1048,AK2,M2:M1048,2017)</f>
        <v>3200220</v>
      </c>
      <c r="AM2">
        <f t="shared" ref="AM2:AM13" si="2">SUMIFS(I2:I1048,L2:L1048,AK2,M2:M1048,2018)</f>
        <v>2259610</v>
      </c>
      <c r="AN2">
        <f t="shared" ref="AN2:AN13" si="3">SUMIFS(I2:I1048,L2:L1048,AK2,M2:M1048,2019)</f>
        <v>3263160</v>
      </c>
      <c r="AO2">
        <f>SUM(AL2:AN2)</f>
        <v>8722990</v>
      </c>
      <c r="AP2">
        <f>RANK(AO2,$AO$2:$AO$13)</f>
        <v>10</v>
      </c>
      <c r="AS2" t="s">
        <v>15</v>
      </c>
      <c r="AT2">
        <f>SUMIFS(G2:G1048, D2:D1048, AS2, J2:J1048, "GHANA")</f>
        <v>25524</v>
      </c>
      <c r="AU2">
        <f>RANK(AT2, $AT$2:$AT$8)</f>
        <v>5</v>
      </c>
      <c r="AW2" t="s">
        <v>15</v>
      </c>
      <c r="AX2">
        <f>SUMIFS(G2:G1048,D2:D1048, AW2, J2:J1048, "Nigeria")</f>
        <v>25743</v>
      </c>
      <c r="BA2" t="s">
        <v>43</v>
      </c>
      <c r="BB2">
        <f>BC8</f>
        <v>0</v>
      </c>
    </row>
    <row r="3" spans="1:54" x14ac:dyDescent="0.25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  <c r="O3" t="str">
        <f t="shared" ref="O3:O66" si="4">IF(J3="GHANA","ANGLOPHONE",IF(J3="NIGERIA","FRANCOPHONE","ANGLOPHONE"))</f>
        <v>FRANCOPHONE</v>
      </c>
      <c r="R3">
        <f t="shared" ref="R3:R6" si="5">RANK(T3,$T$2:$T$6)</f>
        <v>5</v>
      </c>
      <c r="S3" t="s">
        <v>22</v>
      </c>
      <c r="T3">
        <f t="shared" ref="T3:T6" si="6">SUMIFS(I3:I1049,J3:J1049,S3,M3:M1049,2019)</f>
        <v>4805320</v>
      </c>
      <c r="U3" t="s">
        <v>21</v>
      </c>
      <c r="V3">
        <f t="shared" si="0"/>
        <v>6480750</v>
      </c>
      <c r="W3">
        <f t="shared" ref="W3:W8" si="7">RANK(V3,$V$2:$V$9)</f>
        <v>2</v>
      </c>
      <c r="AC3" t="s">
        <v>78</v>
      </c>
      <c r="AD3">
        <f>SUMIF(O2:O1048, AC3,I2:I1048)</f>
        <v>21376210</v>
      </c>
      <c r="AF3">
        <f t="shared" ref="AF3:AF4" ca="1" si="8">RANK(AH3,$AH$2:$AH$4)</f>
        <v>2</v>
      </c>
      <c r="AG3">
        <v>2018</v>
      </c>
      <c r="AH3">
        <f ca="1">SUMIF(M3:M1049,AG3,I3:I1047)</f>
        <v>37063850</v>
      </c>
      <c r="AK3" t="s">
        <v>24</v>
      </c>
      <c r="AL3">
        <f t="shared" si="1"/>
        <v>2912440</v>
      </c>
      <c r="AM3">
        <f t="shared" si="2"/>
        <v>4749130</v>
      </c>
      <c r="AN3">
        <f t="shared" si="3"/>
        <v>1366880</v>
      </c>
      <c r="AO3">
        <f t="shared" ref="AO3:AO13" si="9">SUM(AL3:AN3)</f>
        <v>9028450</v>
      </c>
      <c r="AP3">
        <f t="shared" ref="AP3:AP13" si="10">RANK(AO3,$AO$2:$AO$13)</f>
        <v>2</v>
      </c>
      <c r="AS3" t="s">
        <v>21</v>
      </c>
      <c r="AT3">
        <f t="shared" ref="AT3:AT8" si="11">SUMIFS(G3:G1049, D3:D1049, AS3, J3:J1049, "GHANA")</f>
        <v>24419</v>
      </c>
      <c r="AU3">
        <f t="shared" ref="AU3:AU8" si="12">RANK(AT3, $AT$2:$AT$8)</f>
        <v>7</v>
      </c>
      <c r="AW3" t="s">
        <v>21</v>
      </c>
      <c r="AX3">
        <f t="shared" ref="AX3:AX6" si="13">SUMIFS(G3:G1049,D3:D1049, AW3, J3:J1049, "Nigeria")</f>
        <v>26153</v>
      </c>
      <c r="BA3" t="s">
        <v>48</v>
      </c>
    </row>
    <row r="4" spans="1:54" x14ac:dyDescent="0.25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  <c r="O4" t="str">
        <f t="shared" si="4"/>
        <v>ANGLOPHONE</v>
      </c>
      <c r="R4">
        <f t="shared" si="5"/>
        <v>3</v>
      </c>
      <c r="S4" t="s">
        <v>28</v>
      </c>
      <c r="T4">
        <f t="shared" si="6"/>
        <v>6109960</v>
      </c>
      <c r="U4" t="s">
        <v>27</v>
      </c>
      <c r="V4" s="6">
        <f t="shared" si="0"/>
        <v>7012980</v>
      </c>
      <c r="W4" s="6">
        <f t="shared" si="7"/>
        <v>1</v>
      </c>
      <c r="AD4">
        <f>SUM(AD2:AD3)</f>
        <v>105587420</v>
      </c>
      <c r="AF4" s="4">
        <f t="shared" ca="1" si="8"/>
        <v>1</v>
      </c>
      <c r="AG4" s="4">
        <v>2017</v>
      </c>
      <c r="AH4" s="4">
        <f ca="1">SUMIF(M4:M1050,AG4,I4:I1048)</f>
        <v>38503320</v>
      </c>
      <c r="AK4" t="s">
        <v>30</v>
      </c>
      <c r="AL4">
        <f t="shared" si="1"/>
        <v>3294680</v>
      </c>
      <c r="AM4">
        <f t="shared" si="2"/>
        <v>3240830</v>
      </c>
      <c r="AN4">
        <f t="shared" si="3"/>
        <v>2530620</v>
      </c>
      <c r="AO4">
        <f t="shared" si="9"/>
        <v>9066130</v>
      </c>
      <c r="AP4">
        <f t="shared" si="10"/>
        <v>1</v>
      </c>
      <c r="AR4" s="7"/>
      <c r="AS4" s="1" t="s">
        <v>27</v>
      </c>
      <c r="AT4" s="1">
        <f t="shared" si="11"/>
        <v>25806</v>
      </c>
      <c r="AU4" s="1">
        <f t="shared" si="12"/>
        <v>2</v>
      </c>
      <c r="AW4" t="s">
        <v>27</v>
      </c>
      <c r="AX4">
        <f t="shared" si="13"/>
        <v>25681</v>
      </c>
    </row>
    <row r="5" spans="1:54" x14ac:dyDescent="0.25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  <c r="O5" t="str">
        <f t="shared" si="4"/>
        <v>ANGLOPHONE</v>
      </c>
      <c r="R5">
        <f t="shared" si="5"/>
        <v>4</v>
      </c>
      <c r="S5" t="s">
        <v>34</v>
      </c>
      <c r="T5">
        <f t="shared" si="6"/>
        <v>5273340</v>
      </c>
      <c r="U5" t="s">
        <v>33</v>
      </c>
      <c r="V5">
        <f t="shared" si="0"/>
        <v>2061680</v>
      </c>
      <c r="W5">
        <f t="shared" si="7"/>
        <v>3</v>
      </c>
      <c r="AK5" t="s">
        <v>36</v>
      </c>
      <c r="AL5">
        <f t="shared" si="1"/>
        <v>2574380</v>
      </c>
      <c r="AM5">
        <f t="shared" si="2"/>
        <v>3147980</v>
      </c>
      <c r="AN5">
        <f t="shared" si="3"/>
        <v>2851470</v>
      </c>
      <c r="AO5">
        <f t="shared" si="9"/>
        <v>8573830</v>
      </c>
      <c r="AP5">
        <f t="shared" si="10"/>
        <v>12</v>
      </c>
      <c r="AS5" s="1" t="s">
        <v>33</v>
      </c>
      <c r="AT5" s="1">
        <f t="shared" si="11"/>
        <v>25829</v>
      </c>
      <c r="AU5" s="1">
        <f t="shared" si="12"/>
        <v>1</v>
      </c>
      <c r="AW5" t="s">
        <v>33</v>
      </c>
      <c r="AX5">
        <f t="shared" si="13"/>
        <v>25872</v>
      </c>
    </row>
    <row r="6" spans="1:54" x14ac:dyDescent="0.25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  <c r="O6" t="str">
        <f t="shared" si="4"/>
        <v>ANGLOPHONE</v>
      </c>
      <c r="R6">
        <f t="shared" si="5"/>
        <v>2</v>
      </c>
      <c r="S6" t="s">
        <v>40</v>
      </c>
      <c r="T6">
        <f t="shared" si="6"/>
        <v>6687560</v>
      </c>
      <c r="U6" t="s">
        <v>39</v>
      </c>
      <c r="V6">
        <f t="shared" si="0"/>
        <v>1331600</v>
      </c>
      <c r="W6">
        <f t="shared" si="7"/>
        <v>6</v>
      </c>
      <c r="AK6" t="s">
        <v>42</v>
      </c>
      <c r="AL6">
        <f t="shared" si="1"/>
        <v>4002260</v>
      </c>
      <c r="AM6">
        <f t="shared" si="2"/>
        <v>2196950</v>
      </c>
      <c r="AN6">
        <f t="shared" si="3"/>
        <v>2573040</v>
      </c>
      <c r="AO6">
        <f t="shared" si="9"/>
        <v>8772250</v>
      </c>
      <c r="AP6">
        <f t="shared" si="10"/>
        <v>7</v>
      </c>
      <c r="AS6" t="s">
        <v>39</v>
      </c>
      <c r="AT6">
        <f t="shared" si="11"/>
        <v>25654</v>
      </c>
      <c r="AU6">
        <f t="shared" si="12"/>
        <v>3</v>
      </c>
      <c r="AW6" t="s">
        <v>39</v>
      </c>
      <c r="AX6">
        <f t="shared" si="13"/>
        <v>25811</v>
      </c>
    </row>
    <row r="7" spans="1:54" x14ac:dyDescent="0.25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  <c r="O7" t="str">
        <f t="shared" si="4"/>
        <v>ANGLOPHONE</v>
      </c>
      <c r="U7" t="s">
        <v>43</v>
      </c>
      <c r="V7">
        <f t="shared" si="0"/>
        <v>1793750</v>
      </c>
      <c r="W7">
        <f t="shared" si="7"/>
        <v>4</v>
      </c>
      <c r="AK7" t="s">
        <v>45</v>
      </c>
      <c r="AL7">
        <f t="shared" si="1"/>
        <v>2686370</v>
      </c>
      <c r="AM7">
        <f t="shared" si="2"/>
        <v>3472990</v>
      </c>
      <c r="AN7">
        <f t="shared" si="3"/>
        <v>2669080</v>
      </c>
      <c r="AO7">
        <f t="shared" si="9"/>
        <v>8828440</v>
      </c>
      <c r="AP7">
        <f t="shared" si="10"/>
        <v>3</v>
      </c>
      <c r="AS7" t="s">
        <v>43</v>
      </c>
      <c r="AT7">
        <f t="shared" si="11"/>
        <v>25408</v>
      </c>
      <c r="AU7">
        <f t="shared" si="12"/>
        <v>6</v>
      </c>
      <c r="AX7">
        <f>SUM(AX2:AX6)</f>
        <v>129260</v>
      </c>
    </row>
    <row r="8" spans="1:54" x14ac:dyDescent="0.25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  <c r="O8" t="str">
        <f t="shared" si="4"/>
        <v>FRANCOPHONE</v>
      </c>
      <c r="U8" t="s">
        <v>48</v>
      </c>
      <c r="V8">
        <f t="shared" si="0"/>
        <v>1525680</v>
      </c>
      <c r="W8">
        <f t="shared" si="7"/>
        <v>5</v>
      </c>
      <c r="AK8" t="s">
        <v>49</v>
      </c>
      <c r="AL8">
        <f t="shared" si="1"/>
        <v>3042410</v>
      </c>
      <c r="AM8">
        <f t="shared" si="2"/>
        <v>2799260</v>
      </c>
      <c r="AN8">
        <f t="shared" si="3"/>
        <v>2945340</v>
      </c>
      <c r="AO8">
        <f t="shared" si="9"/>
        <v>8787010</v>
      </c>
      <c r="AP8">
        <f t="shared" si="10"/>
        <v>6</v>
      </c>
      <c r="AS8" t="s">
        <v>48</v>
      </c>
      <c r="AT8">
        <f t="shared" si="11"/>
        <v>25615</v>
      </c>
      <c r="AU8">
        <f t="shared" si="12"/>
        <v>4</v>
      </c>
    </row>
    <row r="9" spans="1:54" x14ac:dyDescent="0.25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  <c r="O9" t="str">
        <f t="shared" si="4"/>
        <v>ANGLOPHONE</v>
      </c>
      <c r="AK9" t="s">
        <v>50</v>
      </c>
      <c r="AL9">
        <f t="shared" si="1"/>
        <v>3315910</v>
      </c>
      <c r="AM9">
        <f t="shared" si="2"/>
        <v>2432230</v>
      </c>
      <c r="AN9">
        <f t="shared" si="3"/>
        <v>2982800</v>
      </c>
      <c r="AO9">
        <f t="shared" si="9"/>
        <v>8730940</v>
      </c>
      <c r="AP9">
        <f t="shared" si="10"/>
        <v>9</v>
      </c>
    </row>
    <row r="10" spans="1:54" x14ac:dyDescent="0.25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  <c r="O10" t="str">
        <f t="shared" si="4"/>
        <v>ANGLOPHONE</v>
      </c>
      <c r="AK10" t="s">
        <v>53</v>
      </c>
      <c r="AL10">
        <f t="shared" si="1"/>
        <v>3694830</v>
      </c>
      <c r="AM10">
        <f t="shared" si="2"/>
        <v>3115230</v>
      </c>
      <c r="AN10">
        <f t="shared" si="3"/>
        <v>1892600</v>
      </c>
      <c r="AO10">
        <f t="shared" si="9"/>
        <v>8702660</v>
      </c>
      <c r="AP10">
        <f t="shared" si="10"/>
        <v>11</v>
      </c>
    </row>
    <row r="11" spans="1:54" x14ac:dyDescent="0.25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  <c r="O11" t="str">
        <f t="shared" si="4"/>
        <v>ANGLOPHONE</v>
      </c>
      <c r="AK11" t="s">
        <v>56</v>
      </c>
      <c r="AL11">
        <f t="shared" si="1"/>
        <v>3530460</v>
      </c>
      <c r="AM11">
        <f t="shared" si="2"/>
        <v>3015770</v>
      </c>
      <c r="AN11">
        <f t="shared" si="3"/>
        <v>2220870</v>
      </c>
      <c r="AO11">
        <f t="shared" si="9"/>
        <v>8767100</v>
      </c>
      <c r="AP11">
        <f t="shared" si="10"/>
        <v>8</v>
      </c>
    </row>
    <row r="12" spans="1:54" x14ac:dyDescent="0.25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  <c r="O12" t="str">
        <f t="shared" si="4"/>
        <v>ANGLOPHONE</v>
      </c>
      <c r="AK12" t="s">
        <v>59</v>
      </c>
      <c r="AL12">
        <f t="shared" si="1"/>
        <v>3413010</v>
      </c>
      <c r="AM12">
        <f t="shared" si="2"/>
        <v>2731710</v>
      </c>
      <c r="AN12">
        <f t="shared" si="3"/>
        <v>2675610</v>
      </c>
      <c r="AO12">
        <f t="shared" si="9"/>
        <v>8820330</v>
      </c>
      <c r="AP12">
        <f t="shared" si="10"/>
        <v>4</v>
      </c>
    </row>
    <row r="13" spans="1:54" x14ac:dyDescent="0.25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  <c r="O13" t="str">
        <f t="shared" si="4"/>
        <v>FRANCOPHONE</v>
      </c>
      <c r="AK13" t="s">
        <v>60</v>
      </c>
      <c r="AL13">
        <f t="shared" si="1"/>
        <v>2836350</v>
      </c>
      <c r="AM13">
        <f t="shared" si="2"/>
        <v>3902160</v>
      </c>
      <c r="AN13">
        <f t="shared" si="3"/>
        <v>2048780</v>
      </c>
      <c r="AO13">
        <f t="shared" si="9"/>
        <v>8787290</v>
      </c>
      <c r="AP13">
        <f t="shared" si="10"/>
        <v>5</v>
      </c>
    </row>
    <row r="14" spans="1:54" x14ac:dyDescent="0.25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  <c r="O14" t="str">
        <f t="shared" si="4"/>
        <v>ANGLOPHONE</v>
      </c>
      <c r="AL14">
        <f>MIN(AL2:AN13)</f>
        <v>1366880</v>
      </c>
    </row>
    <row r="15" spans="1:54" x14ac:dyDescent="0.25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  <c r="O15" t="str">
        <f t="shared" si="4"/>
        <v>ANGLOPHONE</v>
      </c>
    </row>
    <row r="16" spans="1:54" x14ac:dyDescent="0.25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  <c r="O16" t="str">
        <f t="shared" si="4"/>
        <v>ANGLOPHONE</v>
      </c>
    </row>
    <row r="17" spans="1:43" x14ac:dyDescent="0.25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  <c r="O17" t="str">
        <f t="shared" si="4"/>
        <v>ANGLOPHONE</v>
      </c>
    </row>
    <row r="18" spans="1:43" x14ac:dyDescent="0.25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  <c r="O18" t="str">
        <f t="shared" si="4"/>
        <v>FRANCOPHONE</v>
      </c>
    </row>
    <row r="19" spans="1:43" x14ac:dyDescent="0.25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  <c r="O19" t="str">
        <f t="shared" si="4"/>
        <v>ANGLOPHONE</v>
      </c>
    </row>
    <row r="20" spans="1:43" x14ac:dyDescent="0.25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  <c r="O20" t="str">
        <f t="shared" si="4"/>
        <v>ANGLOPHONE</v>
      </c>
    </row>
    <row r="21" spans="1:43" x14ac:dyDescent="0.25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  <c r="O21" t="str">
        <f t="shared" si="4"/>
        <v>ANGLOPHONE</v>
      </c>
    </row>
    <row r="22" spans="1:43" x14ac:dyDescent="0.25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  <c r="O22" t="str">
        <f t="shared" si="4"/>
        <v>ANGLOPHONE</v>
      </c>
    </row>
    <row r="23" spans="1:43" x14ac:dyDescent="0.25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  <c r="O23" t="str">
        <f t="shared" si="4"/>
        <v>FRANCOPHONE</v>
      </c>
    </row>
    <row r="24" spans="1:43" x14ac:dyDescent="0.25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  <c r="O24" t="str">
        <f t="shared" si="4"/>
        <v>ANGLOPHONE</v>
      </c>
    </row>
    <row r="25" spans="1:43" x14ac:dyDescent="0.25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  <c r="O25" t="str">
        <f t="shared" si="4"/>
        <v>ANGLOPHONE</v>
      </c>
      <c r="AQ25" t="s">
        <v>92</v>
      </c>
    </row>
    <row r="26" spans="1:43" x14ac:dyDescent="0.25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  <c r="O26" t="str">
        <f t="shared" si="4"/>
        <v>ANGLOPHONE</v>
      </c>
    </row>
    <row r="27" spans="1:43" x14ac:dyDescent="0.25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  <c r="O27" t="str">
        <f t="shared" si="4"/>
        <v>ANGLOPHONE</v>
      </c>
    </row>
    <row r="28" spans="1:43" x14ac:dyDescent="0.25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  <c r="O28" t="str">
        <f t="shared" si="4"/>
        <v>FRANCOPHONE</v>
      </c>
    </row>
    <row r="29" spans="1:43" x14ac:dyDescent="0.25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  <c r="O29" t="str">
        <f t="shared" si="4"/>
        <v>ANGLOPHONE</v>
      </c>
    </row>
    <row r="30" spans="1:43" x14ac:dyDescent="0.25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  <c r="O30" t="str">
        <f t="shared" si="4"/>
        <v>ANGLOPHONE</v>
      </c>
    </row>
    <row r="31" spans="1:43" x14ac:dyDescent="0.25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  <c r="O31" t="str">
        <f t="shared" si="4"/>
        <v>ANGLOPHONE</v>
      </c>
    </row>
    <row r="32" spans="1:43" x14ac:dyDescent="0.25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  <c r="O32" t="str">
        <f t="shared" si="4"/>
        <v>ANGLOPHONE</v>
      </c>
    </row>
    <row r="33" spans="1:15" x14ac:dyDescent="0.25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  <c r="O33" t="str">
        <f t="shared" si="4"/>
        <v>FRANCOPHONE</v>
      </c>
    </row>
    <row r="34" spans="1:15" x14ac:dyDescent="0.25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  <c r="O34" t="str">
        <f t="shared" si="4"/>
        <v>ANGLOPHONE</v>
      </c>
    </row>
    <row r="35" spans="1:15" x14ac:dyDescent="0.25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  <c r="O35" t="str">
        <f t="shared" si="4"/>
        <v>ANGLOPHONE</v>
      </c>
    </row>
    <row r="36" spans="1:15" x14ac:dyDescent="0.25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  <c r="O36" t="str">
        <f t="shared" si="4"/>
        <v>ANGLOPHONE</v>
      </c>
    </row>
    <row r="37" spans="1:15" x14ac:dyDescent="0.25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  <c r="O37" t="str">
        <f t="shared" si="4"/>
        <v>ANGLOPHONE</v>
      </c>
    </row>
    <row r="38" spans="1:15" x14ac:dyDescent="0.25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  <c r="O38" t="str">
        <f t="shared" si="4"/>
        <v>FRANCOPHONE</v>
      </c>
    </row>
    <row r="39" spans="1:15" x14ac:dyDescent="0.25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  <c r="O39" t="str">
        <f t="shared" si="4"/>
        <v>ANGLOPHONE</v>
      </c>
    </row>
    <row r="40" spans="1:15" x14ac:dyDescent="0.25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  <c r="O40" t="str">
        <f t="shared" si="4"/>
        <v>ANGLOPHONE</v>
      </c>
    </row>
    <row r="41" spans="1:15" x14ac:dyDescent="0.25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  <c r="O41" t="str">
        <f t="shared" si="4"/>
        <v>ANGLOPHONE</v>
      </c>
    </row>
    <row r="42" spans="1:15" x14ac:dyDescent="0.25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  <c r="O42" t="str">
        <f t="shared" si="4"/>
        <v>ANGLOPHONE</v>
      </c>
    </row>
    <row r="43" spans="1:15" x14ac:dyDescent="0.25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  <c r="O43" t="str">
        <f t="shared" si="4"/>
        <v>FRANCOPHONE</v>
      </c>
    </row>
    <row r="44" spans="1:15" x14ac:dyDescent="0.25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  <c r="O44" t="str">
        <f t="shared" si="4"/>
        <v>ANGLOPHONE</v>
      </c>
    </row>
    <row r="45" spans="1:15" x14ac:dyDescent="0.25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  <c r="O45" t="str">
        <f t="shared" si="4"/>
        <v>ANGLOPHONE</v>
      </c>
    </row>
    <row r="46" spans="1:15" x14ac:dyDescent="0.25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  <c r="O46" t="str">
        <f t="shared" si="4"/>
        <v>ANGLOPHONE</v>
      </c>
    </row>
    <row r="47" spans="1:15" x14ac:dyDescent="0.25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  <c r="O47" t="str">
        <f t="shared" si="4"/>
        <v>ANGLOPHONE</v>
      </c>
    </row>
    <row r="48" spans="1:15" x14ac:dyDescent="0.25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  <c r="O48" t="str">
        <f t="shared" si="4"/>
        <v>FRANCOPHONE</v>
      </c>
    </row>
    <row r="49" spans="1:15" x14ac:dyDescent="0.25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  <c r="O49" t="str">
        <f t="shared" si="4"/>
        <v>ANGLOPHONE</v>
      </c>
    </row>
    <row r="50" spans="1:15" x14ac:dyDescent="0.25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  <c r="O50" t="str">
        <f t="shared" si="4"/>
        <v>ANGLOPHONE</v>
      </c>
    </row>
    <row r="51" spans="1:15" x14ac:dyDescent="0.25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  <c r="O51" t="str">
        <f t="shared" si="4"/>
        <v>ANGLOPHONE</v>
      </c>
    </row>
    <row r="52" spans="1:15" x14ac:dyDescent="0.25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  <c r="O52" t="str">
        <f t="shared" si="4"/>
        <v>ANGLOPHONE</v>
      </c>
    </row>
    <row r="53" spans="1:15" x14ac:dyDescent="0.25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  <c r="O53" t="str">
        <f t="shared" si="4"/>
        <v>FRANCOPHONE</v>
      </c>
    </row>
    <row r="54" spans="1:15" x14ac:dyDescent="0.25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  <c r="O54" t="str">
        <f t="shared" si="4"/>
        <v>ANGLOPHONE</v>
      </c>
    </row>
    <row r="55" spans="1:15" x14ac:dyDescent="0.25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  <c r="O55" t="str">
        <f t="shared" si="4"/>
        <v>ANGLOPHONE</v>
      </c>
    </row>
    <row r="56" spans="1:15" x14ac:dyDescent="0.25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  <c r="O56" t="str">
        <f t="shared" si="4"/>
        <v>ANGLOPHONE</v>
      </c>
    </row>
    <row r="57" spans="1:15" x14ac:dyDescent="0.25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  <c r="O57" t="str">
        <f t="shared" si="4"/>
        <v>ANGLOPHONE</v>
      </c>
    </row>
    <row r="58" spans="1:15" x14ac:dyDescent="0.25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  <c r="O58" t="str">
        <f t="shared" si="4"/>
        <v>FRANCOPHONE</v>
      </c>
    </row>
    <row r="59" spans="1:15" x14ac:dyDescent="0.25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  <c r="O59" t="str">
        <f t="shared" si="4"/>
        <v>ANGLOPHONE</v>
      </c>
    </row>
    <row r="60" spans="1:15" x14ac:dyDescent="0.25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  <c r="O60" t="str">
        <f t="shared" si="4"/>
        <v>ANGLOPHONE</v>
      </c>
    </row>
    <row r="61" spans="1:15" x14ac:dyDescent="0.25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  <c r="O61" t="str">
        <f t="shared" si="4"/>
        <v>ANGLOPHONE</v>
      </c>
    </row>
    <row r="62" spans="1:15" x14ac:dyDescent="0.25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  <c r="O62" t="str">
        <f t="shared" si="4"/>
        <v>ANGLOPHONE</v>
      </c>
    </row>
    <row r="63" spans="1:15" x14ac:dyDescent="0.25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  <c r="O63" t="str">
        <f t="shared" si="4"/>
        <v>FRANCOPHONE</v>
      </c>
    </row>
    <row r="64" spans="1:15" x14ac:dyDescent="0.25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  <c r="O64" t="str">
        <f t="shared" si="4"/>
        <v>ANGLOPHONE</v>
      </c>
    </row>
    <row r="65" spans="1:15" x14ac:dyDescent="0.25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  <c r="O65" t="str">
        <f t="shared" si="4"/>
        <v>ANGLOPHONE</v>
      </c>
    </row>
    <row r="66" spans="1:15" x14ac:dyDescent="0.25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  <c r="O66" t="str">
        <f t="shared" si="4"/>
        <v>ANGLOPHONE</v>
      </c>
    </row>
    <row r="67" spans="1:15" x14ac:dyDescent="0.25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  <c r="O67" t="str">
        <f t="shared" ref="O67:O130" si="14">IF(J67="GHANA","ANGLOPHONE",IF(J67="NIGERIA","FRANCOPHONE","ANGLOPHONE"))</f>
        <v>ANGLOPHONE</v>
      </c>
    </row>
    <row r="68" spans="1:15" x14ac:dyDescent="0.25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  <c r="O68" t="str">
        <f t="shared" si="14"/>
        <v>FRANCOPHONE</v>
      </c>
    </row>
    <row r="69" spans="1:15" x14ac:dyDescent="0.25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  <c r="O69" t="str">
        <f t="shared" si="14"/>
        <v>ANGLOPHONE</v>
      </c>
    </row>
    <row r="70" spans="1:15" x14ac:dyDescent="0.25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  <c r="O70" t="str">
        <f t="shared" si="14"/>
        <v>ANGLOPHONE</v>
      </c>
    </row>
    <row r="71" spans="1:15" x14ac:dyDescent="0.25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  <c r="O71" t="str">
        <f t="shared" si="14"/>
        <v>ANGLOPHONE</v>
      </c>
    </row>
    <row r="72" spans="1:15" x14ac:dyDescent="0.25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  <c r="O72" t="str">
        <f t="shared" si="14"/>
        <v>ANGLOPHONE</v>
      </c>
    </row>
    <row r="73" spans="1:15" x14ac:dyDescent="0.25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  <c r="O73" t="str">
        <f t="shared" si="14"/>
        <v>FRANCOPHONE</v>
      </c>
    </row>
    <row r="74" spans="1:15" x14ac:dyDescent="0.25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  <c r="O74" t="str">
        <f t="shared" si="14"/>
        <v>ANGLOPHONE</v>
      </c>
    </row>
    <row r="75" spans="1:15" x14ac:dyDescent="0.25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  <c r="O75" t="str">
        <f t="shared" si="14"/>
        <v>ANGLOPHONE</v>
      </c>
    </row>
    <row r="76" spans="1:15" x14ac:dyDescent="0.25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  <c r="O76" t="str">
        <f t="shared" si="14"/>
        <v>ANGLOPHONE</v>
      </c>
    </row>
    <row r="77" spans="1:15" x14ac:dyDescent="0.25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  <c r="O77" t="str">
        <f t="shared" si="14"/>
        <v>ANGLOPHONE</v>
      </c>
    </row>
    <row r="78" spans="1:15" x14ac:dyDescent="0.25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  <c r="O78" t="str">
        <f t="shared" si="14"/>
        <v>FRANCOPHONE</v>
      </c>
    </row>
    <row r="79" spans="1:15" x14ac:dyDescent="0.25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  <c r="O79" t="str">
        <f t="shared" si="14"/>
        <v>ANGLOPHONE</v>
      </c>
    </row>
    <row r="80" spans="1:15" x14ac:dyDescent="0.25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  <c r="O80" t="str">
        <f t="shared" si="14"/>
        <v>ANGLOPHONE</v>
      </c>
    </row>
    <row r="81" spans="1:15" x14ac:dyDescent="0.25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  <c r="O81" t="str">
        <f t="shared" si="14"/>
        <v>ANGLOPHONE</v>
      </c>
    </row>
    <row r="82" spans="1:15" x14ac:dyDescent="0.25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  <c r="O82" t="str">
        <f t="shared" si="14"/>
        <v>ANGLOPHONE</v>
      </c>
    </row>
    <row r="83" spans="1:15" x14ac:dyDescent="0.25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  <c r="O83" t="str">
        <f t="shared" si="14"/>
        <v>FRANCOPHONE</v>
      </c>
    </row>
    <row r="84" spans="1:15" x14ac:dyDescent="0.25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  <c r="O84" t="str">
        <f t="shared" si="14"/>
        <v>ANGLOPHONE</v>
      </c>
    </row>
    <row r="85" spans="1:15" x14ac:dyDescent="0.25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  <c r="O85" t="str">
        <f t="shared" si="14"/>
        <v>ANGLOPHONE</v>
      </c>
    </row>
    <row r="86" spans="1:15" x14ac:dyDescent="0.25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  <c r="O86" t="str">
        <f t="shared" si="14"/>
        <v>ANGLOPHONE</v>
      </c>
    </row>
    <row r="87" spans="1:15" x14ac:dyDescent="0.25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  <c r="O87" t="str">
        <f t="shared" si="14"/>
        <v>ANGLOPHONE</v>
      </c>
    </row>
    <row r="88" spans="1:15" x14ac:dyDescent="0.25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  <c r="O88" t="str">
        <f t="shared" si="14"/>
        <v>FRANCOPHONE</v>
      </c>
    </row>
    <row r="89" spans="1:15" x14ac:dyDescent="0.25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  <c r="O89" t="str">
        <f t="shared" si="14"/>
        <v>ANGLOPHONE</v>
      </c>
    </row>
    <row r="90" spans="1:15" x14ac:dyDescent="0.25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  <c r="O90" t="str">
        <f t="shared" si="14"/>
        <v>ANGLOPHONE</v>
      </c>
    </row>
    <row r="91" spans="1:15" x14ac:dyDescent="0.25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  <c r="O91" t="str">
        <f t="shared" si="14"/>
        <v>ANGLOPHONE</v>
      </c>
    </row>
    <row r="92" spans="1:15" x14ac:dyDescent="0.25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  <c r="O92" t="str">
        <f t="shared" si="14"/>
        <v>ANGLOPHONE</v>
      </c>
    </row>
    <row r="93" spans="1:15" x14ac:dyDescent="0.25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  <c r="O93" t="str">
        <f t="shared" si="14"/>
        <v>FRANCOPHONE</v>
      </c>
    </row>
    <row r="94" spans="1:15" x14ac:dyDescent="0.25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  <c r="O94" t="str">
        <f t="shared" si="14"/>
        <v>ANGLOPHONE</v>
      </c>
    </row>
    <row r="95" spans="1:15" x14ac:dyDescent="0.25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  <c r="O95" t="str">
        <f t="shared" si="14"/>
        <v>ANGLOPHONE</v>
      </c>
    </row>
    <row r="96" spans="1:15" x14ac:dyDescent="0.25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  <c r="O96" t="str">
        <f t="shared" si="14"/>
        <v>ANGLOPHONE</v>
      </c>
    </row>
    <row r="97" spans="1:15" x14ac:dyDescent="0.25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  <c r="O97" t="str">
        <f t="shared" si="14"/>
        <v>ANGLOPHONE</v>
      </c>
    </row>
    <row r="98" spans="1:15" x14ac:dyDescent="0.25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  <c r="O98" t="str">
        <f t="shared" si="14"/>
        <v>FRANCOPHONE</v>
      </c>
    </row>
    <row r="99" spans="1:15" x14ac:dyDescent="0.25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  <c r="O99" t="str">
        <f t="shared" si="14"/>
        <v>ANGLOPHONE</v>
      </c>
    </row>
    <row r="100" spans="1:15" x14ac:dyDescent="0.25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  <c r="O100" t="str">
        <f t="shared" si="14"/>
        <v>ANGLOPHONE</v>
      </c>
    </row>
    <row r="101" spans="1:15" x14ac:dyDescent="0.25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  <c r="O101" t="str">
        <f t="shared" si="14"/>
        <v>ANGLOPHONE</v>
      </c>
    </row>
    <row r="102" spans="1:15" x14ac:dyDescent="0.25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  <c r="O102" t="str">
        <f t="shared" si="14"/>
        <v>ANGLOPHONE</v>
      </c>
    </row>
    <row r="103" spans="1:15" x14ac:dyDescent="0.25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  <c r="O103" t="str">
        <f t="shared" si="14"/>
        <v>FRANCOPHONE</v>
      </c>
    </row>
    <row r="104" spans="1:15" x14ac:dyDescent="0.25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  <c r="O104" t="str">
        <f t="shared" si="14"/>
        <v>ANGLOPHONE</v>
      </c>
    </row>
    <row r="105" spans="1:15" x14ac:dyDescent="0.25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  <c r="O105" t="str">
        <f t="shared" si="14"/>
        <v>ANGLOPHONE</v>
      </c>
    </row>
    <row r="106" spans="1:15" x14ac:dyDescent="0.25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  <c r="O106" t="str">
        <f t="shared" si="14"/>
        <v>ANGLOPHONE</v>
      </c>
    </row>
    <row r="107" spans="1:15" x14ac:dyDescent="0.25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  <c r="O107" t="str">
        <f t="shared" si="14"/>
        <v>ANGLOPHONE</v>
      </c>
    </row>
    <row r="108" spans="1:15" x14ac:dyDescent="0.25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  <c r="O108" t="str">
        <f t="shared" si="14"/>
        <v>FRANCOPHONE</v>
      </c>
    </row>
    <row r="109" spans="1:15" x14ac:dyDescent="0.25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  <c r="O109" t="str">
        <f t="shared" si="14"/>
        <v>ANGLOPHONE</v>
      </c>
    </row>
    <row r="110" spans="1:15" x14ac:dyDescent="0.25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  <c r="O110" t="str">
        <f t="shared" si="14"/>
        <v>ANGLOPHONE</v>
      </c>
    </row>
    <row r="111" spans="1:15" x14ac:dyDescent="0.25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  <c r="O111" t="str">
        <f t="shared" si="14"/>
        <v>ANGLOPHONE</v>
      </c>
    </row>
    <row r="112" spans="1:15" x14ac:dyDescent="0.25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  <c r="O112" t="str">
        <f t="shared" si="14"/>
        <v>ANGLOPHONE</v>
      </c>
    </row>
    <row r="113" spans="1:15" x14ac:dyDescent="0.25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  <c r="O113" t="str">
        <f t="shared" si="14"/>
        <v>FRANCOPHONE</v>
      </c>
    </row>
    <row r="114" spans="1:15" x14ac:dyDescent="0.25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  <c r="O114" t="str">
        <f t="shared" si="14"/>
        <v>ANGLOPHONE</v>
      </c>
    </row>
    <row r="115" spans="1:15" x14ac:dyDescent="0.25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  <c r="O115" t="str">
        <f t="shared" si="14"/>
        <v>ANGLOPHONE</v>
      </c>
    </row>
    <row r="116" spans="1:15" x14ac:dyDescent="0.25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  <c r="O116" t="str">
        <f t="shared" si="14"/>
        <v>ANGLOPHONE</v>
      </c>
    </row>
    <row r="117" spans="1:15" x14ac:dyDescent="0.25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  <c r="O117" t="str">
        <f t="shared" si="14"/>
        <v>ANGLOPHONE</v>
      </c>
    </row>
    <row r="118" spans="1:15" x14ac:dyDescent="0.25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  <c r="O118" t="str">
        <f t="shared" si="14"/>
        <v>FRANCOPHONE</v>
      </c>
    </row>
    <row r="119" spans="1:15" x14ac:dyDescent="0.25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  <c r="O119" t="str">
        <f t="shared" si="14"/>
        <v>ANGLOPHONE</v>
      </c>
    </row>
    <row r="120" spans="1:15" x14ac:dyDescent="0.25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  <c r="O120" t="str">
        <f t="shared" si="14"/>
        <v>ANGLOPHONE</v>
      </c>
    </row>
    <row r="121" spans="1:15" x14ac:dyDescent="0.25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  <c r="O121" t="str">
        <f t="shared" si="14"/>
        <v>ANGLOPHONE</v>
      </c>
    </row>
    <row r="122" spans="1:15" x14ac:dyDescent="0.25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  <c r="O122" t="str">
        <f t="shared" si="14"/>
        <v>ANGLOPHONE</v>
      </c>
    </row>
    <row r="123" spans="1:15" x14ac:dyDescent="0.25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  <c r="O123" t="str">
        <f t="shared" si="14"/>
        <v>FRANCOPHONE</v>
      </c>
    </row>
    <row r="124" spans="1:15" x14ac:dyDescent="0.25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  <c r="O124" t="str">
        <f t="shared" si="14"/>
        <v>ANGLOPHONE</v>
      </c>
    </row>
    <row r="125" spans="1:15" x14ac:dyDescent="0.25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  <c r="O125" t="str">
        <f t="shared" si="14"/>
        <v>ANGLOPHONE</v>
      </c>
    </row>
    <row r="126" spans="1:15" x14ac:dyDescent="0.25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  <c r="O126" t="str">
        <f t="shared" si="14"/>
        <v>ANGLOPHONE</v>
      </c>
    </row>
    <row r="127" spans="1:15" x14ac:dyDescent="0.25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  <c r="O127" t="str">
        <f t="shared" si="14"/>
        <v>ANGLOPHONE</v>
      </c>
    </row>
    <row r="128" spans="1:15" x14ac:dyDescent="0.25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  <c r="O128" t="str">
        <f t="shared" si="14"/>
        <v>FRANCOPHONE</v>
      </c>
    </row>
    <row r="129" spans="1:15" x14ac:dyDescent="0.25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  <c r="O129" t="str">
        <f t="shared" si="14"/>
        <v>ANGLOPHONE</v>
      </c>
    </row>
    <row r="130" spans="1:15" x14ac:dyDescent="0.25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  <c r="O130" t="str">
        <f t="shared" si="14"/>
        <v>ANGLOPHONE</v>
      </c>
    </row>
    <row r="131" spans="1:15" x14ac:dyDescent="0.25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  <c r="O131" t="str">
        <f t="shared" ref="O131:O194" si="15">IF(J131="GHANA","ANGLOPHONE",IF(J131="NIGERIA","FRANCOPHONE","ANGLOPHONE"))</f>
        <v>ANGLOPHONE</v>
      </c>
    </row>
    <row r="132" spans="1:15" x14ac:dyDescent="0.25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  <c r="O132" t="str">
        <f t="shared" si="15"/>
        <v>ANGLOPHONE</v>
      </c>
    </row>
    <row r="133" spans="1:15" x14ac:dyDescent="0.25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  <c r="O133" t="str">
        <f t="shared" si="15"/>
        <v>FRANCOPHONE</v>
      </c>
    </row>
    <row r="134" spans="1:15" x14ac:dyDescent="0.25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  <c r="O134" t="str">
        <f t="shared" si="15"/>
        <v>ANGLOPHONE</v>
      </c>
    </row>
    <row r="135" spans="1:15" x14ac:dyDescent="0.25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  <c r="O135" t="str">
        <f t="shared" si="15"/>
        <v>ANGLOPHONE</v>
      </c>
    </row>
    <row r="136" spans="1:15" x14ac:dyDescent="0.25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  <c r="O136" t="str">
        <f t="shared" si="15"/>
        <v>ANGLOPHONE</v>
      </c>
    </row>
    <row r="137" spans="1:15" x14ac:dyDescent="0.25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  <c r="O137" t="str">
        <f t="shared" si="15"/>
        <v>ANGLOPHONE</v>
      </c>
    </row>
    <row r="138" spans="1:15" x14ac:dyDescent="0.25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  <c r="O138" t="str">
        <f t="shared" si="15"/>
        <v>FRANCOPHONE</v>
      </c>
    </row>
    <row r="139" spans="1:15" x14ac:dyDescent="0.25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  <c r="O139" t="str">
        <f t="shared" si="15"/>
        <v>ANGLOPHONE</v>
      </c>
    </row>
    <row r="140" spans="1:15" x14ac:dyDescent="0.25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  <c r="O140" t="str">
        <f t="shared" si="15"/>
        <v>ANGLOPHONE</v>
      </c>
    </row>
    <row r="141" spans="1:15" x14ac:dyDescent="0.25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  <c r="O141" t="str">
        <f t="shared" si="15"/>
        <v>ANGLOPHONE</v>
      </c>
    </row>
    <row r="142" spans="1:15" x14ac:dyDescent="0.25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  <c r="O142" t="str">
        <f t="shared" si="15"/>
        <v>ANGLOPHONE</v>
      </c>
    </row>
    <row r="143" spans="1:15" x14ac:dyDescent="0.25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  <c r="O143" t="str">
        <f t="shared" si="15"/>
        <v>FRANCOPHONE</v>
      </c>
    </row>
    <row r="144" spans="1:15" x14ac:dyDescent="0.25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  <c r="O144" t="str">
        <f t="shared" si="15"/>
        <v>ANGLOPHONE</v>
      </c>
    </row>
    <row r="145" spans="1:15" x14ac:dyDescent="0.25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  <c r="O145" t="str">
        <f t="shared" si="15"/>
        <v>ANGLOPHONE</v>
      </c>
    </row>
    <row r="146" spans="1:15" x14ac:dyDescent="0.25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  <c r="O146" t="str">
        <f t="shared" si="15"/>
        <v>ANGLOPHONE</v>
      </c>
    </row>
    <row r="147" spans="1:15" x14ac:dyDescent="0.25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  <c r="O147" t="str">
        <f t="shared" si="15"/>
        <v>ANGLOPHONE</v>
      </c>
    </row>
    <row r="148" spans="1:15" x14ac:dyDescent="0.25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  <c r="O148" t="str">
        <f t="shared" si="15"/>
        <v>FRANCOPHONE</v>
      </c>
    </row>
    <row r="149" spans="1:15" x14ac:dyDescent="0.25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  <c r="O149" t="str">
        <f t="shared" si="15"/>
        <v>ANGLOPHONE</v>
      </c>
    </row>
    <row r="150" spans="1:15" x14ac:dyDescent="0.25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  <c r="O150" t="str">
        <f t="shared" si="15"/>
        <v>ANGLOPHONE</v>
      </c>
    </row>
    <row r="151" spans="1:15" x14ac:dyDescent="0.25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  <c r="O151" t="str">
        <f t="shared" si="15"/>
        <v>ANGLOPHONE</v>
      </c>
    </row>
    <row r="152" spans="1:15" x14ac:dyDescent="0.25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  <c r="O152" t="str">
        <f t="shared" si="15"/>
        <v>ANGLOPHONE</v>
      </c>
    </row>
    <row r="153" spans="1:15" x14ac:dyDescent="0.25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  <c r="O153" t="str">
        <f t="shared" si="15"/>
        <v>FRANCOPHONE</v>
      </c>
    </row>
    <row r="154" spans="1:15" x14ac:dyDescent="0.25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  <c r="O154" t="str">
        <f t="shared" si="15"/>
        <v>ANGLOPHONE</v>
      </c>
    </row>
    <row r="155" spans="1:15" x14ac:dyDescent="0.25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  <c r="O155" t="str">
        <f t="shared" si="15"/>
        <v>ANGLOPHONE</v>
      </c>
    </row>
    <row r="156" spans="1:15" x14ac:dyDescent="0.25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  <c r="O156" t="str">
        <f t="shared" si="15"/>
        <v>ANGLOPHONE</v>
      </c>
    </row>
    <row r="157" spans="1:15" x14ac:dyDescent="0.25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  <c r="O157" t="str">
        <f t="shared" si="15"/>
        <v>ANGLOPHONE</v>
      </c>
    </row>
    <row r="158" spans="1:15" x14ac:dyDescent="0.25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  <c r="O158" t="str">
        <f t="shared" si="15"/>
        <v>FRANCOPHONE</v>
      </c>
    </row>
    <row r="159" spans="1:15" x14ac:dyDescent="0.25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  <c r="O159" t="str">
        <f t="shared" si="15"/>
        <v>ANGLOPHONE</v>
      </c>
    </row>
    <row r="160" spans="1:15" x14ac:dyDescent="0.25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  <c r="O160" t="str">
        <f t="shared" si="15"/>
        <v>ANGLOPHONE</v>
      </c>
    </row>
    <row r="161" spans="1:15" x14ac:dyDescent="0.25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  <c r="O161" t="str">
        <f t="shared" si="15"/>
        <v>ANGLOPHONE</v>
      </c>
    </row>
    <row r="162" spans="1:15" x14ac:dyDescent="0.25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  <c r="O162" t="str">
        <f t="shared" si="15"/>
        <v>ANGLOPHONE</v>
      </c>
    </row>
    <row r="163" spans="1:15" x14ac:dyDescent="0.25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  <c r="O163" t="str">
        <f t="shared" si="15"/>
        <v>FRANCOPHONE</v>
      </c>
    </row>
    <row r="164" spans="1:15" x14ac:dyDescent="0.25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  <c r="O164" t="str">
        <f t="shared" si="15"/>
        <v>ANGLOPHONE</v>
      </c>
    </row>
    <row r="165" spans="1:15" x14ac:dyDescent="0.25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  <c r="O165" t="str">
        <f t="shared" si="15"/>
        <v>ANGLOPHONE</v>
      </c>
    </row>
    <row r="166" spans="1:15" x14ac:dyDescent="0.25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  <c r="O166" t="str">
        <f t="shared" si="15"/>
        <v>ANGLOPHONE</v>
      </c>
    </row>
    <row r="167" spans="1:15" x14ac:dyDescent="0.25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  <c r="O167" t="str">
        <f t="shared" si="15"/>
        <v>ANGLOPHONE</v>
      </c>
    </row>
    <row r="168" spans="1:15" x14ac:dyDescent="0.25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  <c r="O168" t="str">
        <f t="shared" si="15"/>
        <v>FRANCOPHONE</v>
      </c>
    </row>
    <row r="169" spans="1:15" x14ac:dyDescent="0.25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  <c r="O169" t="str">
        <f t="shared" si="15"/>
        <v>ANGLOPHONE</v>
      </c>
    </row>
    <row r="170" spans="1:15" x14ac:dyDescent="0.25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  <c r="O170" t="str">
        <f t="shared" si="15"/>
        <v>ANGLOPHONE</v>
      </c>
    </row>
    <row r="171" spans="1:15" x14ac:dyDescent="0.25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  <c r="O171" t="str">
        <f t="shared" si="15"/>
        <v>ANGLOPHONE</v>
      </c>
    </row>
    <row r="172" spans="1:15" x14ac:dyDescent="0.25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  <c r="O172" t="str">
        <f t="shared" si="15"/>
        <v>ANGLOPHONE</v>
      </c>
    </row>
    <row r="173" spans="1:15" x14ac:dyDescent="0.25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  <c r="O173" t="str">
        <f t="shared" si="15"/>
        <v>FRANCOPHONE</v>
      </c>
    </row>
    <row r="174" spans="1:15" x14ac:dyDescent="0.25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  <c r="O174" t="str">
        <f t="shared" si="15"/>
        <v>ANGLOPHONE</v>
      </c>
    </row>
    <row r="175" spans="1:15" x14ac:dyDescent="0.25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  <c r="O175" t="str">
        <f t="shared" si="15"/>
        <v>ANGLOPHONE</v>
      </c>
    </row>
    <row r="176" spans="1:15" x14ac:dyDescent="0.25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  <c r="O176" t="str">
        <f t="shared" si="15"/>
        <v>ANGLOPHONE</v>
      </c>
    </row>
    <row r="177" spans="1:15" x14ac:dyDescent="0.25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  <c r="O177" t="str">
        <f t="shared" si="15"/>
        <v>ANGLOPHONE</v>
      </c>
    </row>
    <row r="178" spans="1:15" x14ac:dyDescent="0.25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  <c r="O178" t="str">
        <f t="shared" si="15"/>
        <v>FRANCOPHONE</v>
      </c>
    </row>
    <row r="179" spans="1:15" x14ac:dyDescent="0.25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  <c r="O179" t="str">
        <f t="shared" si="15"/>
        <v>ANGLOPHONE</v>
      </c>
    </row>
    <row r="180" spans="1:15" x14ac:dyDescent="0.25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  <c r="O180" t="str">
        <f t="shared" si="15"/>
        <v>ANGLOPHONE</v>
      </c>
    </row>
    <row r="181" spans="1:15" x14ac:dyDescent="0.25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  <c r="O181" t="str">
        <f t="shared" si="15"/>
        <v>ANGLOPHONE</v>
      </c>
    </row>
    <row r="182" spans="1:15" x14ac:dyDescent="0.25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  <c r="O182" t="str">
        <f t="shared" si="15"/>
        <v>ANGLOPHONE</v>
      </c>
    </row>
    <row r="183" spans="1:15" x14ac:dyDescent="0.25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  <c r="O183" t="str">
        <f t="shared" si="15"/>
        <v>FRANCOPHONE</v>
      </c>
    </row>
    <row r="184" spans="1:15" x14ac:dyDescent="0.25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  <c r="O184" t="str">
        <f t="shared" si="15"/>
        <v>ANGLOPHONE</v>
      </c>
    </row>
    <row r="185" spans="1:15" x14ac:dyDescent="0.25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  <c r="O185" t="str">
        <f t="shared" si="15"/>
        <v>ANGLOPHONE</v>
      </c>
    </row>
    <row r="186" spans="1:15" x14ac:dyDescent="0.25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  <c r="O186" t="str">
        <f t="shared" si="15"/>
        <v>ANGLOPHONE</v>
      </c>
    </row>
    <row r="187" spans="1:15" x14ac:dyDescent="0.25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  <c r="O187" t="str">
        <f t="shared" si="15"/>
        <v>ANGLOPHONE</v>
      </c>
    </row>
    <row r="188" spans="1:15" x14ac:dyDescent="0.25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  <c r="O188" t="str">
        <f t="shared" si="15"/>
        <v>FRANCOPHONE</v>
      </c>
    </row>
    <row r="189" spans="1:15" x14ac:dyDescent="0.25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  <c r="O189" t="str">
        <f t="shared" si="15"/>
        <v>ANGLOPHONE</v>
      </c>
    </row>
    <row r="190" spans="1:15" x14ac:dyDescent="0.25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  <c r="O190" t="str">
        <f t="shared" si="15"/>
        <v>ANGLOPHONE</v>
      </c>
    </row>
    <row r="191" spans="1:15" x14ac:dyDescent="0.25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  <c r="O191" t="str">
        <f t="shared" si="15"/>
        <v>ANGLOPHONE</v>
      </c>
    </row>
    <row r="192" spans="1:15" x14ac:dyDescent="0.25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  <c r="O192" t="str">
        <f t="shared" si="15"/>
        <v>ANGLOPHONE</v>
      </c>
    </row>
    <row r="193" spans="1:15" x14ac:dyDescent="0.25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  <c r="O193" t="str">
        <f t="shared" si="15"/>
        <v>FRANCOPHONE</v>
      </c>
    </row>
    <row r="194" spans="1:15" x14ac:dyDescent="0.25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  <c r="O194" t="str">
        <f t="shared" si="15"/>
        <v>ANGLOPHONE</v>
      </c>
    </row>
    <row r="195" spans="1:15" x14ac:dyDescent="0.25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  <c r="O195" t="str">
        <f t="shared" ref="O195:O258" si="16">IF(J195="GHANA","ANGLOPHONE",IF(J195="NIGERIA","FRANCOPHONE","ANGLOPHONE"))</f>
        <v>ANGLOPHONE</v>
      </c>
    </row>
    <row r="196" spans="1:15" x14ac:dyDescent="0.25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  <c r="O196" t="str">
        <f t="shared" si="16"/>
        <v>ANGLOPHONE</v>
      </c>
    </row>
    <row r="197" spans="1:15" x14ac:dyDescent="0.25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  <c r="O197" t="str">
        <f t="shared" si="16"/>
        <v>ANGLOPHONE</v>
      </c>
    </row>
    <row r="198" spans="1:15" x14ac:dyDescent="0.25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  <c r="O198" t="str">
        <f t="shared" si="16"/>
        <v>FRANCOPHONE</v>
      </c>
    </row>
    <row r="199" spans="1:15" x14ac:dyDescent="0.25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  <c r="O199" t="str">
        <f t="shared" si="16"/>
        <v>ANGLOPHONE</v>
      </c>
    </row>
    <row r="200" spans="1:15" x14ac:dyDescent="0.25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  <c r="O200" t="str">
        <f t="shared" si="16"/>
        <v>ANGLOPHONE</v>
      </c>
    </row>
    <row r="201" spans="1:15" x14ac:dyDescent="0.25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  <c r="O201" t="str">
        <f t="shared" si="16"/>
        <v>ANGLOPHONE</v>
      </c>
    </row>
    <row r="202" spans="1:15" x14ac:dyDescent="0.25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  <c r="O202" t="str">
        <f t="shared" si="16"/>
        <v>ANGLOPHONE</v>
      </c>
    </row>
    <row r="203" spans="1:15" x14ac:dyDescent="0.25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  <c r="O203" t="str">
        <f t="shared" si="16"/>
        <v>FRANCOPHONE</v>
      </c>
    </row>
    <row r="204" spans="1:15" x14ac:dyDescent="0.25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  <c r="O204" t="str">
        <f t="shared" si="16"/>
        <v>ANGLOPHONE</v>
      </c>
    </row>
    <row r="205" spans="1:15" x14ac:dyDescent="0.25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  <c r="O205" t="str">
        <f t="shared" si="16"/>
        <v>ANGLOPHONE</v>
      </c>
    </row>
    <row r="206" spans="1:15" x14ac:dyDescent="0.25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  <c r="O206" t="str">
        <f t="shared" si="16"/>
        <v>ANGLOPHONE</v>
      </c>
    </row>
    <row r="207" spans="1:15" x14ac:dyDescent="0.25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  <c r="O207" t="str">
        <f t="shared" si="16"/>
        <v>ANGLOPHONE</v>
      </c>
    </row>
    <row r="208" spans="1:15" x14ac:dyDescent="0.25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  <c r="O208" t="str">
        <f t="shared" si="16"/>
        <v>FRANCOPHONE</v>
      </c>
    </row>
    <row r="209" spans="1:15" x14ac:dyDescent="0.25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  <c r="O209" t="str">
        <f t="shared" si="16"/>
        <v>ANGLOPHONE</v>
      </c>
    </row>
    <row r="210" spans="1:15" x14ac:dyDescent="0.25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  <c r="O210" t="str">
        <f t="shared" si="16"/>
        <v>ANGLOPHONE</v>
      </c>
    </row>
    <row r="211" spans="1:15" x14ac:dyDescent="0.25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  <c r="O211" t="str">
        <f t="shared" si="16"/>
        <v>ANGLOPHONE</v>
      </c>
    </row>
    <row r="212" spans="1:15" x14ac:dyDescent="0.25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  <c r="O212" t="str">
        <f t="shared" si="16"/>
        <v>ANGLOPHONE</v>
      </c>
    </row>
    <row r="213" spans="1:15" x14ac:dyDescent="0.25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  <c r="O213" t="str">
        <f t="shared" si="16"/>
        <v>FRANCOPHONE</v>
      </c>
    </row>
    <row r="214" spans="1:15" x14ac:dyDescent="0.25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  <c r="O214" t="str">
        <f t="shared" si="16"/>
        <v>ANGLOPHONE</v>
      </c>
    </row>
    <row r="215" spans="1:15" x14ac:dyDescent="0.25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  <c r="O215" t="str">
        <f t="shared" si="16"/>
        <v>ANGLOPHONE</v>
      </c>
    </row>
    <row r="216" spans="1:15" x14ac:dyDescent="0.25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  <c r="O216" t="str">
        <f t="shared" si="16"/>
        <v>ANGLOPHONE</v>
      </c>
    </row>
    <row r="217" spans="1:15" x14ac:dyDescent="0.25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  <c r="O217" t="str">
        <f t="shared" si="16"/>
        <v>ANGLOPHONE</v>
      </c>
    </row>
    <row r="218" spans="1:15" x14ac:dyDescent="0.25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  <c r="O218" t="str">
        <f t="shared" si="16"/>
        <v>FRANCOPHONE</v>
      </c>
    </row>
    <row r="219" spans="1:15" x14ac:dyDescent="0.25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  <c r="O219" t="str">
        <f t="shared" si="16"/>
        <v>ANGLOPHONE</v>
      </c>
    </row>
    <row r="220" spans="1:15" x14ac:dyDescent="0.25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  <c r="O220" t="str">
        <f t="shared" si="16"/>
        <v>ANGLOPHONE</v>
      </c>
    </row>
    <row r="221" spans="1:15" x14ac:dyDescent="0.25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  <c r="O221" t="str">
        <f t="shared" si="16"/>
        <v>ANGLOPHONE</v>
      </c>
    </row>
    <row r="222" spans="1:15" x14ac:dyDescent="0.25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  <c r="O222" t="str">
        <f t="shared" si="16"/>
        <v>ANGLOPHONE</v>
      </c>
    </row>
    <row r="223" spans="1:15" x14ac:dyDescent="0.25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  <c r="O223" t="str">
        <f t="shared" si="16"/>
        <v>FRANCOPHONE</v>
      </c>
    </row>
    <row r="224" spans="1:15" x14ac:dyDescent="0.25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  <c r="O224" t="str">
        <f t="shared" si="16"/>
        <v>ANGLOPHONE</v>
      </c>
    </row>
    <row r="225" spans="1:15" x14ac:dyDescent="0.25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  <c r="O225" t="str">
        <f t="shared" si="16"/>
        <v>ANGLOPHONE</v>
      </c>
    </row>
    <row r="226" spans="1:15" x14ac:dyDescent="0.25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  <c r="O226" t="str">
        <f t="shared" si="16"/>
        <v>ANGLOPHONE</v>
      </c>
    </row>
    <row r="227" spans="1:15" x14ac:dyDescent="0.25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  <c r="O227" t="str">
        <f t="shared" si="16"/>
        <v>ANGLOPHONE</v>
      </c>
    </row>
    <row r="228" spans="1:15" x14ac:dyDescent="0.25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  <c r="O228" t="str">
        <f t="shared" si="16"/>
        <v>FRANCOPHONE</v>
      </c>
    </row>
    <row r="229" spans="1:15" x14ac:dyDescent="0.25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  <c r="O229" t="str">
        <f t="shared" si="16"/>
        <v>ANGLOPHONE</v>
      </c>
    </row>
    <row r="230" spans="1:15" x14ac:dyDescent="0.25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  <c r="O230" t="str">
        <f t="shared" si="16"/>
        <v>ANGLOPHONE</v>
      </c>
    </row>
    <row r="231" spans="1:15" x14ac:dyDescent="0.25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  <c r="O231" t="str">
        <f t="shared" si="16"/>
        <v>ANGLOPHONE</v>
      </c>
    </row>
    <row r="232" spans="1:15" x14ac:dyDescent="0.25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  <c r="O232" t="str">
        <f t="shared" si="16"/>
        <v>ANGLOPHONE</v>
      </c>
    </row>
    <row r="233" spans="1:15" x14ac:dyDescent="0.25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  <c r="O233" t="str">
        <f t="shared" si="16"/>
        <v>FRANCOPHONE</v>
      </c>
    </row>
    <row r="234" spans="1:15" x14ac:dyDescent="0.25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  <c r="O234" t="str">
        <f t="shared" si="16"/>
        <v>ANGLOPHONE</v>
      </c>
    </row>
    <row r="235" spans="1:15" x14ac:dyDescent="0.25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  <c r="O235" t="str">
        <f t="shared" si="16"/>
        <v>ANGLOPHONE</v>
      </c>
    </row>
    <row r="236" spans="1:15" x14ac:dyDescent="0.25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  <c r="O236" t="str">
        <f t="shared" si="16"/>
        <v>ANGLOPHONE</v>
      </c>
    </row>
    <row r="237" spans="1:15" x14ac:dyDescent="0.25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  <c r="O237" t="str">
        <f t="shared" si="16"/>
        <v>ANGLOPHONE</v>
      </c>
    </row>
    <row r="238" spans="1:15" x14ac:dyDescent="0.25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  <c r="O238" t="str">
        <f t="shared" si="16"/>
        <v>FRANCOPHONE</v>
      </c>
    </row>
    <row r="239" spans="1:15" x14ac:dyDescent="0.25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  <c r="O239" t="str">
        <f t="shared" si="16"/>
        <v>ANGLOPHONE</v>
      </c>
    </row>
    <row r="240" spans="1:15" x14ac:dyDescent="0.25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  <c r="O240" t="str">
        <f t="shared" si="16"/>
        <v>ANGLOPHONE</v>
      </c>
    </row>
    <row r="241" spans="1:15" x14ac:dyDescent="0.25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  <c r="O241" t="str">
        <f t="shared" si="16"/>
        <v>ANGLOPHONE</v>
      </c>
    </row>
    <row r="242" spans="1:15" x14ac:dyDescent="0.25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  <c r="O242" t="str">
        <f t="shared" si="16"/>
        <v>ANGLOPHONE</v>
      </c>
    </row>
    <row r="243" spans="1:15" x14ac:dyDescent="0.25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  <c r="O243" t="str">
        <f t="shared" si="16"/>
        <v>FRANCOPHONE</v>
      </c>
    </row>
    <row r="244" spans="1:15" x14ac:dyDescent="0.25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  <c r="O244" t="str">
        <f t="shared" si="16"/>
        <v>ANGLOPHONE</v>
      </c>
    </row>
    <row r="245" spans="1:15" x14ac:dyDescent="0.25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  <c r="O245" t="str">
        <f t="shared" si="16"/>
        <v>ANGLOPHONE</v>
      </c>
    </row>
    <row r="246" spans="1:15" x14ac:dyDescent="0.25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  <c r="O246" t="str">
        <f t="shared" si="16"/>
        <v>ANGLOPHONE</v>
      </c>
    </row>
    <row r="247" spans="1:15" x14ac:dyDescent="0.25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  <c r="O247" t="str">
        <f t="shared" si="16"/>
        <v>ANGLOPHONE</v>
      </c>
    </row>
    <row r="248" spans="1:15" x14ac:dyDescent="0.25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  <c r="O248" t="str">
        <f t="shared" si="16"/>
        <v>FRANCOPHONE</v>
      </c>
    </row>
    <row r="249" spans="1:15" x14ac:dyDescent="0.25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  <c r="O249" t="str">
        <f t="shared" si="16"/>
        <v>ANGLOPHONE</v>
      </c>
    </row>
    <row r="250" spans="1:15" x14ac:dyDescent="0.25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  <c r="O250" t="str">
        <f t="shared" si="16"/>
        <v>ANGLOPHONE</v>
      </c>
    </row>
    <row r="251" spans="1:15" x14ac:dyDescent="0.25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  <c r="O251" t="str">
        <f t="shared" si="16"/>
        <v>ANGLOPHONE</v>
      </c>
    </row>
    <row r="252" spans="1:15" x14ac:dyDescent="0.25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  <c r="O252" t="str">
        <f t="shared" si="16"/>
        <v>ANGLOPHONE</v>
      </c>
    </row>
    <row r="253" spans="1:15" x14ac:dyDescent="0.25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  <c r="O253" t="str">
        <f t="shared" si="16"/>
        <v>FRANCOPHONE</v>
      </c>
    </row>
    <row r="254" spans="1:15" x14ac:dyDescent="0.25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  <c r="O254" t="str">
        <f t="shared" si="16"/>
        <v>ANGLOPHONE</v>
      </c>
    </row>
    <row r="255" spans="1:15" x14ac:dyDescent="0.25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  <c r="O255" t="str">
        <f t="shared" si="16"/>
        <v>ANGLOPHONE</v>
      </c>
    </row>
    <row r="256" spans="1:15" x14ac:dyDescent="0.25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  <c r="O256" t="str">
        <f t="shared" si="16"/>
        <v>ANGLOPHONE</v>
      </c>
    </row>
    <row r="257" spans="1:15" x14ac:dyDescent="0.25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  <c r="O257" t="str">
        <f t="shared" si="16"/>
        <v>ANGLOPHONE</v>
      </c>
    </row>
    <row r="258" spans="1:15" x14ac:dyDescent="0.25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  <c r="O258" t="str">
        <f t="shared" si="16"/>
        <v>FRANCOPHONE</v>
      </c>
    </row>
    <row r="259" spans="1:15" x14ac:dyDescent="0.25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  <c r="O259" t="str">
        <f t="shared" ref="O259:O322" si="17">IF(J259="GHANA","ANGLOPHONE",IF(J259="NIGERIA","FRANCOPHONE","ANGLOPHONE"))</f>
        <v>ANGLOPHONE</v>
      </c>
    </row>
    <row r="260" spans="1:15" x14ac:dyDescent="0.25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  <c r="O260" t="str">
        <f t="shared" si="17"/>
        <v>ANGLOPHONE</v>
      </c>
    </row>
    <row r="261" spans="1:15" x14ac:dyDescent="0.25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  <c r="O261" t="str">
        <f t="shared" si="17"/>
        <v>ANGLOPHONE</v>
      </c>
    </row>
    <row r="262" spans="1:15" x14ac:dyDescent="0.25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  <c r="O262" t="str">
        <f t="shared" si="17"/>
        <v>ANGLOPHONE</v>
      </c>
    </row>
    <row r="263" spans="1:15" x14ac:dyDescent="0.25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  <c r="O263" t="str">
        <f t="shared" si="17"/>
        <v>FRANCOPHONE</v>
      </c>
    </row>
    <row r="264" spans="1:15" x14ac:dyDescent="0.25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  <c r="O264" t="str">
        <f t="shared" si="17"/>
        <v>ANGLOPHONE</v>
      </c>
    </row>
    <row r="265" spans="1:15" x14ac:dyDescent="0.25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  <c r="O265" t="str">
        <f t="shared" si="17"/>
        <v>ANGLOPHONE</v>
      </c>
    </row>
    <row r="266" spans="1:15" x14ac:dyDescent="0.25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  <c r="O266" t="str">
        <f t="shared" si="17"/>
        <v>ANGLOPHONE</v>
      </c>
    </row>
    <row r="267" spans="1:15" x14ac:dyDescent="0.25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  <c r="O267" t="str">
        <f t="shared" si="17"/>
        <v>ANGLOPHONE</v>
      </c>
    </row>
    <row r="268" spans="1:15" x14ac:dyDescent="0.25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  <c r="O268" t="str">
        <f t="shared" si="17"/>
        <v>FRANCOPHONE</v>
      </c>
    </row>
    <row r="269" spans="1:15" x14ac:dyDescent="0.25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  <c r="O269" t="str">
        <f t="shared" si="17"/>
        <v>ANGLOPHONE</v>
      </c>
    </row>
    <row r="270" spans="1:15" x14ac:dyDescent="0.25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  <c r="O270" t="str">
        <f t="shared" si="17"/>
        <v>ANGLOPHONE</v>
      </c>
    </row>
    <row r="271" spans="1:15" x14ac:dyDescent="0.25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  <c r="O271" t="str">
        <f t="shared" si="17"/>
        <v>ANGLOPHONE</v>
      </c>
    </row>
    <row r="272" spans="1:15" x14ac:dyDescent="0.25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  <c r="O272" t="str">
        <f t="shared" si="17"/>
        <v>ANGLOPHONE</v>
      </c>
    </row>
    <row r="273" spans="1:15" x14ac:dyDescent="0.25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  <c r="O273" t="str">
        <f t="shared" si="17"/>
        <v>FRANCOPHONE</v>
      </c>
    </row>
    <row r="274" spans="1:15" x14ac:dyDescent="0.25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  <c r="O274" t="str">
        <f t="shared" si="17"/>
        <v>ANGLOPHONE</v>
      </c>
    </row>
    <row r="275" spans="1:15" x14ac:dyDescent="0.25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  <c r="O275" t="str">
        <f t="shared" si="17"/>
        <v>ANGLOPHONE</v>
      </c>
    </row>
    <row r="276" spans="1:15" x14ac:dyDescent="0.25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  <c r="O276" t="str">
        <f t="shared" si="17"/>
        <v>ANGLOPHONE</v>
      </c>
    </row>
    <row r="277" spans="1:15" x14ac:dyDescent="0.25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  <c r="O277" t="str">
        <f t="shared" si="17"/>
        <v>ANGLOPHONE</v>
      </c>
    </row>
    <row r="278" spans="1:15" x14ac:dyDescent="0.25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  <c r="O278" t="str">
        <f t="shared" si="17"/>
        <v>FRANCOPHONE</v>
      </c>
    </row>
    <row r="279" spans="1:15" x14ac:dyDescent="0.25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  <c r="O279" t="str">
        <f t="shared" si="17"/>
        <v>ANGLOPHONE</v>
      </c>
    </row>
    <row r="280" spans="1:15" x14ac:dyDescent="0.25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  <c r="O280" t="str">
        <f t="shared" si="17"/>
        <v>ANGLOPHONE</v>
      </c>
    </row>
    <row r="281" spans="1:15" x14ac:dyDescent="0.25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  <c r="O281" t="str">
        <f t="shared" si="17"/>
        <v>ANGLOPHONE</v>
      </c>
    </row>
    <row r="282" spans="1:15" x14ac:dyDescent="0.25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  <c r="O282" t="str">
        <f t="shared" si="17"/>
        <v>ANGLOPHONE</v>
      </c>
    </row>
    <row r="283" spans="1:15" x14ac:dyDescent="0.25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  <c r="O283" t="str">
        <f t="shared" si="17"/>
        <v>FRANCOPHONE</v>
      </c>
    </row>
    <row r="284" spans="1:15" x14ac:dyDescent="0.25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  <c r="O284" t="str">
        <f t="shared" si="17"/>
        <v>ANGLOPHONE</v>
      </c>
    </row>
    <row r="285" spans="1:15" x14ac:dyDescent="0.25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  <c r="O285" t="str">
        <f t="shared" si="17"/>
        <v>ANGLOPHONE</v>
      </c>
    </row>
    <row r="286" spans="1:15" x14ac:dyDescent="0.25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  <c r="O286" t="str">
        <f t="shared" si="17"/>
        <v>ANGLOPHONE</v>
      </c>
    </row>
    <row r="287" spans="1:15" x14ac:dyDescent="0.25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  <c r="O287" t="str">
        <f t="shared" si="17"/>
        <v>ANGLOPHONE</v>
      </c>
    </row>
    <row r="288" spans="1:15" x14ac:dyDescent="0.25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  <c r="O288" t="str">
        <f t="shared" si="17"/>
        <v>FRANCOPHONE</v>
      </c>
    </row>
    <row r="289" spans="1:15" x14ac:dyDescent="0.25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  <c r="O289" t="str">
        <f t="shared" si="17"/>
        <v>ANGLOPHONE</v>
      </c>
    </row>
    <row r="290" spans="1:15" x14ac:dyDescent="0.25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  <c r="O290" t="str">
        <f t="shared" si="17"/>
        <v>ANGLOPHONE</v>
      </c>
    </row>
    <row r="291" spans="1:15" x14ac:dyDescent="0.25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  <c r="O291" t="str">
        <f t="shared" si="17"/>
        <v>ANGLOPHONE</v>
      </c>
    </row>
    <row r="292" spans="1:15" x14ac:dyDescent="0.25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  <c r="O292" t="str">
        <f t="shared" si="17"/>
        <v>ANGLOPHONE</v>
      </c>
    </row>
    <row r="293" spans="1:15" x14ac:dyDescent="0.25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  <c r="O293" t="str">
        <f t="shared" si="17"/>
        <v>FRANCOPHONE</v>
      </c>
    </row>
    <row r="294" spans="1:15" x14ac:dyDescent="0.25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  <c r="O294" t="str">
        <f t="shared" si="17"/>
        <v>ANGLOPHONE</v>
      </c>
    </row>
    <row r="295" spans="1:15" x14ac:dyDescent="0.25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  <c r="O295" t="str">
        <f t="shared" si="17"/>
        <v>ANGLOPHONE</v>
      </c>
    </row>
    <row r="296" spans="1:15" x14ac:dyDescent="0.25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  <c r="O296" t="str">
        <f t="shared" si="17"/>
        <v>ANGLOPHONE</v>
      </c>
    </row>
    <row r="297" spans="1:15" x14ac:dyDescent="0.25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  <c r="O297" t="str">
        <f t="shared" si="17"/>
        <v>ANGLOPHONE</v>
      </c>
    </row>
    <row r="298" spans="1:15" x14ac:dyDescent="0.25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  <c r="O298" t="str">
        <f t="shared" si="17"/>
        <v>FRANCOPHONE</v>
      </c>
    </row>
    <row r="299" spans="1:15" x14ac:dyDescent="0.25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  <c r="O299" t="str">
        <f t="shared" si="17"/>
        <v>ANGLOPHONE</v>
      </c>
    </row>
    <row r="300" spans="1:15" x14ac:dyDescent="0.25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  <c r="O300" t="str">
        <f t="shared" si="17"/>
        <v>ANGLOPHONE</v>
      </c>
    </row>
    <row r="301" spans="1:15" x14ac:dyDescent="0.25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  <c r="O301" t="str">
        <f t="shared" si="17"/>
        <v>ANGLOPHONE</v>
      </c>
    </row>
    <row r="302" spans="1:15" x14ac:dyDescent="0.25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  <c r="O302" t="str">
        <f t="shared" si="17"/>
        <v>ANGLOPHONE</v>
      </c>
    </row>
    <row r="303" spans="1:15" x14ac:dyDescent="0.25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  <c r="O303" t="str">
        <f t="shared" si="17"/>
        <v>FRANCOPHONE</v>
      </c>
    </row>
    <row r="304" spans="1:15" x14ac:dyDescent="0.25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  <c r="O304" t="str">
        <f t="shared" si="17"/>
        <v>ANGLOPHONE</v>
      </c>
    </row>
    <row r="305" spans="1:15" x14ac:dyDescent="0.25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  <c r="O305" t="str">
        <f t="shared" si="17"/>
        <v>ANGLOPHONE</v>
      </c>
    </row>
    <row r="306" spans="1:15" x14ac:dyDescent="0.25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  <c r="O306" t="str">
        <f t="shared" si="17"/>
        <v>ANGLOPHONE</v>
      </c>
    </row>
    <row r="307" spans="1:15" x14ac:dyDescent="0.25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  <c r="O307" t="str">
        <f t="shared" si="17"/>
        <v>ANGLOPHONE</v>
      </c>
    </row>
    <row r="308" spans="1:15" x14ac:dyDescent="0.25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  <c r="O308" t="str">
        <f t="shared" si="17"/>
        <v>FRANCOPHONE</v>
      </c>
    </row>
    <row r="309" spans="1:15" x14ac:dyDescent="0.25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  <c r="O309" t="str">
        <f t="shared" si="17"/>
        <v>ANGLOPHONE</v>
      </c>
    </row>
    <row r="310" spans="1:15" x14ac:dyDescent="0.25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  <c r="O310" t="str">
        <f t="shared" si="17"/>
        <v>ANGLOPHONE</v>
      </c>
    </row>
    <row r="311" spans="1:15" x14ac:dyDescent="0.25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  <c r="O311" t="str">
        <f t="shared" si="17"/>
        <v>ANGLOPHONE</v>
      </c>
    </row>
    <row r="312" spans="1:15" x14ac:dyDescent="0.25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  <c r="O312" t="str">
        <f t="shared" si="17"/>
        <v>ANGLOPHONE</v>
      </c>
    </row>
    <row r="313" spans="1:15" x14ac:dyDescent="0.25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  <c r="O313" t="str">
        <f t="shared" si="17"/>
        <v>FRANCOPHONE</v>
      </c>
    </row>
    <row r="314" spans="1:15" x14ac:dyDescent="0.25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  <c r="O314" t="str">
        <f t="shared" si="17"/>
        <v>ANGLOPHONE</v>
      </c>
    </row>
    <row r="315" spans="1:15" x14ac:dyDescent="0.25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  <c r="O315" t="str">
        <f t="shared" si="17"/>
        <v>ANGLOPHONE</v>
      </c>
    </row>
    <row r="316" spans="1:15" x14ac:dyDescent="0.25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  <c r="O316" t="str">
        <f t="shared" si="17"/>
        <v>ANGLOPHONE</v>
      </c>
    </row>
    <row r="317" spans="1:15" x14ac:dyDescent="0.25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  <c r="O317" t="str">
        <f t="shared" si="17"/>
        <v>ANGLOPHONE</v>
      </c>
    </row>
    <row r="318" spans="1:15" x14ac:dyDescent="0.25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  <c r="O318" t="str">
        <f t="shared" si="17"/>
        <v>FRANCOPHONE</v>
      </c>
    </row>
    <row r="319" spans="1:15" x14ac:dyDescent="0.25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  <c r="O319" t="str">
        <f t="shared" si="17"/>
        <v>ANGLOPHONE</v>
      </c>
    </row>
    <row r="320" spans="1:15" x14ac:dyDescent="0.25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  <c r="O320" t="str">
        <f t="shared" si="17"/>
        <v>ANGLOPHONE</v>
      </c>
    </row>
    <row r="321" spans="1:15" x14ac:dyDescent="0.25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  <c r="O321" t="str">
        <f t="shared" si="17"/>
        <v>ANGLOPHONE</v>
      </c>
    </row>
    <row r="322" spans="1:15" x14ac:dyDescent="0.25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  <c r="O322" t="str">
        <f t="shared" si="17"/>
        <v>ANGLOPHONE</v>
      </c>
    </row>
    <row r="323" spans="1:15" x14ac:dyDescent="0.25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  <c r="O323" t="str">
        <f t="shared" ref="O323:O386" si="18">IF(J323="GHANA","ANGLOPHONE",IF(J323="NIGERIA","FRANCOPHONE","ANGLOPHONE"))</f>
        <v>FRANCOPHONE</v>
      </c>
    </row>
    <row r="324" spans="1:15" x14ac:dyDescent="0.25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  <c r="O324" t="str">
        <f t="shared" si="18"/>
        <v>ANGLOPHONE</v>
      </c>
    </row>
    <row r="325" spans="1:15" x14ac:dyDescent="0.25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  <c r="O325" t="str">
        <f t="shared" si="18"/>
        <v>ANGLOPHONE</v>
      </c>
    </row>
    <row r="326" spans="1:15" x14ac:dyDescent="0.25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  <c r="O326" t="str">
        <f t="shared" si="18"/>
        <v>ANGLOPHONE</v>
      </c>
    </row>
    <row r="327" spans="1:15" x14ac:dyDescent="0.25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  <c r="O327" t="str">
        <f t="shared" si="18"/>
        <v>ANGLOPHONE</v>
      </c>
    </row>
    <row r="328" spans="1:15" x14ac:dyDescent="0.25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  <c r="O328" t="str">
        <f t="shared" si="18"/>
        <v>FRANCOPHONE</v>
      </c>
    </row>
    <row r="329" spans="1:15" x14ac:dyDescent="0.25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  <c r="O329" t="str">
        <f t="shared" si="18"/>
        <v>ANGLOPHONE</v>
      </c>
    </row>
    <row r="330" spans="1:15" x14ac:dyDescent="0.25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  <c r="O330" t="str">
        <f t="shared" si="18"/>
        <v>ANGLOPHONE</v>
      </c>
    </row>
    <row r="331" spans="1:15" x14ac:dyDescent="0.25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  <c r="O331" t="str">
        <f t="shared" si="18"/>
        <v>ANGLOPHONE</v>
      </c>
    </row>
    <row r="332" spans="1:15" x14ac:dyDescent="0.25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  <c r="O332" t="str">
        <f t="shared" si="18"/>
        <v>ANGLOPHONE</v>
      </c>
    </row>
    <row r="333" spans="1:15" x14ac:dyDescent="0.25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  <c r="O333" t="str">
        <f t="shared" si="18"/>
        <v>FRANCOPHONE</v>
      </c>
    </row>
    <row r="334" spans="1:15" x14ac:dyDescent="0.25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  <c r="O334" t="str">
        <f t="shared" si="18"/>
        <v>ANGLOPHONE</v>
      </c>
    </row>
    <row r="335" spans="1:15" x14ac:dyDescent="0.25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  <c r="O335" t="str">
        <f t="shared" si="18"/>
        <v>ANGLOPHONE</v>
      </c>
    </row>
    <row r="336" spans="1:15" x14ac:dyDescent="0.25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  <c r="O336" t="str">
        <f t="shared" si="18"/>
        <v>ANGLOPHONE</v>
      </c>
    </row>
    <row r="337" spans="1:15" x14ac:dyDescent="0.25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  <c r="O337" t="str">
        <f t="shared" si="18"/>
        <v>ANGLOPHONE</v>
      </c>
    </row>
    <row r="338" spans="1:15" x14ac:dyDescent="0.25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  <c r="O338" t="str">
        <f t="shared" si="18"/>
        <v>FRANCOPHONE</v>
      </c>
    </row>
    <row r="339" spans="1:15" x14ac:dyDescent="0.25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  <c r="O339" t="str">
        <f t="shared" si="18"/>
        <v>ANGLOPHONE</v>
      </c>
    </row>
    <row r="340" spans="1:15" x14ac:dyDescent="0.25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  <c r="O340" t="str">
        <f t="shared" si="18"/>
        <v>ANGLOPHONE</v>
      </c>
    </row>
    <row r="341" spans="1:15" x14ac:dyDescent="0.25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  <c r="O341" t="str">
        <f t="shared" si="18"/>
        <v>ANGLOPHONE</v>
      </c>
    </row>
    <row r="342" spans="1:15" x14ac:dyDescent="0.25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  <c r="O342" t="str">
        <f t="shared" si="18"/>
        <v>ANGLOPHONE</v>
      </c>
    </row>
    <row r="343" spans="1:15" x14ac:dyDescent="0.25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  <c r="O343" t="str">
        <f t="shared" si="18"/>
        <v>FRANCOPHONE</v>
      </c>
    </row>
    <row r="344" spans="1:15" x14ac:dyDescent="0.25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  <c r="O344" t="str">
        <f t="shared" si="18"/>
        <v>ANGLOPHONE</v>
      </c>
    </row>
    <row r="345" spans="1:15" x14ac:dyDescent="0.25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  <c r="O345" t="str">
        <f t="shared" si="18"/>
        <v>ANGLOPHONE</v>
      </c>
    </row>
    <row r="346" spans="1:15" x14ac:dyDescent="0.25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  <c r="O346" t="str">
        <f t="shared" si="18"/>
        <v>ANGLOPHONE</v>
      </c>
    </row>
    <row r="347" spans="1:15" x14ac:dyDescent="0.25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  <c r="O347" t="str">
        <f t="shared" si="18"/>
        <v>ANGLOPHONE</v>
      </c>
    </row>
    <row r="348" spans="1:15" x14ac:dyDescent="0.25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  <c r="O348" t="str">
        <f t="shared" si="18"/>
        <v>FRANCOPHONE</v>
      </c>
    </row>
    <row r="349" spans="1:15" x14ac:dyDescent="0.25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  <c r="O349" t="str">
        <f t="shared" si="18"/>
        <v>ANGLOPHONE</v>
      </c>
    </row>
    <row r="350" spans="1:15" x14ac:dyDescent="0.25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  <c r="O350" t="str">
        <f t="shared" si="18"/>
        <v>ANGLOPHONE</v>
      </c>
    </row>
    <row r="351" spans="1:15" x14ac:dyDescent="0.25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  <c r="O351" t="str">
        <f t="shared" si="18"/>
        <v>ANGLOPHONE</v>
      </c>
    </row>
    <row r="352" spans="1:15" x14ac:dyDescent="0.25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  <c r="O352" t="str">
        <f t="shared" si="18"/>
        <v>ANGLOPHONE</v>
      </c>
    </row>
    <row r="353" spans="1:15" x14ac:dyDescent="0.25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  <c r="O353" t="str">
        <f t="shared" si="18"/>
        <v>FRANCOPHONE</v>
      </c>
    </row>
    <row r="354" spans="1:15" x14ac:dyDescent="0.25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  <c r="O354" t="str">
        <f t="shared" si="18"/>
        <v>ANGLOPHONE</v>
      </c>
    </row>
    <row r="355" spans="1:15" x14ac:dyDescent="0.25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  <c r="O355" t="str">
        <f t="shared" si="18"/>
        <v>ANGLOPHONE</v>
      </c>
    </row>
    <row r="356" spans="1:15" x14ac:dyDescent="0.25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  <c r="O356" t="str">
        <f t="shared" si="18"/>
        <v>ANGLOPHONE</v>
      </c>
    </row>
    <row r="357" spans="1:15" x14ac:dyDescent="0.25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  <c r="O357" t="str">
        <f t="shared" si="18"/>
        <v>ANGLOPHONE</v>
      </c>
    </row>
    <row r="358" spans="1:15" x14ac:dyDescent="0.25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  <c r="O358" t="str">
        <f t="shared" si="18"/>
        <v>FRANCOPHONE</v>
      </c>
    </row>
    <row r="359" spans="1:15" x14ac:dyDescent="0.25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  <c r="O359" t="str">
        <f t="shared" si="18"/>
        <v>ANGLOPHONE</v>
      </c>
    </row>
    <row r="360" spans="1:15" x14ac:dyDescent="0.25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  <c r="O360" t="str">
        <f t="shared" si="18"/>
        <v>ANGLOPHONE</v>
      </c>
    </row>
    <row r="361" spans="1:15" x14ac:dyDescent="0.25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  <c r="O361" t="str">
        <f t="shared" si="18"/>
        <v>ANGLOPHONE</v>
      </c>
    </row>
    <row r="362" spans="1:15" x14ac:dyDescent="0.25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  <c r="O362" t="str">
        <f t="shared" si="18"/>
        <v>ANGLOPHONE</v>
      </c>
    </row>
    <row r="363" spans="1:15" x14ac:dyDescent="0.25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  <c r="O363" t="str">
        <f t="shared" si="18"/>
        <v>FRANCOPHONE</v>
      </c>
    </row>
    <row r="364" spans="1:15" x14ac:dyDescent="0.25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  <c r="O364" t="str">
        <f t="shared" si="18"/>
        <v>ANGLOPHONE</v>
      </c>
    </row>
    <row r="365" spans="1:15" x14ac:dyDescent="0.25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  <c r="O365" t="str">
        <f t="shared" si="18"/>
        <v>ANGLOPHONE</v>
      </c>
    </row>
    <row r="366" spans="1:15" x14ac:dyDescent="0.25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  <c r="O366" t="str">
        <f t="shared" si="18"/>
        <v>ANGLOPHONE</v>
      </c>
    </row>
    <row r="367" spans="1:15" x14ac:dyDescent="0.25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  <c r="O367" t="str">
        <f t="shared" si="18"/>
        <v>ANGLOPHONE</v>
      </c>
    </row>
    <row r="368" spans="1:15" x14ac:dyDescent="0.25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  <c r="O368" t="str">
        <f t="shared" si="18"/>
        <v>FRANCOPHONE</v>
      </c>
    </row>
    <row r="369" spans="1:15" x14ac:dyDescent="0.25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  <c r="O369" t="str">
        <f t="shared" si="18"/>
        <v>ANGLOPHONE</v>
      </c>
    </row>
    <row r="370" spans="1:15" x14ac:dyDescent="0.25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  <c r="O370" t="str">
        <f t="shared" si="18"/>
        <v>ANGLOPHONE</v>
      </c>
    </row>
    <row r="371" spans="1:15" x14ac:dyDescent="0.25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  <c r="O371" t="str">
        <f t="shared" si="18"/>
        <v>ANGLOPHONE</v>
      </c>
    </row>
    <row r="372" spans="1:15" x14ac:dyDescent="0.25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  <c r="O372" t="str">
        <f t="shared" si="18"/>
        <v>ANGLOPHONE</v>
      </c>
    </row>
    <row r="373" spans="1:15" x14ac:dyDescent="0.25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  <c r="O373" t="str">
        <f t="shared" si="18"/>
        <v>FRANCOPHONE</v>
      </c>
    </row>
    <row r="374" spans="1:15" x14ac:dyDescent="0.25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  <c r="O374" t="str">
        <f t="shared" si="18"/>
        <v>ANGLOPHONE</v>
      </c>
    </row>
    <row r="375" spans="1:15" x14ac:dyDescent="0.25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  <c r="O375" t="str">
        <f t="shared" si="18"/>
        <v>ANGLOPHONE</v>
      </c>
    </row>
    <row r="376" spans="1:15" x14ac:dyDescent="0.25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  <c r="O376" t="str">
        <f t="shared" si="18"/>
        <v>ANGLOPHONE</v>
      </c>
    </row>
    <row r="377" spans="1:15" x14ac:dyDescent="0.25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  <c r="O377" t="str">
        <f t="shared" si="18"/>
        <v>ANGLOPHONE</v>
      </c>
    </row>
    <row r="378" spans="1:15" x14ac:dyDescent="0.25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  <c r="O378" t="str">
        <f t="shared" si="18"/>
        <v>FRANCOPHONE</v>
      </c>
    </row>
    <row r="379" spans="1:15" x14ac:dyDescent="0.25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  <c r="O379" t="str">
        <f t="shared" si="18"/>
        <v>ANGLOPHONE</v>
      </c>
    </row>
    <row r="380" spans="1:15" x14ac:dyDescent="0.25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  <c r="O380" t="str">
        <f t="shared" si="18"/>
        <v>ANGLOPHONE</v>
      </c>
    </row>
    <row r="381" spans="1:15" x14ac:dyDescent="0.25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  <c r="O381" t="str">
        <f t="shared" si="18"/>
        <v>ANGLOPHONE</v>
      </c>
    </row>
    <row r="382" spans="1:15" x14ac:dyDescent="0.25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  <c r="O382" t="str">
        <f t="shared" si="18"/>
        <v>ANGLOPHONE</v>
      </c>
    </row>
    <row r="383" spans="1:15" x14ac:dyDescent="0.25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  <c r="O383" t="str">
        <f t="shared" si="18"/>
        <v>FRANCOPHONE</v>
      </c>
    </row>
    <row r="384" spans="1:15" x14ac:dyDescent="0.25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  <c r="O384" t="str">
        <f t="shared" si="18"/>
        <v>ANGLOPHONE</v>
      </c>
    </row>
    <row r="385" spans="1:15" x14ac:dyDescent="0.25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  <c r="O385" t="str">
        <f t="shared" si="18"/>
        <v>ANGLOPHONE</v>
      </c>
    </row>
    <row r="386" spans="1:15" x14ac:dyDescent="0.25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  <c r="O386" t="str">
        <f t="shared" si="18"/>
        <v>ANGLOPHONE</v>
      </c>
    </row>
    <row r="387" spans="1:15" x14ac:dyDescent="0.25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  <c r="O387" t="str">
        <f t="shared" ref="O387:O450" si="19">IF(J387="GHANA","ANGLOPHONE",IF(J387="NIGERIA","FRANCOPHONE","ANGLOPHONE"))</f>
        <v>ANGLOPHONE</v>
      </c>
    </row>
    <row r="388" spans="1:15" x14ac:dyDescent="0.25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  <c r="O388" t="str">
        <f t="shared" si="19"/>
        <v>FRANCOPHONE</v>
      </c>
    </row>
    <row r="389" spans="1:15" x14ac:dyDescent="0.25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  <c r="O389" t="str">
        <f t="shared" si="19"/>
        <v>ANGLOPHONE</v>
      </c>
    </row>
    <row r="390" spans="1:15" x14ac:dyDescent="0.25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  <c r="O390" t="str">
        <f t="shared" si="19"/>
        <v>ANGLOPHONE</v>
      </c>
    </row>
    <row r="391" spans="1:15" x14ac:dyDescent="0.25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  <c r="O391" t="str">
        <f t="shared" si="19"/>
        <v>ANGLOPHONE</v>
      </c>
    </row>
    <row r="392" spans="1:15" x14ac:dyDescent="0.25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  <c r="O392" t="str">
        <f t="shared" si="19"/>
        <v>ANGLOPHONE</v>
      </c>
    </row>
    <row r="393" spans="1:15" x14ac:dyDescent="0.25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  <c r="O393" t="str">
        <f t="shared" si="19"/>
        <v>FRANCOPHONE</v>
      </c>
    </row>
    <row r="394" spans="1:15" x14ac:dyDescent="0.25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  <c r="O394" t="str">
        <f t="shared" si="19"/>
        <v>ANGLOPHONE</v>
      </c>
    </row>
    <row r="395" spans="1:15" x14ac:dyDescent="0.25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  <c r="O395" t="str">
        <f t="shared" si="19"/>
        <v>ANGLOPHONE</v>
      </c>
    </row>
    <row r="396" spans="1:15" x14ac:dyDescent="0.25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  <c r="O396" t="str">
        <f t="shared" si="19"/>
        <v>ANGLOPHONE</v>
      </c>
    </row>
    <row r="397" spans="1:15" x14ac:dyDescent="0.25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  <c r="O397" t="str">
        <f t="shared" si="19"/>
        <v>ANGLOPHONE</v>
      </c>
    </row>
    <row r="398" spans="1:15" x14ac:dyDescent="0.25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  <c r="O398" t="str">
        <f t="shared" si="19"/>
        <v>FRANCOPHONE</v>
      </c>
    </row>
    <row r="399" spans="1:15" x14ac:dyDescent="0.25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  <c r="O399" t="str">
        <f t="shared" si="19"/>
        <v>ANGLOPHONE</v>
      </c>
    </row>
    <row r="400" spans="1:15" x14ac:dyDescent="0.25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  <c r="O400" t="str">
        <f t="shared" si="19"/>
        <v>ANGLOPHONE</v>
      </c>
    </row>
    <row r="401" spans="1:15" x14ac:dyDescent="0.25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  <c r="O401" t="str">
        <f t="shared" si="19"/>
        <v>ANGLOPHONE</v>
      </c>
    </row>
    <row r="402" spans="1:15" x14ac:dyDescent="0.25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  <c r="O402" t="str">
        <f t="shared" si="19"/>
        <v>ANGLOPHONE</v>
      </c>
    </row>
    <row r="403" spans="1:15" x14ac:dyDescent="0.25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  <c r="O403" t="str">
        <f t="shared" si="19"/>
        <v>FRANCOPHONE</v>
      </c>
    </row>
    <row r="404" spans="1:15" x14ac:dyDescent="0.25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  <c r="O404" t="str">
        <f t="shared" si="19"/>
        <v>ANGLOPHONE</v>
      </c>
    </row>
    <row r="405" spans="1:15" x14ac:dyDescent="0.25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  <c r="O405" t="str">
        <f t="shared" si="19"/>
        <v>ANGLOPHONE</v>
      </c>
    </row>
    <row r="406" spans="1:15" x14ac:dyDescent="0.25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  <c r="O406" t="str">
        <f t="shared" si="19"/>
        <v>ANGLOPHONE</v>
      </c>
    </row>
    <row r="407" spans="1:15" x14ac:dyDescent="0.25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  <c r="O407" t="str">
        <f t="shared" si="19"/>
        <v>ANGLOPHONE</v>
      </c>
    </row>
    <row r="408" spans="1:15" x14ac:dyDescent="0.25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  <c r="O408" t="str">
        <f t="shared" si="19"/>
        <v>FRANCOPHONE</v>
      </c>
    </row>
    <row r="409" spans="1:15" x14ac:dyDescent="0.25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  <c r="O409" t="str">
        <f t="shared" si="19"/>
        <v>ANGLOPHONE</v>
      </c>
    </row>
    <row r="410" spans="1:15" x14ac:dyDescent="0.25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  <c r="O410" t="str">
        <f t="shared" si="19"/>
        <v>ANGLOPHONE</v>
      </c>
    </row>
    <row r="411" spans="1:15" x14ac:dyDescent="0.25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  <c r="O411" t="str">
        <f t="shared" si="19"/>
        <v>ANGLOPHONE</v>
      </c>
    </row>
    <row r="412" spans="1:15" x14ac:dyDescent="0.25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  <c r="O412" t="str">
        <f t="shared" si="19"/>
        <v>ANGLOPHONE</v>
      </c>
    </row>
    <row r="413" spans="1:15" x14ac:dyDescent="0.25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  <c r="O413" t="str">
        <f t="shared" si="19"/>
        <v>FRANCOPHONE</v>
      </c>
    </row>
    <row r="414" spans="1:15" x14ac:dyDescent="0.25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  <c r="O414" t="str">
        <f t="shared" si="19"/>
        <v>ANGLOPHONE</v>
      </c>
    </row>
    <row r="415" spans="1:15" x14ac:dyDescent="0.25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  <c r="O415" t="str">
        <f t="shared" si="19"/>
        <v>ANGLOPHONE</v>
      </c>
    </row>
    <row r="416" spans="1:15" x14ac:dyDescent="0.25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  <c r="O416" t="str">
        <f t="shared" si="19"/>
        <v>ANGLOPHONE</v>
      </c>
    </row>
    <row r="417" spans="1:15" x14ac:dyDescent="0.25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  <c r="O417" t="str">
        <f t="shared" si="19"/>
        <v>ANGLOPHONE</v>
      </c>
    </row>
    <row r="418" spans="1:15" x14ac:dyDescent="0.25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  <c r="O418" t="str">
        <f t="shared" si="19"/>
        <v>FRANCOPHONE</v>
      </c>
    </row>
    <row r="419" spans="1:15" x14ac:dyDescent="0.25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  <c r="O419" t="str">
        <f t="shared" si="19"/>
        <v>ANGLOPHONE</v>
      </c>
    </row>
    <row r="420" spans="1:15" x14ac:dyDescent="0.25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  <c r="O420" t="str">
        <f t="shared" si="19"/>
        <v>ANGLOPHONE</v>
      </c>
    </row>
    <row r="421" spans="1:15" x14ac:dyDescent="0.25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  <c r="O421" t="str">
        <f t="shared" si="19"/>
        <v>ANGLOPHONE</v>
      </c>
    </row>
    <row r="422" spans="1:15" x14ac:dyDescent="0.25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  <c r="O422" t="str">
        <f t="shared" si="19"/>
        <v>ANGLOPHONE</v>
      </c>
    </row>
    <row r="423" spans="1:15" x14ac:dyDescent="0.25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  <c r="O423" t="str">
        <f t="shared" si="19"/>
        <v>FRANCOPHONE</v>
      </c>
    </row>
    <row r="424" spans="1:15" x14ac:dyDescent="0.25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  <c r="O424" t="str">
        <f t="shared" si="19"/>
        <v>ANGLOPHONE</v>
      </c>
    </row>
    <row r="425" spans="1:15" x14ac:dyDescent="0.25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  <c r="O425" t="str">
        <f t="shared" si="19"/>
        <v>ANGLOPHONE</v>
      </c>
    </row>
    <row r="426" spans="1:15" x14ac:dyDescent="0.25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  <c r="O426" t="str">
        <f t="shared" si="19"/>
        <v>ANGLOPHONE</v>
      </c>
    </row>
    <row r="427" spans="1:15" x14ac:dyDescent="0.25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  <c r="O427" t="str">
        <f t="shared" si="19"/>
        <v>ANGLOPHONE</v>
      </c>
    </row>
    <row r="428" spans="1:15" x14ac:dyDescent="0.25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  <c r="O428" t="str">
        <f t="shared" si="19"/>
        <v>FRANCOPHONE</v>
      </c>
    </row>
    <row r="429" spans="1:15" x14ac:dyDescent="0.25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  <c r="O429" t="str">
        <f t="shared" si="19"/>
        <v>ANGLOPHONE</v>
      </c>
    </row>
    <row r="430" spans="1:15" x14ac:dyDescent="0.25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  <c r="O430" t="str">
        <f t="shared" si="19"/>
        <v>ANGLOPHONE</v>
      </c>
    </row>
    <row r="431" spans="1:15" x14ac:dyDescent="0.25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  <c r="O431" t="str">
        <f t="shared" si="19"/>
        <v>ANGLOPHONE</v>
      </c>
    </row>
    <row r="432" spans="1:15" x14ac:dyDescent="0.25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  <c r="O432" t="str">
        <f t="shared" si="19"/>
        <v>ANGLOPHONE</v>
      </c>
    </row>
    <row r="433" spans="1:15" x14ac:dyDescent="0.25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  <c r="O433" t="str">
        <f t="shared" si="19"/>
        <v>FRANCOPHONE</v>
      </c>
    </row>
    <row r="434" spans="1:15" x14ac:dyDescent="0.25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  <c r="O434" t="str">
        <f t="shared" si="19"/>
        <v>ANGLOPHONE</v>
      </c>
    </row>
    <row r="435" spans="1:15" x14ac:dyDescent="0.25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  <c r="O435" t="str">
        <f t="shared" si="19"/>
        <v>ANGLOPHONE</v>
      </c>
    </row>
    <row r="436" spans="1:15" x14ac:dyDescent="0.25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  <c r="O436" t="str">
        <f t="shared" si="19"/>
        <v>ANGLOPHONE</v>
      </c>
    </row>
    <row r="437" spans="1:15" x14ac:dyDescent="0.25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  <c r="O437" t="str">
        <f t="shared" si="19"/>
        <v>ANGLOPHONE</v>
      </c>
    </row>
    <row r="438" spans="1:15" x14ac:dyDescent="0.25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  <c r="O438" t="str">
        <f t="shared" si="19"/>
        <v>FRANCOPHONE</v>
      </c>
    </row>
    <row r="439" spans="1:15" x14ac:dyDescent="0.25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  <c r="O439" t="str">
        <f t="shared" si="19"/>
        <v>ANGLOPHONE</v>
      </c>
    </row>
    <row r="440" spans="1:15" x14ac:dyDescent="0.25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  <c r="O440" t="str">
        <f t="shared" si="19"/>
        <v>ANGLOPHONE</v>
      </c>
    </row>
    <row r="441" spans="1:15" x14ac:dyDescent="0.25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  <c r="O441" t="str">
        <f t="shared" si="19"/>
        <v>ANGLOPHONE</v>
      </c>
    </row>
    <row r="442" spans="1:15" x14ac:dyDescent="0.25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  <c r="O442" t="str">
        <f t="shared" si="19"/>
        <v>ANGLOPHONE</v>
      </c>
    </row>
    <row r="443" spans="1:15" x14ac:dyDescent="0.25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  <c r="O443" t="str">
        <f t="shared" si="19"/>
        <v>FRANCOPHONE</v>
      </c>
    </row>
    <row r="444" spans="1:15" x14ac:dyDescent="0.25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  <c r="O444" t="str">
        <f t="shared" si="19"/>
        <v>ANGLOPHONE</v>
      </c>
    </row>
    <row r="445" spans="1:15" x14ac:dyDescent="0.25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  <c r="O445" t="str">
        <f t="shared" si="19"/>
        <v>ANGLOPHONE</v>
      </c>
    </row>
    <row r="446" spans="1:15" x14ac:dyDescent="0.25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  <c r="O446" t="str">
        <f t="shared" si="19"/>
        <v>ANGLOPHONE</v>
      </c>
    </row>
    <row r="447" spans="1:15" x14ac:dyDescent="0.25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  <c r="O447" t="str">
        <f t="shared" si="19"/>
        <v>ANGLOPHONE</v>
      </c>
    </row>
    <row r="448" spans="1:15" x14ac:dyDescent="0.25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  <c r="O448" t="str">
        <f t="shared" si="19"/>
        <v>FRANCOPHONE</v>
      </c>
    </row>
    <row r="449" spans="1:15" x14ac:dyDescent="0.25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  <c r="O449" t="str">
        <f t="shared" si="19"/>
        <v>ANGLOPHONE</v>
      </c>
    </row>
    <row r="450" spans="1:15" x14ac:dyDescent="0.25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  <c r="O450" t="str">
        <f t="shared" si="19"/>
        <v>ANGLOPHONE</v>
      </c>
    </row>
    <row r="451" spans="1:15" x14ac:dyDescent="0.25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  <c r="O451" t="str">
        <f t="shared" ref="O451:O514" si="20">IF(J451="GHANA","ANGLOPHONE",IF(J451="NIGERIA","FRANCOPHONE","ANGLOPHONE"))</f>
        <v>ANGLOPHONE</v>
      </c>
    </row>
    <row r="452" spans="1:15" x14ac:dyDescent="0.25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  <c r="O452" t="str">
        <f t="shared" si="20"/>
        <v>ANGLOPHONE</v>
      </c>
    </row>
    <row r="453" spans="1:15" x14ac:dyDescent="0.25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  <c r="O453" t="str">
        <f t="shared" si="20"/>
        <v>FRANCOPHONE</v>
      </c>
    </row>
    <row r="454" spans="1:15" x14ac:dyDescent="0.25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  <c r="O454" t="str">
        <f t="shared" si="20"/>
        <v>ANGLOPHONE</v>
      </c>
    </row>
    <row r="455" spans="1:15" x14ac:dyDescent="0.25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  <c r="O455" t="str">
        <f t="shared" si="20"/>
        <v>ANGLOPHONE</v>
      </c>
    </row>
    <row r="456" spans="1:15" x14ac:dyDescent="0.25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  <c r="O456" t="str">
        <f t="shared" si="20"/>
        <v>ANGLOPHONE</v>
      </c>
    </row>
    <row r="457" spans="1:15" x14ac:dyDescent="0.25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  <c r="O457" t="str">
        <f t="shared" si="20"/>
        <v>ANGLOPHONE</v>
      </c>
    </row>
    <row r="458" spans="1:15" x14ac:dyDescent="0.25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  <c r="O458" t="str">
        <f t="shared" si="20"/>
        <v>FRANCOPHONE</v>
      </c>
    </row>
    <row r="459" spans="1:15" x14ac:dyDescent="0.25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  <c r="O459" t="str">
        <f t="shared" si="20"/>
        <v>ANGLOPHONE</v>
      </c>
    </row>
    <row r="460" spans="1:15" x14ac:dyDescent="0.25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  <c r="O460" t="str">
        <f t="shared" si="20"/>
        <v>ANGLOPHONE</v>
      </c>
    </row>
    <row r="461" spans="1:15" x14ac:dyDescent="0.25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  <c r="O461" t="str">
        <f t="shared" si="20"/>
        <v>ANGLOPHONE</v>
      </c>
    </row>
    <row r="462" spans="1:15" x14ac:dyDescent="0.25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  <c r="O462" t="str">
        <f t="shared" si="20"/>
        <v>ANGLOPHONE</v>
      </c>
    </row>
    <row r="463" spans="1:15" x14ac:dyDescent="0.25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  <c r="O463" t="str">
        <f t="shared" si="20"/>
        <v>FRANCOPHONE</v>
      </c>
    </row>
    <row r="464" spans="1:15" x14ac:dyDescent="0.25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  <c r="O464" t="str">
        <f t="shared" si="20"/>
        <v>ANGLOPHONE</v>
      </c>
    </row>
    <row r="465" spans="1:15" x14ac:dyDescent="0.25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  <c r="O465" t="str">
        <f t="shared" si="20"/>
        <v>ANGLOPHONE</v>
      </c>
    </row>
    <row r="466" spans="1:15" x14ac:dyDescent="0.25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  <c r="O466" t="str">
        <f t="shared" si="20"/>
        <v>ANGLOPHONE</v>
      </c>
    </row>
    <row r="467" spans="1:15" x14ac:dyDescent="0.25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  <c r="O467" t="str">
        <f t="shared" si="20"/>
        <v>ANGLOPHONE</v>
      </c>
    </row>
    <row r="468" spans="1:15" x14ac:dyDescent="0.25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  <c r="O468" t="str">
        <f t="shared" si="20"/>
        <v>FRANCOPHONE</v>
      </c>
    </row>
    <row r="469" spans="1:15" x14ac:dyDescent="0.25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  <c r="O469" t="str">
        <f t="shared" si="20"/>
        <v>ANGLOPHONE</v>
      </c>
    </row>
    <row r="470" spans="1:15" x14ac:dyDescent="0.25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  <c r="O470" t="str">
        <f t="shared" si="20"/>
        <v>ANGLOPHONE</v>
      </c>
    </row>
    <row r="471" spans="1:15" x14ac:dyDescent="0.25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  <c r="O471" t="str">
        <f t="shared" si="20"/>
        <v>ANGLOPHONE</v>
      </c>
    </row>
    <row r="472" spans="1:15" x14ac:dyDescent="0.25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  <c r="O472" t="str">
        <f t="shared" si="20"/>
        <v>ANGLOPHONE</v>
      </c>
    </row>
    <row r="473" spans="1:15" x14ac:dyDescent="0.25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  <c r="O473" t="str">
        <f t="shared" si="20"/>
        <v>FRANCOPHONE</v>
      </c>
    </row>
    <row r="474" spans="1:15" x14ac:dyDescent="0.25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  <c r="O474" t="str">
        <f t="shared" si="20"/>
        <v>ANGLOPHONE</v>
      </c>
    </row>
    <row r="475" spans="1:15" x14ac:dyDescent="0.25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  <c r="O475" t="str">
        <f t="shared" si="20"/>
        <v>ANGLOPHONE</v>
      </c>
    </row>
    <row r="476" spans="1:15" x14ac:dyDescent="0.25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  <c r="O476" t="str">
        <f t="shared" si="20"/>
        <v>ANGLOPHONE</v>
      </c>
    </row>
    <row r="477" spans="1:15" x14ac:dyDescent="0.25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  <c r="O477" t="str">
        <f t="shared" si="20"/>
        <v>ANGLOPHONE</v>
      </c>
    </row>
    <row r="478" spans="1:15" x14ac:dyDescent="0.25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  <c r="O478" t="str">
        <f t="shared" si="20"/>
        <v>FRANCOPHONE</v>
      </c>
    </row>
    <row r="479" spans="1:15" x14ac:dyDescent="0.25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  <c r="O479" t="str">
        <f t="shared" si="20"/>
        <v>ANGLOPHONE</v>
      </c>
    </row>
    <row r="480" spans="1:15" x14ac:dyDescent="0.25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  <c r="O480" t="str">
        <f t="shared" si="20"/>
        <v>ANGLOPHONE</v>
      </c>
    </row>
    <row r="481" spans="1:15" x14ac:dyDescent="0.25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  <c r="O481" t="str">
        <f t="shared" si="20"/>
        <v>ANGLOPHONE</v>
      </c>
    </row>
    <row r="482" spans="1:15" x14ac:dyDescent="0.25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  <c r="O482" t="str">
        <f t="shared" si="20"/>
        <v>ANGLOPHONE</v>
      </c>
    </row>
    <row r="483" spans="1:15" x14ac:dyDescent="0.25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  <c r="O483" t="str">
        <f t="shared" si="20"/>
        <v>FRANCOPHONE</v>
      </c>
    </row>
    <row r="484" spans="1:15" x14ac:dyDescent="0.25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  <c r="O484" t="str">
        <f t="shared" si="20"/>
        <v>ANGLOPHONE</v>
      </c>
    </row>
    <row r="485" spans="1:15" x14ac:dyDescent="0.25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  <c r="O485" t="str">
        <f t="shared" si="20"/>
        <v>ANGLOPHONE</v>
      </c>
    </row>
    <row r="486" spans="1:15" x14ac:dyDescent="0.25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  <c r="O486" t="str">
        <f t="shared" si="20"/>
        <v>ANGLOPHONE</v>
      </c>
    </row>
    <row r="487" spans="1:15" x14ac:dyDescent="0.25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  <c r="O487" t="str">
        <f t="shared" si="20"/>
        <v>ANGLOPHONE</v>
      </c>
    </row>
    <row r="488" spans="1:15" x14ac:dyDescent="0.25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  <c r="O488" t="str">
        <f t="shared" si="20"/>
        <v>FRANCOPHONE</v>
      </c>
    </row>
    <row r="489" spans="1:15" x14ac:dyDescent="0.25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  <c r="O489" t="str">
        <f t="shared" si="20"/>
        <v>ANGLOPHONE</v>
      </c>
    </row>
    <row r="490" spans="1:15" x14ac:dyDescent="0.25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  <c r="O490" t="str">
        <f t="shared" si="20"/>
        <v>ANGLOPHONE</v>
      </c>
    </row>
    <row r="491" spans="1:15" x14ac:dyDescent="0.25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  <c r="O491" t="str">
        <f t="shared" si="20"/>
        <v>ANGLOPHONE</v>
      </c>
    </row>
    <row r="492" spans="1:15" x14ac:dyDescent="0.25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  <c r="O492" t="str">
        <f t="shared" si="20"/>
        <v>ANGLOPHONE</v>
      </c>
    </row>
    <row r="493" spans="1:15" x14ac:dyDescent="0.25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  <c r="O493" t="str">
        <f t="shared" si="20"/>
        <v>FRANCOPHONE</v>
      </c>
    </row>
    <row r="494" spans="1:15" x14ac:dyDescent="0.25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  <c r="O494" t="str">
        <f t="shared" si="20"/>
        <v>ANGLOPHONE</v>
      </c>
    </row>
    <row r="495" spans="1:15" x14ac:dyDescent="0.25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  <c r="O495" t="str">
        <f t="shared" si="20"/>
        <v>ANGLOPHONE</v>
      </c>
    </row>
    <row r="496" spans="1:15" x14ac:dyDescent="0.25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  <c r="O496" t="str">
        <f t="shared" si="20"/>
        <v>ANGLOPHONE</v>
      </c>
    </row>
    <row r="497" spans="1:15" x14ac:dyDescent="0.25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  <c r="O497" t="str">
        <f t="shared" si="20"/>
        <v>ANGLOPHONE</v>
      </c>
    </row>
    <row r="498" spans="1:15" x14ac:dyDescent="0.25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  <c r="O498" t="str">
        <f t="shared" si="20"/>
        <v>FRANCOPHONE</v>
      </c>
    </row>
    <row r="499" spans="1:15" x14ac:dyDescent="0.25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  <c r="O499" t="str">
        <f t="shared" si="20"/>
        <v>ANGLOPHONE</v>
      </c>
    </row>
    <row r="500" spans="1:15" x14ac:dyDescent="0.25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  <c r="O500" t="str">
        <f t="shared" si="20"/>
        <v>ANGLOPHONE</v>
      </c>
    </row>
    <row r="501" spans="1:15" x14ac:dyDescent="0.25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  <c r="O501" t="str">
        <f t="shared" si="20"/>
        <v>ANGLOPHONE</v>
      </c>
    </row>
    <row r="502" spans="1:15" x14ac:dyDescent="0.25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  <c r="O502" t="str">
        <f t="shared" si="20"/>
        <v>ANGLOPHONE</v>
      </c>
    </row>
    <row r="503" spans="1:15" x14ac:dyDescent="0.25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  <c r="O503" t="str">
        <f t="shared" si="20"/>
        <v>FRANCOPHONE</v>
      </c>
    </row>
    <row r="504" spans="1:15" x14ac:dyDescent="0.25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  <c r="O504" t="str">
        <f t="shared" si="20"/>
        <v>ANGLOPHONE</v>
      </c>
    </row>
    <row r="505" spans="1:15" x14ac:dyDescent="0.25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  <c r="O505" t="str">
        <f t="shared" si="20"/>
        <v>ANGLOPHONE</v>
      </c>
    </row>
    <row r="506" spans="1:15" x14ac:dyDescent="0.25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  <c r="O506" t="str">
        <f t="shared" si="20"/>
        <v>ANGLOPHONE</v>
      </c>
    </row>
    <row r="507" spans="1:15" x14ac:dyDescent="0.25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  <c r="O507" t="str">
        <f t="shared" si="20"/>
        <v>ANGLOPHONE</v>
      </c>
    </row>
    <row r="508" spans="1:15" x14ac:dyDescent="0.25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  <c r="O508" t="str">
        <f t="shared" si="20"/>
        <v>FRANCOPHONE</v>
      </c>
    </row>
    <row r="509" spans="1:15" x14ac:dyDescent="0.25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  <c r="O509" t="str">
        <f t="shared" si="20"/>
        <v>ANGLOPHONE</v>
      </c>
    </row>
    <row r="510" spans="1:15" x14ac:dyDescent="0.25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  <c r="O510" t="str">
        <f t="shared" si="20"/>
        <v>ANGLOPHONE</v>
      </c>
    </row>
    <row r="511" spans="1:15" x14ac:dyDescent="0.25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  <c r="O511" t="str">
        <f t="shared" si="20"/>
        <v>ANGLOPHONE</v>
      </c>
    </row>
    <row r="512" spans="1:15" x14ac:dyDescent="0.25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  <c r="O512" t="str">
        <f t="shared" si="20"/>
        <v>ANGLOPHONE</v>
      </c>
    </row>
    <row r="513" spans="1:15" x14ac:dyDescent="0.25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  <c r="O513" t="str">
        <f t="shared" si="20"/>
        <v>FRANCOPHONE</v>
      </c>
    </row>
    <row r="514" spans="1:15" x14ac:dyDescent="0.25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  <c r="O514" t="str">
        <f t="shared" si="20"/>
        <v>ANGLOPHONE</v>
      </c>
    </row>
    <row r="515" spans="1:15" x14ac:dyDescent="0.25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  <c r="O515" t="str">
        <f t="shared" ref="O515:O578" si="21">IF(J515="GHANA","ANGLOPHONE",IF(J515="NIGERIA","FRANCOPHONE","ANGLOPHONE"))</f>
        <v>ANGLOPHONE</v>
      </c>
    </row>
    <row r="516" spans="1:15" x14ac:dyDescent="0.25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  <c r="O516" t="str">
        <f t="shared" si="21"/>
        <v>ANGLOPHONE</v>
      </c>
    </row>
    <row r="517" spans="1:15" x14ac:dyDescent="0.25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  <c r="O517" t="str">
        <f t="shared" si="21"/>
        <v>ANGLOPHONE</v>
      </c>
    </row>
    <row r="518" spans="1:15" x14ac:dyDescent="0.25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  <c r="O518" t="str">
        <f t="shared" si="21"/>
        <v>FRANCOPHONE</v>
      </c>
    </row>
    <row r="519" spans="1:15" x14ac:dyDescent="0.25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  <c r="O519" t="str">
        <f t="shared" si="21"/>
        <v>ANGLOPHONE</v>
      </c>
    </row>
    <row r="520" spans="1:15" x14ac:dyDescent="0.25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  <c r="O520" t="str">
        <f t="shared" si="21"/>
        <v>ANGLOPHONE</v>
      </c>
    </row>
    <row r="521" spans="1:15" x14ac:dyDescent="0.25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  <c r="O521" t="str">
        <f t="shared" si="21"/>
        <v>ANGLOPHONE</v>
      </c>
    </row>
    <row r="522" spans="1:15" x14ac:dyDescent="0.25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  <c r="O522" t="str">
        <f t="shared" si="21"/>
        <v>ANGLOPHONE</v>
      </c>
    </row>
    <row r="523" spans="1:15" x14ac:dyDescent="0.25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  <c r="O523" t="str">
        <f t="shared" si="21"/>
        <v>FRANCOPHONE</v>
      </c>
    </row>
    <row r="524" spans="1:15" x14ac:dyDescent="0.25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  <c r="O524" t="str">
        <f t="shared" si="21"/>
        <v>ANGLOPHONE</v>
      </c>
    </row>
    <row r="525" spans="1:15" x14ac:dyDescent="0.25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  <c r="O525" t="str">
        <f t="shared" si="21"/>
        <v>ANGLOPHONE</v>
      </c>
    </row>
    <row r="526" spans="1:15" x14ac:dyDescent="0.25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  <c r="O526" t="str">
        <f t="shared" si="21"/>
        <v>ANGLOPHONE</v>
      </c>
    </row>
    <row r="527" spans="1:15" x14ac:dyDescent="0.25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  <c r="O527" t="str">
        <f t="shared" si="21"/>
        <v>ANGLOPHONE</v>
      </c>
    </row>
    <row r="528" spans="1:15" x14ac:dyDescent="0.25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  <c r="O528" t="str">
        <f t="shared" si="21"/>
        <v>FRANCOPHONE</v>
      </c>
    </row>
    <row r="529" spans="1:15" x14ac:dyDescent="0.25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  <c r="O529" t="str">
        <f t="shared" si="21"/>
        <v>ANGLOPHONE</v>
      </c>
    </row>
    <row r="530" spans="1:15" x14ac:dyDescent="0.25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  <c r="O530" t="str">
        <f t="shared" si="21"/>
        <v>ANGLOPHONE</v>
      </c>
    </row>
    <row r="531" spans="1:15" x14ac:dyDescent="0.25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  <c r="O531" t="str">
        <f t="shared" si="21"/>
        <v>ANGLOPHONE</v>
      </c>
    </row>
    <row r="532" spans="1:15" x14ac:dyDescent="0.25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  <c r="O532" t="str">
        <f t="shared" si="21"/>
        <v>ANGLOPHONE</v>
      </c>
    </row>
    <row r="533" spans="1:15" x14ac:dyDescent="0.25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  <c r="O533" t="str">
        <f t="shared" si="21"/>
        <v>FRANCOPHONE</v>
      </c>
    </row>
    <row r="534" spans="1:15" x14ac:dyDescent="0.25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  <c r="O534" t="str">
        <f t="shared" si="21"/>
        <v>ANGLOPHONE</v>
      </c>
    </row>
    <row r="535" spans="1:15" x14ac:dyDescent="0.25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  <c r="O535" t="str">
        <f t="shared" si="21"/>
        <v>ANGLOPHONE</v>
      </c>
    </row>
    <row r="536" spans="1:15" x14ac:dyDescent="0.25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  <c r="O536" t="str">
        <f t="shared" si="21"/>
        <v>ANGLOPHONE</v>
      </c>
    </row>
    <row r="537" spans="1:15" x14ac:dyDescent="0.25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  <c r="O537" t="str">
        <f t="shared" si="21"/>
        <v>ANGLOPHONE</v>
      </c>
    </row>
    <row r="538" spans="1:15" x14ac:dyDescent="0.25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  <c r="O538" t="str">
        <f t="shared" si="21"/>
        <v>FRANCOPHONE</v>
      </c>
    </row>
    <row r="539" spans="1:15" x14ac:dyDescent="0.25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  <c r="O539" t="str">
        <f t="shared" si="21"/>
        <v>ANGLOPHONE</v>
      </c>
    </row>
    <row r="540" spans="1:15" x14ac:dyDescent="0.25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  <c r="O540" t="str">
        <f t="shared" si="21"/>
        <v>ANGLOPHONE</v>
      </c>
    </row>
    <row r="541" spans="1:15" x14ac:dyDescent="0.25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  <c r="O541" t="str">
        <f t="shared" si="21"/>
        <v>ANGLOPHONE</v>
      </c>
    </row>
    <row r="542" spans="1:15" x14ac:dyDescent="0.25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  <c r="O542" t="str">
        <f t="shared" si="21"/>
        <v>ANGLOPHONE</v>
      </c>
    </row>
    <row r="543" spans="1:15" x14ac:dyDescent="0.25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  <c r="O543" t="str">
        <f t="shared" si="21"/>
        <v>FRANCOPHONE</v>
      </c>
    </row>
    <row r="544" spans="1:15" x14ac:dyDescent="0.25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  <c r="O544" t="str">
        <f t="shared" si="21"/>
        <v>ANGLOPHONE</v>
      </c>
    </row>
    <row r="545" spans="1:15" x14ac:dyDescent="0.25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  <c r="O545" t="str">
        <f t="shared" si="21"/>
        <v>ANGLOPHONE</v>
      </c>
    </row>
    <row r="546" spans="1:15" x14ac:dyDescent="0.25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  <c r="O546" t="str">
        <f t="shared" si="21"/>
        <v>ANGLOPHONE</v>
      </c>
    </row>
    <row r="547" spans="1:15" x14ac:dyDescent="0.25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  <c r="O547" t="str">
        <f t="shared" si="21"/>
        <v>ANGLOPHONE</v>
      </c>
    </row>
    <row r="548" spans="1:15" x14ac:dyDescent="0.25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  <c r="O548" t="str">
        <f t="shared" si="21"/>
        <v>FRANCOPHONE</v>
      </c>
    </row>
    <row r="549" spans="1:15" x14ac:dyDescent="0.25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  <c r="O549" t="str">
        <f t="shared" si="21"/>
        <v>ANGLOPHONE</v>
      </c>
    </row>
    <row r="550" spans="1:15" x14ac:dyDescent="0.25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  <c r="O550" t="str">
        <f t="shared" si="21"/>
        <v>ANGLOPHONE</v>
      </c>
    </row>
    <row r="551" spans="1:15" x14ac:dyDescent="0.25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  <c r="O551" t="str">
        <f t="shared" si="21"/>
        <v>ANGLOPHONE</v>
      </c>
    </row>
    <row r="552" spans="1:15" x14ac:dyDescent="0.25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  <c r="O552" t="str">
        <f t="shared" si="21"/>
        <v>ANGLOPHONE</v>
      </c>
    </row>
    <row r="553" spans="1:15" x14ac:dyDescent="0.25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  <c r="O553" t="str">
        <f t="shared" si="21"/>
        <v>FRANCOPHONE</v>
      </c>
    </row>
    <row r="554" spans="1:15" x14ac:dyDescent="0.25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  <c r="O554" t="str">
        <f t="shared" si="21"/>
        <v>ANGLOPHONE</v>
      </c>
    </row>
    <row r="555" spans="1:15" x14ac:dyDescent="0.25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  <c r="O555" t="str">
        <f t="shared" si="21"/>
        <v>ANGLOPHONE</v>
      </c>
    </row>
    <row r="556" spans="1:15" x14ac:dyDescent="0.25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  <c r="O556" t="str">
        <f t="shared" si="21"/>
        <v>ANGLOPHONE</v>
      </c>
    </row>
    <row r="557" spans="1:15" x14ac:dyDescent="0.25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  <c r="O557" t="str">
        <f t="shared" si="21"/>
        <v>ANGLOPHONE</v>
      </c>
    </row>
    <row r="558" spans="1:15" x14ac:dyDescent="0.25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  <c r="O558" t="str">
        <f t="shared" si="21"/>
        <v>FRANCOPHONE</v>
      </c>
    </row>
    <row r="559" spans="1:15" x14ac:dyDescent="0.25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  <c r="O559" t="str">
        <f t="shared" si="21"/>
        <v>ANGLOPHONE</v>
      </c>
    </row>
    <row r="560" spans="1:15" x14ac:dyDescent="0.25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  <c r="O560" t="str">
        <f t="shared" si="21"/>
        <v>ANGLOPHONE</v>
      </c>
    </row>
    <row r="561" spans="1:15" x14ac:dyDescent="0.25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  <c r="O561" t="str">
        <f t="shared" si="21"/>
        <v>ANGLOPHONE</v>
      </c>
    </row>
    <row r="562" spans="1:15" x14ac:dyDescent="0.25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  <c r="O562" t="str">
        <f t="shared" si="21"/>
        <v>ANGLOPHONE</v>
      </c>
    </row>
    <row r="563" spans="1:15" x14ac:dyDescent="0.25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  <c r="O563" t="str">
        <f t="shared" si="21"/>
        <v>FRANCOPHONE</v>
      </c>
    </row>
    <row r="564" spans="1:15" x14ac:dyDescent="0.25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  <c r="O564" t="str">
        <f t="shared" si="21"/>
        <v>ANGLOPHONE</v>
      </c>
    </row>
    <row r="565" spans="1:15" x14ac:dyDescent="0.25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  <c r="O565" t="str">
        <f t="shared" si="21"/>
        <v>ANGLOPHONE</v>
      </c>
    </row>
    <row r="566" spans="1:15" x14ac:dyDescent="0.25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  <c r="O566" t="str">
        <f t="shared" si="21"/>
        <v>ANGLOPHONE</v>
      </c>
    </row>
    <row r="567" spans="1:15" x14ac:dyDescent="0.25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  <c r="O567" t="str">
        <f t="shared" si="21"/>
        <v>ANGLOPHONE</v>
      </c>
    </row>
    <row r="568" spans="1:15" x14ac:dyDescent="0.25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  <c r="O568" t="str">
        <f t="shared" si="21"/>
        <v>FRANCOPHONE</v>
      </c>
    </row>
    <row r="569" spans="1:15" x14ac:dyDescent="0.25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  <c r="O569" t="str">
        <f t="shared" si="21"/>
        <v>ANGLOPHONE</v>
      </c>
    </row>
    <row r="570" spans="1:15" x14ac:dyDescent="0.25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  <c r="O570" t="str">
        <f t="shared" si="21"/>
        <v>ANGLOPHONE</v>
      </c>
    </row>
    <row r="571" spans="1:15" x14ac:dyDescent="0.25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  <c r="O571" t="str">
        <f t="shared" si="21"/>
        <v>ANGLOPHONE</v>
      </c>
    </row>
    <row r="572" spans="1:15" x14ac:dyDescent="0.25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  <c r="O572" t="str">
        <f t="shared" si="21"/>
        <v>ANGLOPHONE</v>
      </c>
    </row>
    <row r="573" spans="1:15" x14ac:dyDescent="0.25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  <c r="O573" t="str">
        <f t="shared" si="21"/>
        <v>FRANCOPHONE</v>
      </c>
    </row>
    <row r="574" spans="1:15" x14ac:dyDescent="0.25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  <c r="O574" t="str">
        <f t="shared" si="21"/>
        <v>ANGLOPHONE</v>
      </c>
    </row>
    <row r="575" spans="1:15" x14ac:dyDescent="0.25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  <c r="O575" t="str">
        <f t="shared" si="21"/>
        <v>ANGLOPHONE</v>
      </c>
    </row>
    <row r="576" spans="1:15" x14ac:dyDescent="0.25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  <c r="O576" t="str">
        <f t="shared" si="21"/>
        <v>ANGLOPHONE</v>
      </c>
    </row>
    <row r="577" spans="1:15" x14ac:dyDescent="0.25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  <c r="O577" t="str">
        <f t="shared" si="21"/>
        <v>ANGLOPHONE</v>
      </c>
    </row>
    <row r="578" spans="1:15" x14ac:dyDescent="0.25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  <c r="O578" t="str">
        <f t="shared" si="21"/>
        <v>FRANCOPHONE</v>
      </c>
    </row>
    <row r="579" spans="1:15" x14ac:dyDescent="0.25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  <c r="O579" t="str">
        <f t="shared" ref="O579:O642" si="22">IF(J579="GHANA","ANGLOPHONE",IF(J579="NIGERIA","FRANCOPHONE","ANGLOPHONE"))</f>
        <v>ANGLOPHONE</v>
      </c>
    </row>
    <row r="580" spans="1:15" x14ac:dyDescent="0.25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  <c r="O580" t="str">
        <f t="shared" si="22"/>
        <v>ANGLOPHONE</v>
      </c>
    </row>
    <row r="581" spans="1:15" x14ac:dyDescent="0.25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  <c r="O581" t="str">
        <f t="shared" si="22"/>
        <v>ANGLOPHONE</v>
      </c>
    </row>
    <row r="582" spans="1:15" x14ac:dyDescent="0.25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  <c r="O582" t="str">
        <f t="shared" si="22"/>
        <v>ANGLOPHONE</v>
      </c>
    </row>
    <row r="583" spans="1:15" x14ac:dyDescent="0.25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  <c r="O583" t="str">
        <f t="shared" si="22"/>
        <v>FRANCOPHONE</v>
      </c>
    </row>
    <row r="584" spans="1:15" x14ac:dyDescent="0.25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  <c r="O584" t="str">
        <f t="shared" si="22"/>
        <v>ANGLOPHONE</v>
      </c>
    </row>
    <row r="585" spans="1:15" x14ac:dyDescent="0.25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  <c r="O585" t="str">
        <f t="shared" si="22"/>
        <v>ANGLOPHONE</v>
      </c>
    </row>
    <row r="586" spans="1:15" x14ac:dyDescent="0.25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  <c r="O586" t="str">
        <f t="shared" si="22"/>
        <v>ANGLOPHONE</v>
      </c>
    </row>
    <row r="587" spans="1:15" x14ac:dyDescent="0.25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  <c r="O587" t="str">
        <f t="shared" si="22"/>
        <v>ANGLOPHONE</v>
      </c>
    </row>
    <row r="588" spans="1:15" x14ac:dyDescent="0.25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  <c r="O588" t="str">
        <f t="shared" si="22"/>
        <v>FRANCOPHONE</v>
      </c>
    </row>
    <row r="589" spans="1:15" x14ac:dyDescent="0.25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  <c r="O589" t="str">
        <f t="shared" si="22"/>
        <v>ANGLOPHONE</v>
      </c>
    </row>
    <row r="590" spans="1:15" x14ac:dyDescent="0.25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  <c r="O590" t="str">
        <f t="shared" si="22"/>
        <v>ANGLOPHONE</v>
      </c>
    </row>
    <row r="591" spans="1:15" x14ac:dyDescent="0.25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  <c r="O591" t="str">
        <f t="shared" si="22"/>
        <v>ANGLOPHONE</v>
      </c>
    </row>
    <row r="592" spans="1:15" x14ac:dyDescent="0.25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  <c r="O592" t="str">
        <f t="shared" si="22"/>
        <v>ANGLOPHONE</v>
      </c>
    </row>
    <row r="593" spans="1:15" x14ac:dyDescent="0.25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  <c r="O593" t="str">
        <f t="shared" si="22"/>
        <v>FRANCOPHONE</v>
      </c>
    </row>
    <row r="594" spans="1:15" x14ac:dyDescent="0.25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  <c r="O594" t="str">
        <f t="shared" si="22"/>
        <v>ANGLOPHONE</v>
      </c>
    </row>
    <row r="595" spans="1:15" x14ac:dyDescent="0.25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  <c r="O595" t="str">
        <f t="shared" si="22"/>
        <v>ANGLOPHONE</v>
      </c>
    </row>
    <row r="596" spans="1:15" x14ac:dyDescent="0.25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  <c r="O596" t="str">
        <f t="shared" si="22"/>
        <v>ANGLOPHONE</v>
      </c>
    </row>
    <row r="597" spans="1:15" x14ac:dyDescent="0.25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  <c r="O597" t="str">
        <f t="shared" si="22"/>
        <v>ANGLOPHONE</v>
      </c>
    </row>
    <row r="598" spans="1:15" x14ac:dyDescent="0.25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  <c r="O598" t="str">
        <f t="shared" si="22"/>
        <v>FRANCOPHONE</v>
      </c>
    </row>
    <row r="599" spans="1:15" x14ac:dyDescent="0.25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  <c r="O599" t="str">
        <f t="shared" si="22"/>
        <v>ANGLOPHONE</v>
      </c>
    </row>
    <row r="600" spans="1:15" x14ac:dyDescent="0.25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  <c r="O600" t="str">
        <f t="shared" si="22"/>
        <v>ANGLOPHONE</v>
      </c>
    </row>
    <row r="601" spans="1:15" x14ac:dyDescent="0.25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  <c r="O601" t="str">
        <f t="shared" si="22"/>
        <v>ANGLOPHONE</v>
      </c>
    </row>
    <row r="602" spans="1:15" x14ac:dyDescent="0.25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  <c r="O602" t="str">
        <f t="shared" si="22"/>
        <v>ANGLOPHONE</v>
      </c>
    </row>
    <row r="603" spans="1:15" x14ac:dyDescent="0.25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  <c r="O603" t="str">
        <f t="shared" si="22"/>
        <v>FRANCOPHONE</v>
      </c>
    </row>
    <row r="604" spans="1:15" x14ac:dyDescent="0.25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  <c r="O604" t="str">
        <f t="shared" si="22"/>
        <v>ANGLOPHONE</v>
      </c>
    </row>
    <row r="605" spans="1:15" x14ac:dyDescent="0.25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  <c r="O605" t="str">
        <f t="shared" si="22"/>
        <v>ANGLOPHONE</v>
      </c>
    </row>
    <row r="606" spans="1:15" x14ac:dyDescent="0.25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  <c r="O606" t="str">
        <f t="shared" si="22"/>
        <v>ANGLOPHONE</v>
      </c>
    </row>
    <row r="607" spans="1:15" x14ac:dyDescent="0.25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  <c r="O607" t="str">
        <f t="shared" si="22"/>
        <v>ANGLOPHONE</v>
      </c>
    </row>
    <row r="608" spans="1:15" x14ac:dyDescent="0.25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  <c r="O608" t="str">
        <f t="shared" si="22"/>
        <v>FRANCOPHONE</v>
      </c>
    </row>
    <row r="609" spans="1:15" x14ac:dyDescent="0.25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  <c r="O609" t="str">
        <f t="shared" si="22"/>
        <v>ANGLOPHONE</v>
      </c>
    </row>
    <row r="610" spans="1:15" x14ac:dyDescent="0.25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  <c r="O610" t="str">
        <f t="shared" si="22"/>
        <v>ANGLOPHONE</v>
      </c>
    </row>
    <row r="611" spans="1:15" x14ac:dyDescent="0.25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  <c r="O611" t="str">
        <f t="shared" si="22"/>
        <v>ANGLOPHONE</v>
      </c>
    </row>
    <row r="612" spans="1:15" x14ac:dyDescent="0.25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  <c r="O612" t="str">
        <f t="shared" si="22"/>
        <v>ANGLOPHONE</v>
      </c>
    </row>
    <row r="613" spans="1:15" x14ac:dyDescent="0.25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  <c r="O613" t="str">
        <f t="shared" si="22"/>
        <v>FRANCOPHONE</v>
      </c>
    </row>
    <row r="614" spans="1:15" x14ac:dyDescent="0.25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  <c r="O614" t="str">
        <f t="shared" si="22"/>
        <v>ANGLOPHONE</v>
      </c>
    </row>
    <row r="615" spans="1:15" x14ac:dyDescent="0.25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  <c r="O615" t="str">
        <f t="shared" si="22"/>
        <v>ANGLOPHONE</v>
      </c>
    </row>
    <row r="616" spans="1:15" x14ac:dyDescent="0.25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  <c r="O616" t="str">
        <f t="shared" si="22"/>
        <v>ANGLOPHONE</v>
      </c>
    </row>
    <row r="617" spans="1:15" x14ac:dyDescent="0.25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  <c r="O617" t="str">
        <f t="shared" si="22"/>
        <v>ANGLOPHONE</v>
      </c>
    </row>
    <row r="618" spans="1:15" x14ac:dyDescent="0.25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  <c r="O618" t="str">
        <f t="shared" si="22"/>
        <v>FRANCOPHONE</v>
      </c>
    </row>
    <row r="619" spans="1:15" x14ac:dyDescent="0.25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  <c r="O619" t="str">
        <f t="shared" si="22"/>
        <v>ANGLOPHONE</v>
      </c>
    </row>
    <row r="620" spans="1:15" x14ac:dyDescent="0.25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  <c r="O620" t="str">
        <f t="shared" si="22"/>
        <v>ANGLOPHONE</v>
      </c>
    </row>
    <row r="621" spans="1:15" x14ac:dyDescent="0.25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  <c r="O621" t="str">
        <f t="shared" si="22"/>
        <v>ANGLOPHONE</v>
      </c>
    </row>
    <row r="622" spans="1:15" x14ac:dyDescent="0.25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  <c r="O622" t="str">
        <f t="shared" si="22"/>
        <v>ANGLOPHONE</v>
      </c>
    </row>
    <row r="623" spans="1:15" x14ac:dyDescent="0.25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  <c r="O623" t="str">
        <f t="shared" si="22"/>
        <v>FRANCOPHONE</v>
      </c>
    </row>
    <row r="624" spans="1:15" x14ac:dyDescent="0.25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  <c r="O624" t="str">
        <f t="shared" si="22"/>
        <v>ANGLOPHONE</v>
      </c>
    </row>
    <row r="625" spans="1:15" x14ac:dyDescent="0.25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  <c r="O625" t="str">
        <f t="shared" si="22"/>
        <v>ANGLOPHONE</v>
      </c>
    </row>
    <row r="626" spans="1:15" x14ac:dyDescent="0.25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  <c r="O626" t="str">
        <f t="shared" si="22"/>
        <v>ANGLOPHONE</v>
      </c>
    </row>
    <row r="627" spans="1:15" x14ac:dyDescent="0.25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  <c r="O627" t="str">
        <f t="shared" si="22"/>
        <v>ANGLOPHONE</v>
      </c>
    </row>
    <row r="628" spans="1:15" x14ac:dyDescent="0.25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  <c r="O628" t="str">
        <f t="shared" si="22"/>
        <v>FRANCOPHONE</v>
      </c>
    </row>
    <row r="629" spans="1:15" x14ac:dyDescent="0.25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  <c r="O629" t="str">
        <f t="shared" si="22"/>
        <v>ANGLOPHONE</v>
      </c>
    </row>
    <row r="630" spans="1:15" x14ac:dyDescent="0.25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  <c r="O630" t="str">
        <f t="shared" si="22"/>
        <v>ANGLOPHONE</v>
      </c>
    </row>
    <row r="631" spans="1:15" x14ac:dyDescent="0.25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  <c r="O631" t="str">
        <f t="shared" si="22"/>
        <v>ANGLOPHONE</v>
      </c>
    </row>
    <row r="632" spans="1:15" x14ac:dyDescent="0.25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  <c r="O632" t="str">
        <f t="shared" si="22"/>
        <v>ANGLOPHONE</v>
      </c>
    </row>
    <row r="633" spans="1:15" x14ac:dyDescent="0.25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  <c r="O633" t="str">
        <f t="shared" si="22"/>
        <v>FRANCOPHONE</v>
      </c>
    </row>
    <row r="634" spans="1:15" x14ac:dyDescent="0.25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  <c r="O634" t="str">
        <f t="shared" si="22"/>
        <v>ANGLOPHONE</v>
      </c>
    </row>
    <row r="635" spans="1:15" x14ac:dyDescent="0.25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  <c r="O635" t="str">
        <f t="shared" si="22"/>
        <v>ANGLOPHONE</v>
      </c>
    </row>
    <row r="636" spans="1:15" x14ac:dyDescent="0.25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  <c r="O636" t="str">
        <f t="shared" si="22"/>
        <v>ANGLOPHONE</v>
      </c>
    </row>
    <row r="637" spans="1:15" x14ac:dyDescent="0.25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  <c r="O637" t="str">
        <f t="shared" si="22"/>
        <v>ANGLOPHONE</v>
      </c>
    </row>
    <row r="638" spans="1:15" x14ac:dyDescent="0.25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  <c r="O638" t="str">
        <f t="shared" si="22"/>
        <v>FRANCOPHONE</v>
      </c>
    </row>
    <row r="639" spans="1:15" x14ac:dyDescent="0.25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  <c r="O639" t="str">
        <f t="shared" si="22"/>
        <v>ANGLOPHONE</v>
      </c>
    </row>
    <row r="640" spans="1:15" x14ac:dyDescent="0.25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  <c r="O640" t="str">
        <f t="shared" si="22"/>
        <v>ANGLOPHONE</v>
      </c>
    </row>
    <row r="641" spans="1:15" x14ac:dyDescent="0.25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  <c r="O641" t="str">
        <f t="shared" si="22"/>
        <v>ANGLOPHONE</v>
      </c>
    </row>
    <row r="642" spans="1:15" x14ac:dyDescent="0.25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  <c r="O642" t="str">
        <f t="shared" si="22"/>
        <v>ANGLOPHONE</v>
      </c>
    </row>
    <row r="643" spans="1:15" x14ac:dyDescent="0.25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  <c r="O643" t="str">
        <f t="shared" ref="O643:O706" si="23">IF(J643="GHANA","ANGLOPHONE",IF(J643="NIGERIA","FRANCOPHONE","ANGLOPHONE"))</f>
        <v>FRANCOPHONE</v>
      </c>
    </row>
    <row r="644" spans="1:15" x14ac:dyDescent="0.25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  <c r="O644" t="str">
        <f t="shared" si="23"/>
        <v>ANGLOPHONE</v>
      </c>
    </row>
    <row r="645" spans="1:15" x14ac:dyDescent="0.25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  <c r="O645" t="str">
        <f t="shared" si="23"/>
        <v>ANGLOPHONE</v>
      </c>
    </row>
    <row r="646" spans="1:15" x14ac:dyDescent="0.25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  <c r="O646" t="str">
        <f t="shared" si="23"/>
        <v>ANGLOPHONE</v>
      </c>
    </row>
    <row r="647" spans="1:15" x14ac:dyDescent="0.25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  <c r="O647" t="str">
        <f t="shared" si="23"/>
        <v>ANGLOPHONE</v>
      </c>
    </row>
    <row r="648" spans="1:15" x14ac:dyDescent="0.25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  <c r="O648" t="str">
        <f t="shared" si="23"/>
        <v>FRANCOPHONE</v>
      </c>
    </row>
    <row r="649" spans="1:15" x14ac:dyDescent="0.25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  <c r="O649" t="str">
        <f t="shared" si="23"/>
        <v>ANGLOPHONE</v>
      </c>
    </row>
    <row r="650" spans="1:15" x14ac:dyDescent="0.25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  <c r="O650" t="str">
        <f t="shared" si="23"/>
        <v>ANGLOPHONE</v>
      </c>
    </row>
    <row r="651" spans="1:15" x14ac:dyDescent="0.25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  <c r="O651" t="str">
        <f t="shared" si="23"/>
        <v>ANGLOPHONE</v>
      </c>
    </row>
    <row r="652" spans="1:15" x14ac:dyDescent="0.25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  <c r="O652" t="str">
        <f t="shared" si="23"/>
        <v>ANGLOPHONE</v>
      </c>
    </row>
    <row r="653" spans="1:15" x14ac:dyDescent="0.25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  <c r="O653" t="str">
        <f t="shared" si="23"/>
        <v>FRANCOPHONE</v>
      </c>
    </row>
    <row r="654" spans="1:15" x14ac:dyDescent="0.25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  <c r="O654" t="str">
        <f t="shared" si="23"/>
        <v>ANGLOPHONE</v>
      </c>
    </row>
    <row r="655" spans="1:15" x14ac:dyDescent="0.25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  <c r="O655" t="str">
        <f t="shared" si="23"/>
        <v>ANGLOPHONE</v>
      </c>
    </row>
    <row r="656" spans="1:15" x14ac:dyDescent="0.25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  <c r="O656" t="str">
        <f t="shared" si="23"/>
        <v>ANGLOPHONE</v>
      </c>
    </row>
    <row r="657" spans="1:15" x14ac:dyDescent="0.25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  <c r="O657" t="str">
        <f t="shared" si="23"/>
        <v>ANGLOPHONE</v>
      </c>
    </row>
    <row r="658" spans="1:15" x14ac:dyDescent="0.25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  <c r="O658" t="str">
        <f t="shared" si="23"/>
        <v>FRANCOPHONE</v>
      </c>
    </row>
    <row r="659" spans="1:15" x14ac:dyDescent="0.25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  <c r="O659" t="str">
        <f t="shared" si="23"/>
        <v>ANGLOPHONE</v>
      </c>
    </row>
    <row r="660" spans="1:15" x14ac:dyDescent="0.25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  <c r="O660" t="str">
        <f t="shared" si="23"/>
        <v>ANGLOPHONE</v>
      </c>
    </row>
    <row r="661" spans="1:15" x14ac:dyDescent="0.25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  <c r="O661" t="str">
        <f t="shared" si="23"/>
        <v>ANGLOPHONE</v>
      </c>
    </row>
    <row r="662" spans="1:15" x14ac:dyDescent="0.25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  <c r="O662" t="str">
        <f t="shared" si="23"/>
        <v>ANGLOPHONE</v>
      </c>
    </row>
    <row r="663" spans="1:15" x14ac:dyDescent="0.25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  <c r="O663" t="str">
        <f t="shared" si="23"/>
        <v>FRANCOPHONE</v>
      </c>
    </row>
    <row r="664" spans="1:15" x14ac:dyDescent="0.25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  <c r="O664" t="str">
        <f t="shared" si="23"/>
        <v>ANGLOPHONE</v>
      </c>
    </row>
    <row r="665" spans="1:15" x14ac:dyDescent="0.25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  <c r="O665" t="str">
        <f t="shared" si="23"/>
        <v>ANGLOPHONE</v>
      </c>
    </row>
    <row r="666" spans="1:15" x14ac:dyDescent="0.25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  <c r="O666" t="str">
        <f t="shared" si="23"/>
        <v>ANGLOPHONE</v>
      </c>
    </row>
    <row r="667" spans="1:15" x14ac:dyDescent="0.25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  <c r="O667" t="str">
        <f t="shared" si="23"/>
        <v>ANGLOPHONE</v>
      </c>
    </row>
    <row r="668" spans="1:15" x14ac:dyDescent="0.25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  <c r="O668" t="str">
        <f t="shared" si="23"/>
        <v>FRANCOPHONE</v>
      </c>
    </row>
    <row r="669" spans="1:15" x14ac:dyDescent="0.25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  <c r="O669" t="str">
        <f t="shared" si="23"/>
        <v>ANGLOPHONE</v>
      </c>
    </row>
    <row r="670" spans="1:15" x14ac:dyDescent="0.25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  <c r="O670" t="str">
        <f t="shared" si="23"/>
        <v>ANGLOPHONE</v>
      </c>
    </row>
    <row r="671" spans="1:15" x14ac:dyDescent="0.25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  <c r="O671" t="str">
        <f t="shared" si="23"/>
        <v>ANGLOPHONE</v>
      </c>
    </row>
    <row r="672" spans="1:15" x14ac:dyDescent="0.25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  <c r="O672" t="str">
        <f t="shared" si="23"/>
        <v>ANGLOPHONE</v>
      </c>
    </row>
    <row r="673" spans="1:15" x14ac:dyDescent="0.25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  <c r="O673" t="str">
        <f t="shared" si="23"/>
        <v>FRANCOPHONE</v>
      </c>
    </row>
    <row r="674" spans="1:15" x14ac:dyDescent="0.25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  <c r="O674" t="str">
        <f t="shared" si="23"/>
        <v>ANGLOPHONE</v>
      </c>
    </row>
    <row r="675" spans="1:15" x14ac:dyDescent="0.25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  <c r="O675" t="str">
        <f t="shared" si="23"/>
        <v>ANGLOPHONE</v>
      </c>
    </row>
    <row r="676" spans="1:15" x14ac:dyDescent="0.25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  <c r="O676" t="str">
        <f t="shared" si="23"/>
        <v>ANGLOPHONE</v>
      </c>
    </row>
    <row r="677" spans="1:15" x14ac:dyDescent="0.25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  <c r="O677" t="str">
        <f t="shared" si="23"/>
        <v>ANGLOPHONE</v>
      </c>
    </row>
    <row r="678" spans="1:15" x14ac:dyDescent="0.25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  <c r="O678" t="str">
        <f t="shared" si="23"/>
        <v>FRANCOPHONE</v>
      </c>
    </row>
    <row r="679" spans="1:15" x14ac:dyDescent="0.25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  <c r="O679" t="str">
        <f t="shared" si="23"/>
        <v>ANGLOPHONE</v>
      </c>
    </row>
    <row r="680" spans="1:15" x14ac:dyDescent="0.25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  <c r="O680" t="str">
        <f t="shared" si="23"/>
        <v>ANGLOPHONE</v>
      </c>
    </row>
    <row r="681" spans="1:15" x14ac:dyDescent="0.25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  <c r="O681" t="str">
        <f t="shared" si="23"/>
        <v>ANGLOPHONE</v>
      </c>
    </row>
    <row r="682" spans="1:15" x14ac:dyDescent="0.25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  <c r="O682" t="str">
        <f t="shared" si="23"/>
        <v>ANGLOPHONE</v>
      </c>
    </row>
    <row r="683" spans="1:15" x14ac:dyDescent="0.25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  <c r="O683" t="str">
        <f t="shared" si="23"/>
        <v>FRANCOPHONE</v>
      </c>
    </row>
    <row r="684" spans="1:15" x14ac:dyDescent="0.25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  <c r="O684" t="str">
        <f t="shared" si="23"/>
        <v>ANGLOPHONE</v>
      </c>
    </row>
    <row r="685" spans="1:15" x14ac:dyDescent="0.25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  <c r="O685" t="str">
        <f t="shared" si="23"/>
        <v>ANGLOPHONE</v>
      </c>
    </row>
    <row r="686" spans="1:15" x14ac:dyDescent="0.25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  <c r="O686" t="str">
        <f t="shared" si="23"/>
        <v>ANGLOPHONE</v>
      </c>
    </row>
    <row r="687" spans="1:15" x14ac:dyDescent="0.25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  <c r="O687" t="str">
        <f t="shared" si="23"/>
        <v>ANGLOPHONE</v>
      </c>
    </row>
    <row r="688" spans="1:15" x14ac:dyDescent="0.25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  <c r="O688" t="str">
        <f t="shared" si="23"/>
        <v>FRANCOPHONE</v>
      </c>
    </row>
    <row r="689" spans="1:15" x14ac:dyDescent="0.25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  <c r="O689" t="str">
        <f t="shared" si="23"/>
        <v>ANGLOPHONE</v>
      </c>
    </row>
    <row r="690" spans="1:15" x14ac:dyDescent="0.25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  <c r="O690" t="str">
        <f t="shared" si="23"/>
        <v>ANGLOPHONE</v>
      </c>
    </row>
    <row r="691" spans="1:15" x14ac:dyDescent="0.25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  <c r="O691" t="str">
        <f t="shared" si="23"/>
        <v>ANGLOPHONE</v>
      </c>
    </row>
    <row r="692" spans="1:15" x14ac:dyDescent="0.25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  <c r="O692" t="str">
        <f t="shared" si="23"/>
        <v>ANGLOPHONE</v>
      </c>
    </row>
    <row r="693" spans="1:15" x14ac:dyDescent="0.25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  <c r="O693" t="str">
        <f t="shared" si="23"/>
        <v>FRANCOPHONE</v>
      </c>
    </row>
    <row r="694" spans="1:15" x14ac:dyDescent="0.25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  <c r="O694" t="str">
        <f t="shared" si="23"/>
        <v>ANGLOPHONE</v>
      </c>
    </row>
    <row r="695" spans="1:15" x14ac:dyDescent="0.25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  <c r="O695" t="str">
        <f t="shared" si="23"/>
        <v>ANGLOPHONE</v>
      </c>
    </row>
    <row r="696" spans="1:15" x14ac:dyDescent="0.25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  <c r="O696" t="str">
        <f t="shared" si="23"/>
        <v>ANGLOPHONE</v>
      </c>
    </row>
    <row r="697" spans="1:15" x14ac:dyDescent="0.25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  <c r="O697" t="str">
        <f t="shared" si="23"/>
        <v>ANGLOPHONE</v>
      </c>
    </row>
    <row r="698" spans="1:15" x14ac:dyDescent="0.25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  <c r="O698" t="str">
        <f t="shared" si="23"/>
        <v>FRANCOPHONE</v>
      </c>
    </row>
    <row r="699" spans="1:15" x14ac:dyDescent="0.25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  <c r="O699" t="str">
        <f t="shared" si="23"/>
        <v>ANGLOPHONE</v>
      </c>
    </row>
    <row r="700" spans="1:15" x14ac:dyDescent="0.25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  <c r="O700" t="str">
        <f t="shared" si="23"/>
        <v>ANGLOPHONE</v>
      </c>
    </row>
    <row r="701" spans="1:15" x14ac:dyDescent="0.25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  <c r="O701" t="str">
        <f t="shared" si="23"/>
        <v>ANGLOPHONE</v>
      </c>
    </row>
    <row r="702" spans="1:15" x14ac:dyDescent="0.25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  <c r="O702" t="str">
        <f t="shared" si="23"/>
        <v>ANGLOPHONE</v>
      </c>
    </row>
    <row r="703" spans="1:15" x14ac:dyDescent="0.25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  <c r="O703" t="str">
        <f t="shared" si="23"/>
        <v>FRANCOPHONE</v>
      </c>
    </row>
    <row r="704" spans="1:15" x14ac:dyDescent="0.25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  <c r="O704" t="str">
        <f t="shared" si="23"/>
        <v>ANGLOPHONE</v>
      </c>
    </row>
    <row r="705" spans="1:15" x14ac:dyDescent="0.25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  <c r="O705" t="str">
        <f t="shared" si="23"/>
        <v>ANGLOPHONE</v>
      </c>
    </row>
    <row r="706" spans="1:15" x14ac:dyDescent="0.25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  <c r="O706" t="str">
        <f t="shared" si="23"/>
        <v>ANGLOPHONE</v>
      </c>
    </row>
    <row r="707" spans="1:15" x14ac:dyDescent="0.25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  <c r="O707" t="str">
        <f t="shared" ref="O707:O770" si="24">IF(J707="GHANA","ANGLOPHONE",IF(J707="NIGERIA","FRANCOPHONE","ANGLOPHONE"))</f>
        <v>ANGLOPHONE</v>
      </c>
    </row>
    <row r="708" spans="1:15" x14ac:dyDescent="0.25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  <c r="O708" t="str">
        <f t="shared" si="24"/>
        <v>FRANCOPHONE</v>
      </c>
    </row>
    <row r="709" spans="1:15" x14ac:dyDescent="0.25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  <c r="O709" t="str">
        <f t="shared" si="24"/>
        <v>ANGLOPHONE</v>
      </c>
    </row>
    <row r="710" spans="1:15" x14ac:dyDescent="0.25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  <c r="O710" t="str">
        <f t="shared" si="24"/>
        <v>ANGLOPHONE</v>
      </c>
    </row>
    <row r="711" spans="1:15" x14ac:dyDescent="0.25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  <c r="O711" t="str">
        <f t="shared" si="24"/>
        <v>ANGLOPHONE</v>
      </c>
    </row>
    <row r="712" spans="1:15" x14ac:dyDescent="0.25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  <c r="O712" t="str">
        <f t="shared" si="24"/>
        <v>ANGLOPHONE</v>
      </c>
    </row>
    <row r="713" spans="1:15" x14ac:dyDescent="0.25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  <c r="O713" t="str">
        <f t="shared" si="24"/>
        <v>FRANCOPHONE</v>
      </c>
    </row>
    <row r="714" spans="1:15" x14ac:dyDescent="0.25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  <c r="O714" t="str">
        <f t="shared" si="24"/>
        <v>ANGLOPHONE</v>
      </c>
    </row>
    <row r="715" spans="1:15" x14ac:dyDescent="0.25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  <c r="O715" t="str">
        <f t="shared" si="24"/>
        <v>ANGLOPHONE</v>
      </c>
    </row>
    <row r="716" spans="1:15" x14ac:dyDescent="0.25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  <c r="O716" t="str">
        <f t="shared" si="24"/>
        <v>ANGLOPHONE</v>
      </c>
    </row>
    <row r="717" spans="1:15" x14ac:dyDescent="0.25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  <c r="O717" t="str">
        <f t="shared" si="24"/>
        <v>ANGLOPHONE</v>
      </c>
    </row>
    <row r="718" spans="1:15" x14ac:dyDescent="0.25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  <c r="O718" t="str">
        <f t="shared" si="24"/>
        <v>FRANCOPHONE</v>
      </c>
    </row>
    <row r="719" spans="1:15" x14ac:dyDescent="0.25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  <c r="O719" t="str">
        <f t="shared" si="24"/>
        <v>ANGLOPHONE</v>
      </c>
    </row>
    <row r="720" spans="1:15" x14ac:dyDescent="0.25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  <c r="O720" t="str">
        <f t="shared" si="24"/>
        <v>ANGLOPHONE</v>
      </c>
    </row>
    <row r="721" spans="1:15" x14ac:dyDescent="0.25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  <c r="O721" t="str">
        <f t="shared" si="24"/>
        <v>ANGLOPHONE</v>
      </c>
    </row>
    <row r="722" spans="1:15" x14ac:dyDescent="0.25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  <c r="O722" t="str">
        <f t="shared" si="24"/>
        <v>ANGLOPHONE</v>
      </c>
    </row>
    <row r="723" spans="1:15" x14ac:dyDescent="0.25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  <c r="O723" t="str">
        <f t="shared" si="24"/>
        <v>FRANCOPHONE</v>
      </c>
    </row>
    <row r="724" spans="1:15" x14ac:dyDescent="0.25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  <c r="O724" t="str">
        <f t="shared" si="24"/>
        <v>ANGLOPHONE</v>
      </c>
    </row>
    <row r="725" spans="1:15" x14ac:dyDescent="0.25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  <c r="O725" t="str">
        <f t="shared" si="24"/>
        <v>ANGLOPHONE</v>
      </c>
    </row>
    <row r="726" spans="1:15" x14ac:dyDescent="0.25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  <c r="O726" t="str">
        <f t="shared" si="24"/>
        <v>ANGLOPHONE</v>
      </c>
    </row>
    <row r="727" spans="1:15" x14ac:dyDescent="0.25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  <c r="O727" t="str">
        <f t="shared" si="24"/>
        <v>ANGLOPHONE</v>
      </c>
    </row>
    <row r="728" spans="1:15" x14ac:dyDescent="0.25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  <c r="O728" t="str">
        <f t="shared" si="24"/>
        <v>FRANCOPHONE</v>
      </c>
    </row>
    <row r="729" spans="1:15" x14ac:dyDescent="0.25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  <c r="O729" t="str">
        <f t="shared" si="24"/>
        <v>ANGLOPHONE</v>
      </c>
    </row>
    <row r="730" spans="1:15" x14ac:dyDescent="0.25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  <c r="O730" t="str">
        <f t="shared" si="24"/>
        <v>ANGLOPHONE</v>
      </c>
    </row>
    <row r="731" spans="1:15" x14ac:dyDescent="0.25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  <c r="O731" t="str">
        <f t="shared" si="24"/>
        <v>ANGLOPHONE</v>
      </c>
    </row>
    <row r="732" spans="1:15" x14ac:dyDescent="0.25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  <c r="O732" t="str">
        <f t="shared" si="24"/>
        <v>ANGLOPHONE</v>
      </c>
    </row>
    <row r="733" spans="1:15" x14ac:dyDescent="0.25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  <c r="O733" t="str">
        <f t="shared" si="24"/>
        <v>FRANCOPHONE</v>
      </c>
    </row>
    <row r="734" spans="1:15" x14ac:dyDescent="0.25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  <c r="O734" t="str">
        <f t="shared" si="24"/>
        <v>ANGLOPHONE</v>
      </c>
    </row>
    <row r="735" spans="1:15" x14ac:dyDescent="0.25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  <c r="O735" t="str">
        <f t="shared" si="24"/>
        <v>ANGLOPHONE</v>
      </c>
    </row>
    <row r="736" spans="1:15" x14ac:dyDescent="0.25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  <c r="O736" t="str">
        <f t="shared" si="24"/>
        <v>ANGLOPHONE</v>
      </c>
    </row>
    <row r="737" spans="1:15" x14ac:dyDescent="0.25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  <c r="O737" t="str">
        <f t="shared" si="24"/>
        <v>ANGLOPHONE</v>
      </c>
    </row>
    <row r="738" spans="1:15" x14ac:dyDescent="0.25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  <c r="O738" t="str">
        <f t="shared" si="24"/>
        <v>FRANCOPHONE</v>
      </c>
    </row>
    <row r="739" spans="1:15" x14ac:dyDescent="0.25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  <c r="O739" t="str">
        <f t="shared" si="24"/>
        <v>ANGLOPHONE</v>
      </c>
    </row>
    <row r="740" spans="1:15" x14ac:dyDescent="0.25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  <c r="O740" t="str">
        <f t="shared" si="24"/>
        <v>ANGLOPHONE</v>
      </c>
    </row>
    <row r="741" spans="1:15" x14ac:dyDescent="0.25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  <c r="O741" t="str">
        <f t="shared" si="24"/>
        <v>ANGLOPHONE</v>
      </c>
    </row>
    <row r="742" spans="1:15" x14ac:dyDescent="0.25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  <c r="O742" t="str">
        <f t="shared" si="24"/>
        <v>ANGLOPHONE</v>
      </c>
    </row>
    <row r="743" spans="1:15" x14ac:dyDescent="0.25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  <c r="O743" t="str">
        <f t="shared" si="24"/>
        <v>FRANCOPHONE</v>
      </c>
    </row>
    <row r="744" spans="1:15" x14ac:dyDescent="0.25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  <c r="O744" t="str">
        <f t="shared" si="24"/>
        <v>ANGLOPHONE</v>
      </c>
    </row>
    <row r="745" spans="1:15" x14ac:dyDescent="0.25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  <c r="O745" t="str">
        <f t="shared" si="24"/>
        <v>ANGLOPHONE</v>
      </c>
    </row>
    <row r="746" spans="1:15" x14ac:dyDescent="0.25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  <c r="O746" t="str">
        <f t="shared" si="24"/>
        <v>ANGLOPHONE</v>
      </c>
    </row>
    <row r="747" spans="1:15" x14ac:dyDescent="0.25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  <c r="O747" t="str">
        <f t="shared" si="24"/>
        <v>ANGLOPHONE</v>
      </c>
    </row>
    <row r="748" spans="1:15" x14ac:dyDescent="0.25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  <c r="O748" t="str">
        <f t="shared" si="24"/>
        <v>FRANCOPHONE</v>
      </c>
    </row>
    <row r="749" spans="1:15" x14ac:dyDescent="0.25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  <c r="O749" t="str">
        <f t="shared" si="24"/>
        <v>ANGLOPHONE</v>
      </c>
    </row>
    <row r="750" spans="1:15" x14ac:dyDescent="0.25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  <c r="O750" t="str">
        <f t="shared" si="24"/>
        <v>ANGLOPHONE</v>
      </c>
    </row>
    <row r="751" spans="1:15" x14ac:dyDescent="0.25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  <c r="O751" t="str">
        <f t="shared" si="24"/>
        <v>ANGLOPHONE</v>
      </c>
    </row>
    <row r="752" spans="1:15" x14ac:dyDescent="0.25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  <c r="O752" t="str">
        <f t="shared" si="24"/>
        <v>ANGLOPHONE</v>
      </c>
    </row>
    <row r="753" spans="1:15" x14ac:dyDescent="0.25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  <c r="O753" t="str">
        <f t="shared" si="24"/>
        <v>FRANCOPHONE</v>
      </c>
    </row>
    <row r="754" spans="1:15" x14ac:dyDescent="0.25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  <c r="O754" t="str">
        <f t="shared" si="24"/>
        <v>ANGLOPHONE</v>
      </c>
    </row>
    <row r="755" spans="1:15" x14ac:dyDescent="0.25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  <c r="O755" t="str">
        <f t="shared" si="24"/>
        <v>ANGLOPHONE</v>
      </c>
    </row>
    <row r="756" spans="1:15" x14ac:dyDescent="0.25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  <c r="O756" t="str">
        <f t="shared" si="24"/>
        <v>ANGLOPHONE</v>
      </c>
    </row>
    <row r="757" spans="1:15" x14ac:dyDescent="0.25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  <c r="O757" t="str">
        <f t="shared" si="24"/>
        <v>ANGLOPHONE</v>
      </c>
    </row>
    <row r="758" spans="1:15" x14ac:dyDescent="0.25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  <c r="O758" t="str">
        <f t="shared" si="24"/>
        <v>FRANCOPHONE</v>
      </c>
    </row>
    <row r="759" spans="1:15" x14ac:dyDescent="0.25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  <c r="O759" t="str">
        <f t="shared" si="24"/>
        <v>ANGLOPHONE</v>
      </c>
    </row>
    <row r="760" spans="1:15" x14ac:dyDescent="0.25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  <c r="O760" t="str">
        <f t="shared" si="24"/>
        <v>ANGLOPHONE</v>
      </c>
    </row>
    <row r="761" spans="1:15" x14ac:dyDescent="0.25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  <c r="O761" t="str">
        <f t="shared" si="24"/>
        <v>ANGLOPHONE</v>
      </c>
    </row>
    <row r="762" spans="1:15" x14ac:dyDescent="0.25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  <c r="O762" t="str">
        <f t="shared" si="24"/>
        <v>ANGLOPHONE</v>
      </c>
    </row>
    <row r="763" spans="1:15" x14ac:dyDescent="0.25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  <c r="O763" t="str">
        <f t="shared" si="24"/>
        <v>FRANCOPHONE</v>
      </c>
    </row>
    <row r="764" spans="1:15" x14ac:dyDescent="0.25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  <c r="O764" t="str">
        <f t="shared" si="24"/>
        <v>ANGLOPHONE</v>
      </c>
    </row>
    <row r="765" spans="1:15" x14ac:dyDescent="0.25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  <c r="O765" t="str">
        <f t="shared" si="24"/>
        <v>ANGLOPHONE</v>
      </c>
    </row>
    <row r="766" spans="1:15" x14ac:dyDescent="0.25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  <c r="O766" t="str">
        <f t="shared" si="24"/>
        <v>ANGLOPHONE</v>
      </c>
    </row>
    <row r="767" spans="1:15" x14ac:dyDescent="0.25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  <c r="O767" t="str">
        <f t="shared" si="24"/>
        <v>ANGLOPHONE</v>
      </c>
    </row>
    <row r="768" spans="1:15" x14ac:dyDescent="0.25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  <c r="O768" t="str">
        <f t="shared" si="24"/>
        <v>FRANCOPHONE</v>
      </c>
    </row>
    <row r="769" spans="1:15" x14ac:dyDescent="0.25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  <c r="O769" t="str">
        <f t="shared" si="24"/>
        <v>ANGLOPHONE</v>
      </c>
    </row>
    <row r="770" spans="1:15" x14ac:dyDescent="0.25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  <c r="O770" t="str">
        <f t="shared" si="24"/>
        <v>ANGLOPHONE</v>
      </c>
    </row>
    <row r="771" spans="1:15" x14ac:dyDescent="0.25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  <c r="O771" t="str">
        <f t="shared" ref="O771:O834" si="25">IF(J771="GHANA","ANGLOPHONE",IF(J771="NIGERIA","FRANCOPHONE","ANGLOPHONE"))</f>
        <v>ANGLOPHONE</v>
      </c>
    </row>
    <row r="772" spans="1:15" x14ac:dyDescent="0.25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  <c r="O772" t="str">
        <f t="shared" si="25"/>
        <v>ANGLOPHONE</v>
      </c>
    </row>
    <row r="773" spans="1:15" x14ac:dyDescent="0.25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  <c r="O773" t="str">
        <f t="shared" si="25"/>
        <v>FRANCOPHONE</v>
      </c>
    </row>
    <row r="774" spans="1:15" x14ac:dyDescent="0.25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  <c r="O774" t="str">
        <f t="shared" si="25"/>
        <v>ANGLOPHONE</v>
      </c>
    </row>
    <row r="775" spans="1:15" x14ac:dyDescent="0.25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  <c r="O775" t="str">
        <f t="shared" si="25"/>
        <v>ANGLOPHONE</v>
      </c>
    </row>
    <row r="776" spans="1:15" x14ac:dyDescent="0.25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  <c r="O776" t="str">
        <f t="shared" si="25"/>
        <v>ANGLOPHONE</v>
      </c>
    </row>
    <row r="777" spans="1:15" x14ac:dyDescent="0.25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  <c r="O777" t="str">
        <f t="shared" si="25"/>
        <v>ANGLOPHONE</v>
      </c>
    </row>
    <row r="778" spans="1:15" x14ac:dyDescent="0.25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  <c r="O778" t="str">
        <f t="shared" si="25"/>
        <v>FRANCOPHONE</v>
      </c>
    </row>
    <row r="779" spans="1:15" x14ac:dyDescent="0.25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  <c r="O779" t="str">
        <f t="shared" si="25"/>
        <v>ANGLOPHONE</v>
      </c>
    </row>
    <row r="780" spans="1:15" x14ac:dyDescent="0.25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  <c r="O780" t="str">
        <f t="shared" si="25"/>
        <v>ANGLOPHONE</v>
      </c>
    </row>
    <row r="781" spans="1:15" x14ac:dyDescent="0.25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  <c r="O781" t="str">
        <f t="shared" si="25"/>
        <v>ANGLOPHONE</v>
      </c>
    </row>
    <row r="782" spans="1:15" x14ac:dyDescent="0.25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  <c r="O782" t="str">
        <f t="shared" si="25"/>
        <v>ANGLOPHONE</v>
      </c>
    </row>
    <row r="783" spans="1:15" x14ac:dyDescent="0.25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  <c r="O783" t="str">
        <f t="shared" si="25"/>
        <v>FRANCOPHONE</v>
      </c>
    </row>
    <row r="784" spans="1:15" x14ac:dyDescent="0.25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  <c r="O784" t="str">
        <f t="shared" si="25"/>
        <v>ANGLOPHONE</v>
      </c>
    </row>
    <row r="785" spans="1:15" x14ac:dyDescent="0.25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  <c r="O785" t="str">
        <f t="shared" si="25"/>
        <v>ANGLOPHONE</v>
      </c>
    </row>
    <row r="786" spans="1:15" x14ac:dyDescent="0.25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  <c r="O786" t="str">
        <f t="shared" si="25"/>
        <v>ANGLOPHONE</v>
      </c>
    </row>
    <row r="787" spans="1:15" x14ac:dyDescent="0.25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  <c r="O787" t="str">
        <f t="shared" si="25"/>
        <v>ANGLOPHONE</v>
      </c>
    </row>
    <row r="788" spans="1:15" x14ac:dyDescent="0.25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  <c r="O788" t="str">
        <f t="shared" si="25"/>
        <v>FRANCOPHONE</v>
      </c>
    </row>
    <row r="789" spans="1:15" x14ac:dyDescent="0.25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  <c r="O789" t="str">
        <f t="shared" si="25"/>
        <v>ANGLOPHONE</v>
      </c>
    </row>
    <row r="790" spans="1:15" x14ac:dyDescent="0.25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  <c r="O790" t="str">
        <f t="shared" si="25"/>
        <v>ANGLOPHONE</v>
      </c>
    </row>
    <row r="791" spans="1:15" x14ac:dyDescent="0.25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  <c r="O791" t="str">
        <f t="shared" si="25"/>
        <v>ANGLOPHONE</v>
      </c>
    </row>
    <row r="792" spans="1:15" x14ac:dyDescent="0.25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  <c r="O792" t="str">
        <f t="shared" si="25"/>
        <v>ANGLOPHONE</v>
      </c>
    </row>
    <row r="793" spans="1:15" x14ac:dyDescent="0.25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  <c r="O793" t="str">
        <f t="shared" si="25"/>
        <v>FRANCOPHONE</v>
      </c>
    </row>
    <row r="794" spans="1:15" x14ac:dyDescent="0.25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  <c r="O794" t="str">
        <f t="shared" si="25"/>
        <v>ANGLOPHONE</v>
      </c>
    </row>
    <row r="795" spans="1:15" x14ac:dyDescent="0.25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  <c r="O795" t="str">
        <f t="shared" si="25"/>
        <v>ANGLOPHONE</v>
      </c>
    </row>
    <row r="796" spans="1:15" x14ac:dyDescent="0.25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  <c r="O796" t="str">
        <f t="shared" si="25"/>
        <v>ANGLOPHONE</v>
      </c>
    </row>
    <row r="797" spans="1:15" x14ac:dyDescent="0.25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  <c r="O797" t="str">
        <f t="shared" si="25"/>
        <v>ANGLOPHONE</v>
      </c>
    </row>
    <row r="798" spans="1:15" x14ac:dyDescent="0.25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  <c r="O798" t="str">
        <f t="shared" si="25"/>
        <v>FRANCOPHONE</v>
      </c>
    </row>
    <row r="799" spans="1:15" x14ac:dyDescent="0.25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  <c r="O799" t="str">
        <f t="shared" si="25"/>
        <v>ANGLOPHONE</v>
      </c>
    </row>
    <row r="800" spans="1:15" x14ac:dyDescent="0.25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  <c r="O800" t="str">
        <f t="shared" si="25"/>
        <v>ANGLOPHONE</v>
      </c>
    </row>
    <row r="801" spans="1:15" x14ac:dyDescent="0.25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  <c r="O801" t="str">
        <f t="shared" si="25"/>
        <v>ANGLOPHONE</v>
      </c>
    </row>
    <row r="802" spans="1:15" x14ac:dyDescent="0.25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  <c r="O802" t="str">
        <f t="shared" si="25"/>
        <v>ANGLOPHONE</v>
      </c>
    </row>
    <row r="803" spans="1:15" x14ac:dyDescent="0.25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  <c r="O803" t="str">
        <f t="shared" si="25"/>
        <v>FRANCOPHONE</v>
      </c>
    </row>
    <row r="804" spans="1:15" x14ac:dyDescent="0.25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  <c r="O804" t="str">
        <f t="shared" si="25"/>
        <v>ANGLOPHONE</v>
      </c>
    </row>
    <row r="805" spans="1:15" x14ac:dyDescent="0.25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  <c r="O805" t="str">
        <f t="shared" si="25"/>
        <v>ANGLOPHONE</v>
      </c>
    </row>
    <row r="806" spans="1:15" x14ac:dyDescent="0.25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  <c r="O806" t="str">
        <f t="shared" si="25"/>
        <v>ANGLOPHONE</v>
      </c>
    </row>
    <row r="807" spans="1:15" x14ac:dyDescent="0.25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  <c r="O807" t="str">
        <f t="shared" si="25"/>
        <v>ANGLOPHONE</v>
      </c>
    </row>
    <row r="808" spans="1:15" x14ac:dyDescent="0.25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  <c r="O808" t="str">
        <f t="shared" si="25"/>
        <v>FRANCOPHONE</v>
      </c>
    </row>
    <row r="809" spans="1:15" x14ac:dyDescent="0.25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  <c r="O809" t="str">
        <f t="shared" si="25"/>
        <v>ANGLOPHONE</v>
      </c>
    </row>
    <row r="810" spans="1:15" x14ac:dyDescent="0.25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  <c r="O810" t="str">
        <f t="shared" si="25"/>
        <v>ANGLOPHONE</v>
      </c>
    </row>
    <row r="811" spans="1:15" x14ac:dyDescent="0.25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  <c r="O811" t="str">
        <f t="shared" si="25"/>
        <v>ANGLOPHONE</v>
      </c>
    </row>
    <row r="812" spans="1:15" x14ac:dyDescent="0.25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  <c r="O812" t="str">
        <f t="shared" si="25"/>
        <v>ANGLOPHONE</v>
      </c>
    </row>
    <row r="813" spans="1:15" x14ac:dyDescent="0.25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  <c r="O813" t="str">
        <f t="shared" si="25"/>
        <v>FRANCOPHONE</v>
      </c>
    </row>
    <row r="814" spans="1:15" x14ac:dyDescent="0.25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  <c r="O814" t="str">
        <f t="shared" si="25"/>
        <v>ANGLOPHONE</v>
      </c>
    </row>
    <row r="815" spans="1:15" x14ac:dyDescent="0.25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  <c r="O815" t="str">
        <f t="shared" si="25"/>
        <v>ANGLOPHONE</v>
      </c>
    </row>
    <row r="816" spans="1:15" x14ac:dyDescent="0.25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  <c r="O816" t="str">
        <f t="shared" si="25"/>
        <v>ANGLOPHONE</v>
      </c>
    </row>
    <row r="817" spans="1:15" x14ac:dyDescent="0.25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  <c r="O817" t="str">
        <f t="shared" si="25"/>
        <v>ANGLOPHONE</v>
      </c>
    </row>
    <row r="818" spans="1:15" x14ac:dyDescent="0.25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  <c r="O818" t="str">
        <f t="shared" si="25"/>
        <v>FRANCOPHONE</v>
      </c>
    </row>
    <row r="819" spans="1:15" x14ac:dyDescent="0.25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  <c r="O819" t="str">
        <f t="shared" si="25"/>
        <v>ANGLOPHONE</v>
      </c>
    </row>
    <row r="820" spans="1:15" x14ac:dyDescent="0.25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  <c r="O820" t="str">
        <f t="shared" si="25"/>
        <v>ANGLOPHONE</v>
      </c>
    </row>
    <row r="821" spans="1:15" x14ac:dyDescent="0.25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  <c r="O821" t="str">
        <f t="shared" si="25"/>
        <v>ANGLOPHONE</v>
      </c>
    </row>
    <row r="822" spans="1:15" x14ac:dyDescent="0.25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  <c r="O822" t="str">
        <f t="shared" si="25"/>
        <v>ANGLOPHONE</v>
      </c>
    </row>
    <row r="823" spans="1:15" x14ac:dyDescent="0.25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  <c r="O823" t="str">
        <f t="shared" si="25"/>
        <v>FRANCOPHONE</v>
      </c>
    </row>
    <row r="824" spans="1:15" x14ac:dyDescent="0.25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  <c r="O824" t="str">
        <f t="shared" si="25"/>
        <v>ANGLOPHONE</v>
      </c>
    </row>
    <row r="825" spans="1:15" x14ac:dyDescent="0.25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  <c r="O825" t="str">
        <f t="shared" si="25"/>
        <v>ANGLOPHONE</v>
      </c>
    </row>
    <row r="826" spans="1:15" x14ac:dyDescent="0.25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  <c r="O826" t="str">
        <f t="shared" si="25"/>
        <v>ANGLOPHONE</v>
      </c>
    </row>
    <row r="827" spans="1:15" x14ac:dyDescent="0.25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  <c r="O827" t="str">
        <f t="shared" si="25"/>
        <v>ANGLOPHONE</v>
      </c>
    </row>
    <row r="828" spans="1:15" x14ac:dyDescent="0.25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  <c r="O828" t="str">
        <f t="shared" si="25"/>
        <v>FRANCOPHONE</v>
      </c>
    </row>
    <row r="829" spans="1:15" x14ac:dyDescent="0.25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  <c r="O829" t="str">
        <f t="shared" si="25"/>
        <v>ANGLOPHONE</v>
      </c>
    </row>
    <row r="830" spans="1:15" x14ac:dyDescent="0.25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  <c r="O830" t="str">
        <f t="shared" si="25"/>
        <v>ANGLOPHONE</v>
      </c>
    </row>
    <row r="831" spans="1:15" x14ac:dyDescent="0.25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  <c r="O831" t="str">
        <f t="shared" si="25"/>
        <v>ANGLOPHONE</v>
      </c>
    </row>
    <row r="832" spans="1:15" x14ac:dyDescent="0.25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  <c r="O832" t="str">
        <f t="shared" si="25"/>
        <v>ANGLOPHONE</v>
      </c>
    </row>
    <row r="833" spans="1:15" x14ac:dyDescent="0.25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  <c r="O833" t="str">
        <f t="shared" si="25"/>
        <v>FRANCOPHONE</v>
      </c>
    </row>
    <row r="834" spans="1:15" x14ac:dyDescent="0.25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  <c r="O834" t="str">
        <f t="shared" si="25"/>
        <v>ANGLOPHONE</v>
      </c>
    </row>
    <row r="835" spans="1:15" x14ac:dyDescent="0.25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  <c r="O835" t="str">
        <f t="shared" ref="O835:O898" si="26">IF(J835="GHANA","ANGLOPHONE",IF(J835="NIGERIA","FRANCOPHONE","ANGLOPHONE"))</f>
        <v>ANGLOPHONE</v>
      </c>
    </row>
    <row r="836" spans="1:15" x14ac:dyDescent="0.25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  <c r="O836" t="str">
        <f t="shared" si="26"/>
        <v>ANGLOPHONE</v>
      </c>
    </row>
    <row r="837" spans="1:15" x14ac:dyDescent="0.25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  <c r="O837" t="str">
        <f t="shared" si="26"/>
        <v>ANGLOPHONE</v>
      </c>
    </row>
    <row r="838" spans="1:15" x14ac:dyDescent="0.25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  <c r="O838" t="str">
        <f t="shared" si="26"/>
        <v>FRANCOPHONE</v>
      </c>
    </row>
    <row r="839" spans="1:15" x14ac:dyDescent="0.25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  <c r="O839" t="str">
        <f t="shared" si="26"/>
        <v>ANGLOPHONE</v>
      </c>
    </row>
    <row r="840" spans="1:15" x14ac:dyDescent="0.25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  <c r="O840" t="str">
        <f t="shared" si="26"/>
        <v>ANGLOPHONE</v>
      </c>
    </row>
    <row r="841" spans="1:15" x14ac:dyDescent="0.25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  <c r="O841" t="str">
        <f t="shared" si="26"/>
        <v>ANGLOPHONE</v>
      </c>
    </row>
    <row r="842" spans="1:15" x14ac:dyDescent="0.25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  <c r="O842" t="str">
        <f t="shared" si="26"/>
        <v>ANGLOPHONE</v>
      </c>
    </row>
    <row r="843" spans="1:15" x14ac:dyDescent="0.25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  <c r="O843" t="str">
        <f t="shared" si="26"/>
        <v>FRANCOPHONE</v>
      </c>
    </row>
    <row r="844" spans="1:15" x14ac:dyDescent="0.25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  <c r="O844" t="str">
        <f t="shared" si="26"/>
        <v>ANGLOPHONE</v>
      </c>
    </row>
    <row r="845" spans="1:15" x14ac:dyDescent="0.25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  <c r="O845" t="str">
        <f t="shared" si="26"/>
        <v>ANGLOPHONE</v>
      </c>
    </row>
    <row r="846" spans="1:15" x14ac:dyDescent="0.25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  <c r="O846" t="str">
        <f t="shared" si="26"/>
        <v>ANGLOPHONE</v>
      </c>
    </row>
    <row r="847" spans="1:15" x14ac:dyDescent="0.25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  <c r="O847" t="str">
        <f t="shared" si="26"/>
        <v>ANGLOPHONE</v>
      </c>
    </row>
    <row r="848" spans="1:15" x14ac:dyDescent="0.25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  <c r="O848" t="str">
        <f t="shared" si="26"/>
        <v>FRANCOPHONE</v>
      </c>
    </row>
    <row r="849" spans="1:15" x14ac:dyDescent="0.25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  <c r="O849" t="str">
        <f t="shared" si="26"/>
        <v>ANGLOPHONE</v>
      </c>
    </row>
    <row r="850" spans="1:15" x14ac:dyDescent="0.25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  <c r="O850" t="str">
        <f t="shared" si="26"/>
        <v>ANGLOPHONE</v>
      </c>
    </row>
    <row r="851" spans="1:15" x14ac:dyDescent="0.25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  <c r="O851" t="str">
        <f t="shared" si="26"/>
        <v>ANGLOPHONE</v>
      </c>
    </row>
    <row r="852" spans="1:15" x14ac:dyDescent="0.25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  <c r="O852" t="str">
        <f t="shared" si="26"/>
        <v>ANGLOPHONE</v>
      </c>
    </row>
    <row r="853" spans="1:15" x14ac:dyDescent="0.25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  <c r="O853" t="str">
        <f t="shared" si="26"/>
        <v>FRANCOPHONE</v>
      </c>
    </row>
    <row r="854" spans="1:15" x14ac:dyDescent="0.25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  <c r="O854" t="str">
        <f t="shared" si="26"/>
        <v>ANGLOPHONE</v>
      </c>
    </row>
    <row r="855" spans="1:15" x14ac:dyDescent="0.25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  <c r="O855" t="str">
        <f t="shared" si="26"/>
        <v>ANGLOPHONE</v>
      </c>
    </row>
    <row r="856" spans="1:15" x14ac:dyDescent="0.25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  <c r="O856" t="str">
        <f t="shared" si="26"/>
        <v>ANGLOPHONE</v>
      </c>
    </row>
    <row r="857" spans="1:15" x14ac:dyDescent="0.25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  <c r="O857" t="str">
        <f t="shared" si="26"/>
        <v>ANGLOPHONE</v>
      </c>
    </row>
    <row r="858" spans="1:15" x14ac:dyDescent="0.25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  <c r="O858" t="str">
        <f t="shared" si="26"/>
        <v>FRANCOPHONE</v>
      </c>
    </row>
    <row r="859" spans="1:15" x14ac:dyDescent="0.25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  <c r="O859" t="str">
        <f t="shared" si="26"/>
        <v>ANGLOPHONE</v>
      </c>
    </row>
    <row r="860" spans="1:15" x14ac:dyDescent="0.25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  <c r="O860" t="str">
        <f t="shared" si="26"/>
        <v>ANGLOPHONE</v>
      </c>
    </row>
    <row r="861" spans="1:15" x14ac:dyDescent="0.25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  <c r="O861" t="str">
        <f t="shared" si="26"/>
        <v>ANGLOPHONE</v>
      </c>
    </row>
    <row r="862" spans="1:15" x14ac:dyDescent="0.25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  <c r="O862" t="str">
        <f t="shared" si="26"/>
        <v>ANGLOPHONE</v>
      </c>
    </row>
    <row r="863" spans="1:15" x14ac:dyDescent="0.25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  <c r="O863" t="str">
        <f t="shared" si="26"/>
        <v>FRANCOPHONE</v>
      </c>
    </row>
    <row r="864" spans="1:15" x14ac:dyDescent="0.25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  <c r="O864" t="str">
        <f t="shared" si="26"/>
        <v>ANGLOPHONE</v>
      </c>
    </row>
    <row r="865" spans="1:15" x14ac:dyDescent="0.25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  <c r="O865" t="str">
        <f t="shared" si="26"/>
        <v>ANGLOPHONE</v>
      </c>
    </row>
    <row r="866" spans="1:15" x14ac:dyDescent="0.25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  <c r="O866" t="str">
        <f t="shared" si="26"/>
        <v>ANGLOPHONE</v>
      </c>
    </row>
    <row r="867" spans="1:15" x14ac:dyDescent="0.25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  <c r="O867" t="str">
        <f t="shared" si="26"/>
        <v>ANGLOPHONE</v>
      </c>
    </row>
    <row r="868" spans="1:15" x14ac:dyDescent="0.25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  <c r="O868" t="str">
        <f t="shared" si="26"/>
        <v>FRANCOPHONE</v>
      </c>
    </row>
    <row r="869" spans="1:15" x14ac:dyDescent="0.25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  <c r="O869" t="str">
        <f t="shared" si="26"/>
        <v>ANGLOPHONE</v>
      </c>
    </row>
    <row r="870" spans="1:15" x14ac:dyDescent="0.25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  <c r="O870" t="str">
        <f t="shared" si="26"/>
        <v>ANGLOPHONE</v>
      </c>
    </row>
    <row r="871" spans="1:15" x14ac:dyDescent="0.25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  <c r="O871" t="str">
        <f t="shared" si="26"/>
        <v>ANGLOPHONE</v>
      </c>
    </row>
    <row r="872" spans="1:15" x14ac:dyDescent="0.25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  <c r="O872" t="str">
        <f t="shared" si="26"/>
        <v>ANGLOPHONE</v>
      </c>
    </row>
    <row r="873" spans="1:15" x14ac:dyDescent="0.25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  <c r="O873" t="str">
        <f t="shared" si="26"/>
        <v>FRANCOPHONE</v>
      </c>
    </row>
    <row r="874" spans="1:15" x14ac:dyDescent="0.25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  <c r="O874" t="str">
        <f t="shared" si="26"/>
        <v>ANGLOPHONE</v>
      </c>
    </row>
    <row r="875" spans="1:15" x14ac:dyDescent="0.25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  <c r="O875" t="str">
        <f t="shared" si="26"/>
        <v>ANGLOPHONE</v>
      </c>
    </row>
    <row r="876" spans="1:15" x14ac:dyDescent="0.25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  <c r="O876" t="str">
        <f t="shared" si="26"/>
        <v>ANGLOPHONE</v>
      </c>
    </row>
    <row r="877" spans="1:15" x14ac:dyDescent="0.25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  <c r="O877" t="str">
        <f t="shared" si="26"/>
        <v>ANGLOPHONE</v>
      </c>
    </row>
    <row r="878" spans="1:15" x14ac:dyDescent="0.25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  <c r="O878" t="str">
        <f t="shared" si="26"/>
        <v>FRANCOPHONE</v>
      </c>
    </row>
    <row r="879" spans="1:15" x14ac:dyDescent="0.25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  <c r="O879" t="str">
        <f t="shared" si="26"/>
        <v>ANGLOPHONE</v>
      </c>
    </row>
    <row r="880" spans="1:15" x14ac:dyDescent="0.25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  <c r="O880" t="str">
        <f t="shared" si="26"/>
        <v>ANGLOPHONE</v>
      </c>
    </row>
    <row r="881" spans="1:15" x14ac:dyDescent="0.25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  <c r="O881" t="str">
        <f t="shared" si="26"/>
        <v>ANGLOPHONE</v>
      </c>
    </row>
    <row r="882" spans="1:15" x14ac:dyDescent="0.25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  <c r="O882" t="str">
        <f t="shared" si="26"/>
        <v>ANGLOPHONE</v>
      </c>
    </row>
    <row r="883" spans="1:15" x14ac:dyDescent="0.25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  <c r="O883" t="str">
        <f t="shared" si="26"/>
        <v>FRANCOPHONE</v>
      </c>
    </row>
    <row r="884" spans="1:15" x14ac:dyDescent="0.25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  <c r="O884" t="str">
        <f t="shared" si="26"/>
        <v>ANGLOPHONE</v>
      </c>
    </row>
    <row r="885" spans="1:15" x14ac:dyDescent="0.25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  <c r="O885" t="str">
        <f t="shared" si="26"/>
        <v>ANGLOPHONE</v>
      </c>
    </row>
    <row r="886" spans="1:15" x14ac:dyDescent="0.25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  <c r="O886" t="str">
        <f t="shared" si="26"/>
        <v>ANGLOPHONE</v>
      </c>
    </row>
    <row r="887" spans="1:15" x14ac:dyDescent="0.25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  <c r="O887" t="str">
        <f t="shared" si="26"/>
        <v>ANGLOPHONE</v>
      </c>
    </row>
    <row r="888" spans="1:15" x14ac:dyDescent="0.25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  <c r="O888" t="str">
        <f t="shared" si="26"/>
        <v>FRANCOPHONE</v>
      </c>
    </row>
    <row r="889" spans="1:15" x14ac:dyDescent="0.25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  <c r="O889" t="str">
        <f t="shared" si="26"/>
        <v>ANGLOPHONE</v>
      </c>
    </row>
    <row r="890" spans="1:15" x14ac:dyDescent="0.25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  <c r="O890" t="str">
        <f t="shared" si="26"/>
        <v>ANGLOPHONE</v>
      </c>
    </row>
    <row r="891" spans="1:15" x14ac:dyDescent="0.25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  <c r="O891" t="str">
        <f t="shared" si="26"/>
        <v>ANGLOPHONE</v>
      </c>
    </row>
    <row r="892" spans="1:15" x14ac:dyDescent="0.25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  <c r="O892" t="str">
        <f t="shared" si="26"/>
        <v>ANGLOPHONE</v>
      </c>
    </row>
    <row r="893" spans="1:15" x14ac:dyDescent="0.25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  <c r="O893" t="str">
        <f t="shared" si="26"/>
        <v>FRANCOPHONE</v>
      </c>
    </row>
    <row r="894" spans="1:15" x14ac:dyDescent="0.25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  <c r="O894" t="str">
        <f t="shared" si="26"/>
        <v>ANGLOPHONE</v>
      </c>
    </row>
    <row r="895" spans="1:15" x14ac:dyDescent="0.25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  <c r="O895" t="str">
        <f t="shared" si="26"/>
        <v>ANGLOPHONE</v>
      </c>
    </row>
    <row r="896" spans="1:15" x14ac:dyDescent="0.25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  <c r="O896" t="str">
        <f t="shared" si="26"/>
        <v>ANGLOPHONE</v>
      </c>
    </row>
    <row r="897" spans="1:15" x14ac:dyDescent="0.25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  <c r="O897" t="str">
        <f t="shared" si="26"/>
        <v>ANGLOPHONE</v>
      </c>
    </row>
    <row r="898" spans="1:15" x14ac:dyDescent="0.25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  <c r="O898" t="str">
        <f t="shared" si="26"/>
        <v>FRANCOPHONE</v>
      </c>
    </row>
    <row r="899" spans="1:15" x14ac:dyDescent="0.25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  <c r="O899" t="str">
        <f t="shared" ref="O899:O962" si="27">IF(J899="GHANA","ANGLOPHONE",IF(J899="NIGERIA","FRANCOPHONE","ANGLOPHONE"))</f>
        <v>ANGLOPHONE</v>
      </c>
    </row>
    <row r="900" spans="1:15" x14ac:dyDescent="0.25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  <c r="O900" t="str">
        <f t="shared" si="27"/>
        <v>ANGLOPHONE</v>
      </c>
    </row>
    <row r="901" spans="1:15" x14ac:dyDescent="0.25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  <c r="O901" t="str">
        <f t="shared" si="27"/>
        <v>ANGLOPHONE</v>
      </c>
    </row>
    <row r="902" spans="1:15" x14ac:dyDescent="0.25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  <c r="O902" t="str">
        <f t="shared" si="27"/>
        <v>ANGLOPHONE</v>
      </c>
    </row>
    <row r="903" spans="1:15" x14ac:dyDescent="0.25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  <c r="O903" t="str">
        <f t="shared" si="27"/>
        <v>FRANCOPHONE</v>
      </c>
    </row>
    <row r="904" spans="1:15" x14ac:dyDescent="0.25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  <c r="O904" t="str">
        <f t="shared" si="27"/>
        <v>ANGLOPHONE</v>
      </c>
    </row>
    <row r="905" spans="1:15" x14ac:dyDescent="0.25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  <c r="O905" t="str">
        <f t="shared" si="27"/>
        <v>ANGLOPHONE</v>
      </c>
    </row>
    <row r="906" spans="1:15" x14ac:dyDescent="0.25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  <c r="O906" t="str">
        <f t="shared" si="27"/>
        <v>ANGLOPHONE</v>
      </c>
    </row>
    <row r="907" spans="1:15" x14ac:dyDescent="0.25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  <c r="O907" t="str">
        <f t="shared" si="27"/>
        <v>ANGLOPHONE</v>
      </c>
    </row>
    <row r="908" spans="1:15" x14ac:dyDescent="0.25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  <c r="O908" t="str">
        <f t="shared" si="27"/>
        <v>FRANCOPHONE</v>
      </c>
    </row>
    <row r="909" spans="1:15" x14ac:dyDescent="0.25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  <c r="O909" t="str">
        <f t="shared" si="27"/>
        <v>ANGLOPHONE</v>
      </c>
    </row>
    <row r="910" spans="1:15" x14ac:dyDescent="0.25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  <c r="O910" t="str">
        <f t="shared" si="27"/>
        <v>ANGLOPHONE</v>
      </c>
    </row>
    <row r="911" spans="1:15" x14ac:dyDescent="0.25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  <c r="O911" t="str">
        <f t="shared" si="27"/>
        <v>ANGLOPHONE</v>
      </c>
    </row>
    <row r="912" spans="1:15" x14ac:dyDescent="0.25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  <c r="O912" t="str">
        <f t="shared" si="27"/>
        <v>ANGLOPHONE</v>
      </c>
    </row>
    <row r="913" spans="1:15" x14ac:dyDescent="0.25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  <c r="O913" t="str">
        <f t="shared" si="27"/>
        <v>FRANCOPHONE</v>
      </c>
    </row>
    <row r="914" spans="1:15" x14ac:dyDescent="0.25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  <c r="O914" t="str">
        <f t="shared" si="27"/>
        <v>ANGLOPHONE</v>
      </c>
    </row>
    <row r="915" spans="1:15" x14ac:dyDescent="0.25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  <c r="O915" t="str">
        <f t="shared" si="27"/>
        <v>ANGLOPHONE</v>
      </c>
    </row>
    <row r="916" spans="1:15" x14ac:dyDescent="0.25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  <c r="O916" t="str">
        <f t="shared" si="27"/>
        <v>ANGLOPHONE</v>
      </c>
    </row>
    <row r="917" spans="1:15" x14ac:dyDescent="0.25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  <c r="O917" t="str">
        <f t="shared" si="27"/>
        <v>ANGLOPHONE</v>
      </c>
    </row>
    <row r="918" spans="1:15" x14ac:dyDescent="0.25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  <c r="O918" t="str">
        <f t="shared" si="27"/>
        <v>FRANCOPHONE</v>
      </c>
    </row>
    <row r="919" spans="1:15" x14ac:dyDescent="0.25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  <c r="O919" t="str">
        <f t="shared" si="27"/>
        <v>ANGLOPHONE</v>
      </c>
    </row>
    <row r="920" spans="1:15" x14ac:dyDescent="0.25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  <c r="O920" t="str">
        <f t="shared" si="27"/>
        <v>ANGLOPHONE</v>
      </c>
    </row>
    <row r="921" spans="1:15" x14ac:dyDescent="0.25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  <c r="O921" t="str">
        <f t="shared" si="27"/>
        <v>ANGLOPHONE</v>
      </c>
    </row>
    <row r="922" spans="1:15" x14ac:dyDescent="0.25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  <c r="O922" t="str">
        <f t="shared" si="27"/>
        <v>ANGLOPHONE</v>
      </c>
    </row>
    <row r="923" spans="1:15" x14ac:dyDescent="0.25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  <c r="O923" t="str">
        <f t="shared" si="27"/>
        <v>FRANCOPHONE</v>
      </c>
    </row>
    <row r="924" spans="1:15" x14ac:dyDescent="0.25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  <c r="O924" t="str">
        <f t="shared" si="27"/>
        <v>ANGLOPHONE</v>
      </c>
    </row>
    <row r="925" spans="1:15" x14ac:dyDescent="0.25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  <c r="O925" t="str">
        <f t="shared" si="27"/>
        <v>ANGLOPHONE</v>
      </c>
    </row>
    <row r="926" spans="1:15" x14ac:dyDescent="0.25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  <c r="O926" t="str">
        <f t="shared" si="27"/>
        <v>ANGLOPHONE</v>
      </c>
    </row>
    <row r="927" spans="1:15" x14ac:dyDescent="0.25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  <c r="O927" t="str">
        <f t="shared" si="27"/>
        <v>ANGLOPHONE</v>
      </c>
    </row>
    <row r="928" spans="1:15" x14ac:dyDescent="0.25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  <c r="O928" t="str">
        <f t="shared" si="27"/>
        <v>FRANCOPHONE</v>
      </c>
    </row>
    <row r="929" spans="1:15" x14ac:dyDescent="0.25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  <c r="O929" t="str">
        <f t="shared" si="27"/>
        <v>ANGLOPHONE</v>
      </c>
    </row>
    <row r="930" spans="1:15" x14ac:dyDescent="0.25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  <c r="O930" t="str">
        <f t="shared" si="27"/>
        <v>ANGLOPHONE</v>
      </c>
    </row>
    <row r="931" spans="1:15" x14ac:dyDescent="0.25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  <c r="O931" t="str">
        <f t="shared" si="27"/>
        <v>ANGLOPHONE</v>
      </c>
    </row>
    <row r="932" spans="1:15" x14ac:dyDescent="0.25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  <c r="O932" t="str">
        <f t="shared" si="27"/>
        <v>ANGLOPHONE</v>
      </c>
    </row>
    <row r="933" spans="1:15" x14ac:dyDescent="0.25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  <c r="O933" t="str">
        <f t="shared" si="27"/>
        <v>FRANCOPHONE</v>
      </c>
    </row>
    <row r="934" spans="1:15" x14ac:dyDescent="0.25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  <c r="O934" t="str">
        <f t="shared" si="27"/>
        <v>ANGLOPHONE</v>
      </c>
    </row>
    <row r="935" spans="1:15" x14ac:dyDescent="0.25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  <c r="O935" t="str">
        <f t="shared" si="27"/>
        <v>ANGLOPHONE</v>
      </c>
    </row>
    <row r="936" spans="1:15" x14ac:dyDescent="0.25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  <c r="O936" t="str">
        <f t="shared" si="27"/>
        <v>ANGLOPHONE</v>
      </c>
    </row>
    <row r="937" spans="1:15" x14ac:dyDescent="0.25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  <c r="O937" t="str">
        <f t="shared" si="27"/>
        <v>ANGLOPHONE</v>
      </c>
    </row>
    <row r="938" spans="1:15" x14ac:dyDescent="0.25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  <c r="O938" t="str">
        <f t="shared" si="27"/>
        <v>FRANCOPHONE</v>
      </c>
    </row>
    <row r="939" spans="1:15" x14ac:dyDescent="0.25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  <c r="O939" t="str">
        <f t="shared" si="27"/>
        <v>ANGLOPHONE</v>
      </c>
    </row>
    <row r="940" spans="1:15" x14ac:dyDescent="0.25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  <c r="O940" t="str">
        <f t="shared" si="27"/>
        <v>ANGLOPHONE</v>
      </c>
    </row>
    <row r="941" spans="1:15" x14ac:dyDescent="0.25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  <c r="O941" t="str">
        <f t="shared" si="27"/>
        <v>ANGLOPHONE</v>
      </c>
    </row>
    <row r="942" spans="1:15" x14ac:dyDescent="0.25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  <c r="O942" t="str">
        <f t="shared" si="27"/>
        <v>ANGLOPHONE</v>
      </c>
    </row>
    <row r="943" spans="1:15" x14ac:dyDescent="0.25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  <c r="O943" t="str">
        <f t="shared" si="27"/>
        <v>FRANCOPHONE</v>
      </c>
    </row>
    <row r="944" spans="1:15" x14ac:dyDescent="0.25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  <c r="O944" t="str">
        <f t="shared" si="27"/>
        <v>ANGLOPHONE</v>
      </c>
    </row>
    <row r="945" spans="1:15" x14ac:dyDescent="0.25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  <c r="O945" t="str">
        <f t="shared" si="27"/>
        <v>ANGLOPHONE</v>
      </c>
    </row>
    <row r="946" spans="1:15" x14ac:dyDescent="0.25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  <c r="O946" t="str">
        <f t="shared" si="27"/>
        <v>ANGLOPHONE</v>
      </c>
    </row>
    <row r="947" spans="1:15" x14ac:dyDescent="0.25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  <c r="O947" t="str">
        <f t="shared" si="27"/>
        <v>ANGLOPHONE</v>
      </c>
    </row>
    <row r="948" spans="1:15" x14ac:dyDescent="0.25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  <c r="O948" t="str">
        <f t="shared" si="27"/>
        <v>FRANCOPHONE</v>
      </c>
    </row>
    <row r="949" spans="1:15" x14ac:dyDescent="0.25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  <c r="O949" t="str">
        <f t="shared" si="27"/>
        <v>ANGLOPHONE</v>
      </c>
    </row>
    <row r="950" spans="1:15" x14ac:dyDescent="0.25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  <c r="O950" t="str">
        <f t="shared" si="27"/>
        <v>ANGLOPHONE</v>
      </c>
    </row>
    <row r="951" spans="1:15" x14ac:dyDescent="0.25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  <c r="O951" t="str">
        <f t="shared" si="27"/>
        <v>ANGLOPHONE</v>
      </c>
    </row>
    <row r="952" spans="1:15" x14ac:dyDescent="0.25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  <c r="O952" t="str">
        <f t="shared" si="27"/>
        <v>ANGLOPHONE</v>
      </c>
    </row>
    <row r="953" spans="1:15" x14ac:dyDescent="0.25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  <c r="O953" t="str">
        <f t="shared" si="27"/>
        <v>FRANCOPHONE</v>
      </c>
    </row>
    <row r="954" spans="1:15" x14ac:dyDescent="0.25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  <c r="O954" t="str">
        <f t="shared" si="27"/>
        <v>ANGLOPHONE</v>
      </c>
    </row>
    <row r="955" spans="1:15" x14ac:dyDescent="0.25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  <c r="O955" t="str">
        <f t="shared" si="27"/>
        <v>ANGLOPHONE</v>
      </c>
    </row>
    <row r="956" spans="1:15" x14ac:dyDescent="0.25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  <c r="O956" t="str">
        <f t="shared" si="27"/>
        <v>ANGLOPHONE</v>
      </c>
    </row>
    <row r="957" spans="1:15" x14ac:dyDescent="0.25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  <c r="O957" t="str">
        <f t="shared" si="27"/>
        <v>ANGLOPHONE</v>
      </c>
    </row>
    <row r="958" spans="1:15" x14ac:dyDescent="0.25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  <c r="O958" t="str">
        <f t="shared" si="27"/>
        <v>FRANCOPHONE</v>
      </c>
    </row>
    <row r="959" spans="1:15" x14ac:dyDescent="0.25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  <c r="O959" t="str">
        <f t="shared" si="27"/>
        <v>ANGLOPHONE</v>
      </c>
    </row>
    <row r="960" spans="1:15" x14ac:dyDescent="0.25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  <c r="O960" t="str">
        <f t="shared" si="27"/>
        <v>ANGLOPHONE</v>
      </c>
    </row>
    <row r="961" spans="1:15" x14ac:dyDescent="0.25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  <c r="O961" t="str">
        <f t="shared" si="27"/>
        <v>ANGLOPHONE</v>
      </c>
    </row>
    <row r="962" spans="1:15" x14ac:dyDescent="0.25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  <c r="O962" t="str">
        <f t="shared" si="27"/>
        <v>ANGLOPHONE</v>
      </c>
    </row>
    <row r="963" spans="1:15" x14ac:dyDescent="0.25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  <c r="O963" t="str">
        <f t="shared" ref="O963:O1026" si="28">IF(J963="GHANA","ANGLOPHONE",IF(J963="NIGERIA","FRANCOPHONE","ANGLOPHONE"))</f>
        <v>FRANCOPHONE</v>
      </c>
    </row>
    <row r="964" spans="1:15" x14ac:dyDescent="0.25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  <c r="O964" t="str">
        <f t="shared" si="28"/>
        <v>ANGLOPHONE</v>
      </c>
    </row>
    <row r="965" spans="1:15" x14ac:dyDescent="0.25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  <c r="O965" t="str">
        <f t="shared" si="28"/>
        <v>ANGLOPHONE</v>
      </c>
    </row>
    <row r="966" spans="1:15" x14ac:dyDescent="0.25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  <c r="O966" t="str">
        <f t="shared" si="28"/>
        <v>ANGLOPHONE</v>
      </c>
    </row>
    <row r="967" spans="1:15" x14ac:dyDescent="0.25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  <c r="O967" t="str">
        <f t="shared" si="28"/>
        <v>ANGLOPHONE</v>
      </c>
    </row>
    <row r="968" spans="1:15" x14ac:dyDescent="0.25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  <c r="O968" t="str">
        <f t="shared" si="28"/>
        <v>FRANCOPHONE</v>
      </c>
    </row>
    <row r="969" spans="1:15" x14ac:dyDescent="0.25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  <c r="O969" t="str">
        <f t="shared" si="28"/>
        <v>ANGLOPHONE</v>
      </c>
    </row>
    <row r="970" spans="1:15" x14ac:dyDescent="0.25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  <c r="O970" t="str">
        <f t="shared" si="28"/>
        <v>ANGLOPHONE</v>
      </c>
    </row>
    <row r="971" spans="1:15" x14ac:dyDescent="0.25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  <c r="O971" t="str">
        <f t="shared" si="28"/>
        <v>ANGLOPHONE</v>
      </c>
    </row>
    <row r="972" spans="1:15" x14ac:dyDescent="0.25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  <c r="O972" t="str">
        <f t="shared" si="28"/>
        <v>ANGLOPHONE</v>
      </c>
    </row>
    <row r="973" spans="1:15" x14ac:dyDescent="0.25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  <c r="O973" t="str">
        <f t="shared" si="28"/>
        <v>FRANCOPHONE</v>
      </c>
    </row>
    <row r="974" spans="1:15" x14ac:dyDescent="0.25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  <c r="O974" t="str">
        <f t="shared" si="28"/>
        <v>ANGLOPHONE</v>
      </c>
    </row>
    <row r="975" spans="1:15" x14ac:dyDescent="0.25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  <c r="O975" t="str">
        <f t="shared" si="28"/>
        <v>ANGLOPHONE</v>
      </c>
    </row>
    <row r="976" spans="1:15" x14ac:dyDescent="0.25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  <c r="O976" t="str">
        <f t="shared" si="28"/>
        <v>ANGLOPHONE</v>
      </c>
    </row>
    <row r="977" spans="1:15" x14ac:dyDescent="0.25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  <c r="O977" t="str">
        <f t="shared" si="28"/>
        <v>ANGLOPHONE</v>
      </c>
    </row>
    <row r="978" spans="1:15" x14ac:dyDescent="0.25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  <c r="O978" t="str">
        <f t="shared" si="28"/>
        <v>FRANCOPHONE</v>
      </c>
    </row>
    <row r="979" spans="1:15" x14ac:dyDescent="0.25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  <c r="O979" t="str">
        <f t="shared" si="28"/>
        <v>ANGLOPHONE</v>
      </c>
    </row>
    <row r="980" spans="1:15" x14ac:dyDescent="0.25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  <c r="O980" t="str">
        <f t="shared" si="28"/>
        <v>ANGLOPHONE</v>
      </c>
    </row>
    <row r="981" spans="1:15" x14ac:dyDescent="0.25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  <c r="O981" t="str">
        <f t="shared" si="28"/>
        <v>ANGLOPHONE</v>
      </c>
    </row>
    <row r="982" spans="1:15" x14ac:dyDescent="0.25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  <c r="O982" t="str">
        <f t="shared" si="28"/>
        <v>ANGLOPHONE</v>
      </c>
    </row>
    <row r="983" spans="1:15" x14ac:dyDescent="0.25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  <c r="O983" t="str">
        <f t="shared" si="28"/>
        <v>FRANCOPHONE</v>
      </c>
    </row>
    <row r="984" spans="1:15" x14ac:dyDescent="0.25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  <c r="O984" t="str">
        <f t="shared" si="28"/>
        <v>ANGLOPHONE</v>
      </c>
    </row>
    <row r="985" spans="1:15" x14ac:dyDescent="0.25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  <c r="O985" t="str">
        <f t="shared" si="28"/>
        <v>ANGLOPHONE</v>
      </c>
    </row>
    <row r="986" spans="1:15" x14ac:dyDescent="0.25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  <c r="O986" t="str">
        <f t="shared" si="28"/>
        <v>ANGLOPHONE</v>
      </c>
    </row>
    <row r="987" spans="1:15" x14ac:dyDescent="0.25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  <c r="O987" t="str">
        <f t="shared" si="28"/>
        <v>ANGLOPHONE</v>
      </c>
    </row>
    <row r="988" spans="1:15" x14ac:dyDescent="0.25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  <c r="O988" t="str">
        <f t="shared" si="28"/>
        <v>FRANCOPHONE</v>
      </c>
    </row>
    <row r="989" spans="1:15" x14ac:dyDescent="0.25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  <c r="O989" t="str">
        <f t="shared" si="28"/>
        <v>ANGLOPHONE</v>
      </c>
    </row>
    <row r="990" spans="1:15" x14ac:dyDescent="0.25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  <c r="O990" t="str">
        <f t="shared" si="28"/>
        <v>ANGLOPHONE</v>
      </c>
    </row>
    <row r="991" spans="1:15" x14ac:dyDescent="0.25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  <c r="O991" t="str">
        <f t="shared" si="28"/>
        <v>ANGLOPHONE</v>
      </c>
    </row>
    <row r="992" spans="1:15" x14ac:dyDescent="0.25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  <c r="O992" t="str">
        <f t="shared" si="28"/>
        <v>ANGLOPHONE</v>
      </c>
    </row>
    <row r="993" spans="1:15" x14ac:dyDescent="0.25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  <c r="O993" t="str">
        <f t="shared" si="28"/>
        <v>FRANCOPHONE</v>
      </c>
    </row>
    <row r="994" spans="1:15" x14ac:dyDescent="0.25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  <c r="O994" t="str">
        <f t="shared" si="28"/>
        <v>ANGLOPHONE</v>
      </c>
    </row>
    <row r="995" spans="1:15" x14ac:dyDescent="0.25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  <c r="O995" t="str">
        <f t="shared" si="28"/>
        <v>ANGLOPHONE</v>
      </c>
    </row>
    <row r="996" spans="1:15" x14ac:dyDescent="0.25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  <c r="O996" t="str">
        <f t="shared" si="28"/>
        <v>ANGLOPHONE</v>
      </c>
    </row>
    <row r="997" spans="1:15" x14ac:dyDescent="0.25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  <c r="O997" t="str">
        <f t="shared" si="28"/>
        <v>ANGLOPHONE</v>
      </c>
    </row>
    <row r="998" spans="1:15" x14ac:dyDescent="0.25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  <c r="O998" t="str">
        <f t="shared" si="28"/>
        <v>FRANCOPHONE</v>
      </c>
    </row>
    <row r="999" spans="1:15" x14ac:dyDescent="0.25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  <c r="O999" t="str">
        <f t="shared" si="28"/>
        <v>ANGLOPHONE</v>
      </c>
    </row>
    <row r="1000" spans="1:15" x14ac:dyDescent="0.25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  <c r="O1000" t="str">
        <f t="shared" si="28"/>
        <v>ANGLOPHONE</v>
      </c>
    </row>
    <row r="1001" spans="1:15" x14ac:dyDescent="0.25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  <c r="O1001" t="str">
        <f t="shared" si="28"/>
        <v>ANGLOPHONE</v>
      </c>
    </row>
    <row r="1002" spans="1:15" x14ac:dyDescent="0.25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  <c r="O1002" t="str">
        <f t="shared" si="28"/>
        <v>ANGLOPHONE</v>
      </c>
    </row>
    <row r="1003" spans="1:15" x14ac:dyDescent="0.25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  <c r="O1003" t="str">
        <f t="shared" si="28"/>
        <v>FRANCOPHONE</v>
      </c>
    </row>
    <row r="1004" spans="1:15" x14ac:dyDescent="0.25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  <c r="O1004" t="str">
        <f t="shared" si="28"/>
        <v>ANGLOPHONE</v>
      </c>
    </row>
    <row r="1005" spans="1:15" x14ac:dyDescent="0.25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  <c r="O1005" t="str">
        <f t="shared" si="28"/>
        <v>ANGLOPHONE</v>
      </c>
    </row>
    <row r="1006" spans="1:15" x14ac:dyDescent="0.25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  <c r="O1006" t="str">
        <f t="shared" si="28"/>
        <v>ANGLOPHONE</v>
      </c>
    </row>
    <row r="1007" spans="1:15" x14ac:dyDescent="0.25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  <c r="O1007" t="str">
        <f t="shared" si="28"/>
        <v>ANGLOPHONE</v>
      </c>
    </row>
    <row r="1008" spans="1:15" x14ac:dyDescent="0.25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  <c r="O1008" t="str">
        <f t="shared" si="28"/>
        <v>FRANCOPHONE</v>
      </c>
    </row>
    <row r="1009" spans="1:15" x14ac:dyDescent="0.25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  <c r="O1009" t="str">
        <f t="shared" si="28"/>
        <v>ANGLOPHONE</v>
      </c>
    </row>
    <row r="1010" spans="1:15" x14ac:dyDescent="0.25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  <c r="O1010" t="str">
        <f t="shared" si="28"/>
        <v>ANGLOPHONE</v>
      </c>
    </row>
    <row r="1011" spans="1:15" x14ac:dyDescent="0.25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  <c r="O1011" t="str">
        <f t="shared" si="28"/>
        <v>ANGLOPHONE</v>
      </c>
    </row>
    <row r="1012" spans="1:15" x14ac:dyDescent="0.25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  <c r="O1012" t="str">
        <f t="shared" si="28"/>
        <v>ANGLOPHONE</v>
      </c>
    </row>
    <row r="1013" spans="1:15" x14ac:dyDescent="0.25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  <c r="O1013" t="str">
        <f t="shared" si="28"/>
        <v>FRANCOPHONE</v>
      </c>
    </row>
    <row r="1014" spans="1:15" x14ac:dyDescent="0.25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  <c r="O1014" t="str">
        <f t="shared" si="28"/>
        <v>ANGLOPHONE</v>
      </c>
    </row>
    <row r="1015" spans="1:15" x14ac:dyDescent="0.25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  <c r="O1015" t="str">
        <f t="shared" si="28"/>
        <v>ANGLOPHONE</v>
      </c>
    </row>
    <row r="1016" spans="1:15" x14ac:dyDescent="0.25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  <c r="O1016" t="str">
        <f t="shared" si="28"/>
        <v>ANGLOPHONE</v>
      </c>
    </row>
    <row r="1017" spans="1:15" x14ac:dyDescent="0.25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  <c r="O1017" t="str">
        <f t="shared" si="28"/>
        <v>ANGLOPHONE</v>
      </c>
    </row>
    <row r="1018" spans="1:15" x14ac:dyDescent="0.25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  <c r="O1018" t="str">
        <f t="shared" si="28"/>
        <v>FRANCOPHONE</v>
      </c>
    </row>
    <row r="1019" spans="1:15" x14ac:dyDescent="0.25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  <c r="O1019" t="str">
        <f t="shared" si="28"/>
        <v>ANGLOPHONE</v>
      </c>
    </row>
    <row r="1020" spans="1:15" x14ac:dyDescent="0.25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  <c r="O1020" t="str">
        <f t="shared" si="28"/>
        <v>ANGLOPHONE</v>
      </c>
    </row>
    <row r="1021" spans="1:15" x14ac:dyDescent="0.25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  <c r="O1021" t="str">
        <f t="shared" si="28"/>
        <v>ANGLOPHONE</v>
      </c>
    </row>
    <row r="1022" spans="1:15" x14ac:dyDescent="0.25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  <c r="O1022" t="str">
        <f t="shared" si="28"/>
        <v>ANGLOPHONE</v>
      </c>
    </row>
    <row r="1023" spans="1:15" x14ac:dyDescent="0.25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  <c r="O1023" t="str">
        <f t="shared" si="28"/>
        <v>FRANCOPHONE</v>
      </c>
    </row>
    <row r="1024" spans="1:15" x14ac:dyDescent="0.25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  <c r="O1024" t="str">
        <f t="shared" si="28"/>
        <v>ANGLOPHONE</v>
      </c>
    </row>
    <row r="1025" spans="1:15" x14ac:dyDescent="0.25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  <c r="O1025" t="str">
        <f t="shared" si="28"/>
        <v>ANGLOPHONE</v>
      </c>
    </row>
    <row r="1026" spans="1:15" x14ac:dyDescent="0.25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  <c r="O1026" t="str">
        <f t="shared" si="28"/>
        <v>ANGLOPHONE</v>
      </c>
    </row>
    <row r="1027" spans="1:15" x14ac:dyDescent="0.25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  <c r="O1027" t="str">
        <f t="shared" ref="O1027:O1048" si="29">IF(J1027="GHANA","ANGLOPHONE",IF(J1027="NIGERIA","FRANCOPHONE","ANGLOPHONE"))</f>
        <v>ANGLOPHONE</v>
      </c>
    </row>
    <row r="1028" spans="1:15" x14ac:dyDescent="0.25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  <c r="O1028" t="str">
        <f t="shared" si="29"/>
        <v>FRANCOPHONE</v>
      </c>
    </row>
    <row r="1029" spans="1:15" x14ac:dyDescent="0.25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  <c r="O1029" t="str">
        <f t="shared" si="29"/>
        <v>ANGLOPHONE</v>
      </c>
    </row>
    <row r="1030" spans="1:15" x14ac:dyDescent="0.25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  <c r="O1030" t="str">
        <f t="shared" si="29"/>
        <v>ANGLOPHONE</v>
      </c>
    </row>
    <row r="1031" spans="1:15" x14ac:dyDescent="0.25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  <c r="O1031" t="str">
        <f t="shared" si="29"/>
        <v>ANGLOPHONE</v>
      </c>
    </row>
    <row r="1032" spans="1:15" x14ac:dyDescent="0.25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  <c r="O1032" t="str">
        <f t="shared" si="29"/>
        <v>ANGLOPHONE</v>
      </c>
    </row>
    <row r="1033" spans="1:15" x14ac:dyDescent="0.25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  <c r="O1033" t="str">
        <f t="shared" si="29"/>
        <v>FRANCOPHONE</v>
      </c>
    </row>
    <row r="1034" spans="1:15" x14ac:dyDescent="0.25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  <c r="O1034" t="str">
        <f t="shared" si="29"/>
        <v>ANGLOPHONE</v>
      </c>
    </row>
    <row r="1035" spans="1:15" x14ac:dyDescent="0.25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  <c r="O1035" t="str">
        <f t="shared" si="29"/>
        <v>ANGLOPHONE</v>
      </c>
    </row>
    <row r="1036" spans="1:15" x14ac:dyDescent="0.25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  <c r="O1036" t="str">
        <f t="shared" si="29"/>
        <v>ANGLOPHONE</v>
      </c>
    </row>
    <row r="1037" spans="1:15" x14ac:dyDescent="0.25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  <c r="O1037" t="str">
        <f t="shared" si="29"/>
        <v>ANGLOPHONE</v>
      </c>
    </row>
    <row r="1038" spans="1:15" x14ac:dyDescent="0.25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  <c r="O1038" t="str">
        <f t="shared" si="29"/>
        <v>FRANCOPHONE</v>
      </c>
    </row>
    <row r="1039" spans="1:15" x14ac:dyDescent="0.25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  <c r="O1039" t="str">
        <f t="shared" si="29"/>
        <v>ANGLOPHONE</v>
      </c>
    </row>
    <row r="1040" spans="1:15" x14ac:dyDescent="0.25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  <c r="O1040" t="str">
        <f t="shared" si="29"/>
        <v>ANGLOPHONE</v>
      </c>
    </row>
    <row r="1041" spans="1:15" x14ac:dyDescent="0.25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  <c r="O1041" t="str">
        <f t="shared" si="29"/>
        <v>ANGLOPHONE</v>
      </c>
    </row>
    <row r="1042" spans="1:15" x14ac:dyDescent="0.25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  <c r="O1042" t="str">
        <f t="shared" si="29"/>
        <v>ANGLOPHONE</v>
      </c>
    </row>
    <row r="1043" spans="1:15" x14ac:dyDescent="0.25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  <c r="O1043" t="str">
        <f t="shared" si="29"/>
        <v>FRANCOPHONE</v>
      </c>
    </row>
    <row r="1044" spans="1:15" x14ac:dyDescent="0.25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  <c r="O1044" t="str">
        <f t="shared" si="29"/>
        <v>ANGLOPHONE</v>
      </c>
    </row>
    <row r="1045" spans="1:15" x14ac:dyDescent="0.25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  <c r="O1045" t="str">
        <f t="shared" si="29"/>
        <v>ANGLOPHONE</v>
      </c>
    </row>
    <row r="1046" spans="1:15" x14ac:dyDescent="0.25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  <c r="O1046" t="str">
        <f t="shared" si="29"/>
        <v>ANGLOPHONE</v>
      </c>
    </row>
    <row r="1047" spans="1:15" x14ac:dyDescent="0.25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  <c r="O1047" t="str">
        <f t="shared" si="29"/>
        <v>ANGLOPHONE</v>
      </c>
    </row>
    <row r="1048" spans="1:15" x14ac:dyDescent="0.25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  <c r="O1048" t="str">
        <f t="shared" si="29"/>
        <v>FRANCOPHONE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E446-5126-45CB-869F-EB336E608977}">
  <sheetPr filterMode="1"/>
  <dimension ref="A1:T1048"/>
  <sheetViews>
    <sheetView tabSelected="1" topLeftCell="C1" workbookViewId="0">
      <selection activeCell="T3" sqref="T3"/>
    </sheetView>
  </sheetViews>
  <sheetFormatPr defaultRowHeight="15" x14ac:dyDescent="0.25"/>
  <cols>
    <col min="19" max="19" width="13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75</v>
      </c>
      <c r="S1" t="s">
        <v>3</v>
      </c>
      <c r="T1" t="s">
        <v>6</v>
      </c>
    </row>
    <row r="2" spans="1:20" hidden="1" x14ac:dyDescent="0.2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  <c r="O2" t="s">
        <v>77</v>
      </c>
      <c r="S2" t="s">
        <v>15</v>
      </c>
    </row>
    <row r="3" spans="1:20" x14ac:dyDescent="0.25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  <c r="O3" t="s">
        <v>78</v>
      </c>
      <c r="S3" t="s">
        <v>21</v>
      </c>
    </row>
    <row r="4" spans="1:20" hidden="1" x14ac:dyDescent="0.25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  <c r="O4" t="s">
        <v>77</v>
      </c>
      <c r="S4" t="s">
        <v>27</v>
      </c>
    </row>
    <row r="5" spans="1:20" hidden="1" x14ac:dyDescent="0.25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  <c r="O5" t="s">
        <v>77</v>
      </c>
      <c r="S5" t="s">
        <v>33</v>
      </c>
    </row>
    <row r="6" spans="1:20" hidden="1" x14ac:dyDescent="0.25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  <c r="O6" t="s">
        <v>77</v>
      </c>
      <c r="S6" t="s">
        <v>39</v>
      </c>
    </row>
    <row r="7" spans="1:20" hidden="1" x14ac:dyDescent="0.25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  <c r="O7" t="s">
        <v>77</v>
      </c>
      <c r="S7" t="s">
        <v>43</v>
      </c>
    </row>
    <row r="8" spans="1:20" x14ac:dyDescent="0.25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  <c r="O8" t="s">
        <v>78</v>
      </c>
      <c r="S8" t="s">
        <v>15</v>
      </c>
    </row>
    <row r="9" spans="1:20" hidden="1" x14ac:dyDescent="0.25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  <c r="O9" t="s">
        <v>77</v>
      </c>
    </row>
    <row r="10" spans="1:20" hidden="1" x14ac:dyDescent="0.25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  <c r="O10" t="s">
        <v>77</v>
      </c>
    </row>
    <row r="11" spans="1:20" hidden="1" x14ac:dyDescent="0.25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  <c r="O11" t="s">
        <v>77</v>
      </c>
    </row>
    <row r="12" spans="1:20" hidden="1" x14ac:dyDescent="0.25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  <c r="O12" t="s">
        <v>77</v>
      </c>
    </row>
    <row r="13" spans="1:20" x14ac:dyDescent="0.25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  <c r="O13" t="s">
        <v>78</v>
      </c>
      <c r="S13" t="s">
        <v>39</v>
      </c>
    </row>
    <row r="14" spans="1:20" hidden="1" x14ac:dyDescent="0.25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  <c r="O14" t="s">
        <v>77</v>
      </c>
      <c r="S14" t="s">
        <v>27</v>
      </c>
    </row>
    <row r="15" spans="1:20" hidden="1" x14ac:dyDescent="0.25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  <c r="O15" t="s">
        <v>77</v>
      </c>
      <c r="S15" t="s">
        <v>15</v>
      </c>
    </row>
    <row r="16" spans="1:20" hidden="1" x14ac:dyDescent="0.25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  <c r="O16" t="s">
        <v>77</v>
      </c>
      <c r="S16" t="s">
        <v>43</v>
      </c>
    </row>
    <row r="17" spans="1:19" hidden="1" x14ac:dyDescent="0.25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  <c r="O17" t="s">
        <v>77</v>
      </c>
      <c r="S17" t="s">
        <v>33</v>
      </c>
    </row>
    <row r="18" spans="1:19" x14ac:dyDescent="0.25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  <c r="O18" t="s">
        <v>78</v>
      </c>
      <c r="S18" t="s">
        <v>33</v>
      </c>
    </row>
    <row r="19" spans="1:19" hidden="1" x14ac:dyDescent="0.25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  <c r="O19" t="s">
        <v>77</v>
      </c>
    </row>
    <row r="20" spans="1:19" hidden="1" x14ac:dyDescent="0.25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  <c r="O20" t="s">
        <v>77</v>
      </c>
    </row>
    <row r="21" spans="1:19" hidden="1" x14ac:dyDescent="0.25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  <c r="O21" t="s">
        <v>77</v>
      </c>
    </row>
    <row r="22" spans="1:19" hidden="1" x14ac:dyDescent="0.25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  <c r="O22" t="s">
        <v>77</v>
      </c>
    </row>
    <row r="23" spans="1:19" x14ac:dyDescent="0.25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  <c r="O23" t="s">
        <v>78</v>
      </c>
    </row>
    <row r="24" spans="1:19" hidden="1" x14ac:dyDescent="0.25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  <c r="O24" t="s">
        <v>77</v>
      </c>
      <c r="S24" t="s">
        <v>43</v>
      </c>
    </row>
    <row r="25" spans="1:19" hidden="1" x14ac:dyDescent="0.25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  <c r="O25" t="s">
        <v>77</v>
      </c>
    </row>
    <row r="26" spans="1:19" hidden="1" x14ac:dyDescent="0.25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  <c r="O26" t="s">
        <v>77</v>
      </c>
    </row>
    <row r="27" spans="1:19" hidden="1" x14ac:dyDescent="0.25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  <c r="O27" t="s">
        <v>77</v>
      </c>
    </row>
    <row r="28" spans="1:19" x14ac:dyDescent="0.25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  <c r="O28" t="s">
        <v>78</v>
      </c>
    </row>
    <row r="29" spans="1:19" hidden="1" x14ac:dyDescent="0.25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  <c r="O29" t="s">
        <v>77</v>
      </c>
    </row>
    <row r="30" spans="1:19" hidden="1" x14ac:dyDescent="0.25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  <c r="O30" t="s">
        <v>77</v>
      </c>
    </row>
    <row r="31" spans="1:19" hidden="1" x14ac:dyDescent="0.25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  <c r="O31" t="s">
        <v>77</v>
      </c>
    </row>
    <row r="32" spans="1:19" hidden="1" x14ac:dyDescent="0.25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  <c r="O32" t="s">
        <v>77</v>
      </c>
    </row>
    <row r="33" spans="1:15" x14ac:dyDescent="0.25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  <c r="O33" t="s">
        <v>78</v>
      </c>
    </row>
    <row r="34" spans="1:15" hidden="1" x14ac:dyDescent="0.25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  <c r="O34" t="s">
        <v>77</v>
      </c>
    </row>
    <row r="35" spans="1:15" hidden="1" x14ac:dyDescent="0.25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  <c r="O35" t="s">
        <v>77</v>
      </c>
    </row>
    <row r="36" spans="1:15" hidden="1" x14ac:dyDescent="0.25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  <c r="O36" t="s">
        <v>77</v>
      </c>
    </row>
    <row r="37" spans="1:15" hidden="1" x14ac:dyDescent="0.25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  <c r="O37" t="s">
        <v>77</v>
      </c>
    </row>
    <row r="38" spans="1:15" x14ac:dyDescent="0.25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  <c r="O38" t="s">
        <v>78</v>
      </c>
    </row>
    <row r="39" spans="1:15" hidden="1" x14ac:dyDescent="0.25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  <c r="O39" t="s">
        <v>77</v>
      </c>
    </row>
    <row r="40" spans="1:15" hidden="1" x14ac:dyDescent="0.25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  <c r="O40" t="s">
        <v>77</v>
      </c>
    </row>
    <row r="41" spans="1:15" hidden="1" x14ac:dyDescent="0.25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  <c r="O41" t="s">
        <v>77</v>
      </c>
    </row>
    <row r="42" spans="1:15" hidden="1" x14ac:dyDescent="0.25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  <c r="O42" t="s">
        <v>77</v>
      </c>
    </row>
    <row r="43" spans="1:15" x14ac:dyDescent="0.25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  <c r="O43" t="s">
        <v>78</v>
      </c>
    </row>
    <row r="44" spans="1:15" hidden="1" x14ac:dyDescent="0.25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  <c r="O44" t="s">
        <v>77</v>
      </c>
    </row>
    <row r="45" spans="1:15" hidden="1" x14ac:dyDescent="0.25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  <c r="O45" t="s">
        <v>77</v>
      </c>
    </row>
    <row r="46" spans="1:15" hidden="1" x14ac:dyDescent="0.25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  <c r="O46" t="s">
        <v>77</v>
      </c>
    </row>
    <row r="47" spans="1:15" hidden="1" x14ac:dyDescent="0.25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  <c r="O47" t="s">
        <v>77</v>
      </c>
    </row>
    <row r="48" spans="1:15" x14ac:dyDescent="0.25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  <c r="O48" t="s">
        <v>78</v>
      </c>
    </row>
    <row r="49" spans="1:15" hidden="1" x14ac:dyDescent="0.25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  <c r="O49" t="s">
        <v>77</v>
      </c>
    </row>
    <row r="50" spans="1:15" hidden="1" x14ac:dyDescent="0.25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  <c r="O50" t="s">
        <v>77</v>
      </c>
    </row>
    <row r="51" spans="1:15" hidden="1" x14ac:dyDescent="0.25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  <c r="O51" t="s">
        <v>77</v>
      </c>
    </row>
    <row r="52" spans="1:15" hidden="1" x14ac:dyDescent="0.25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  <c r="O52" t="s">
        <v>77</v>
      </c>
    </row>
    <row r="53" spans="1:15" x14ac:dyDescent="0.25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  <c r="O53" t="s">
        <v>78</v>
      </c>
    </row>
    <row r="54" spans="1:15" hidden="1" x14ac:dyDescent="0.25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  <c r="O54" t="s">
        <v>77</v>
      </c>
    </row>
    <row r="55" spans="1:15" hidden="1" x14ac:dyDescent="0.25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  <c r="O55" t="s">
        <v>77</v>
      </c>
    </row>
    <row r="56" spans="1:15" hidden="1" x14ac:dyDescent="0.25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  <c r="O56" t="s">
        <v>77</v>
      </c>
    </row>
    <row r="57" spans="1:15" hidden="1" x14ac:dyDescent="0.25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  <c r="O57" t="s">
        <v>77</v>
      </c>
    </row>
    <row r="58" spans="1:15" x14ac:dyDescent="0.25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  <c r="O58" t="s">
        <v>78</v>
      </c>
    </row>
    <row r="59" spans="1:15" hidden="1" x14ac:dyDescent="0.25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  <c r="O59" t="s">
        <v>77</v>
      </c>
    </row>
    <row r="60" spans="1:15" hidden="1" x14ac:dyDescent="0.25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  <c r="O60" t="s">
        <v>77</v>
      </c>
    </row>
    <row r="61" spans="1:15" hidden="1" x14ac:dyDescent="0.25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  <c r="O61" t="s">
        <v>77</v>
      </c>
    </row>
    <row r="62" spans="1:15" hidden="1" x14ac:dyDescent="0.25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  <c r="O62" t="s">
        <v>77</v>
      </c>
    </row>
    <row r="63" spans="1:15" x14ac:dyDescent="0.25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  <c r="O63" t="s">
        <v>78</v>
      </c>
    </row>
    <row r="64" spans="1:15" hidden="1" x14ac:dyDescent="0.25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  <c r="O64" t="s">
        <v>77</v>
      </c>
    </row>
    <row r="65" spans="1:15" hidden="1" x14ac:dyDescent="0.25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  <c r="O65" t="s">
        <v>77</v>
      </c>
    </row>
    <row r="66" spans="1:15" hidden="1" x14ac:dyDescent="0.25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  <c r="O66" t="s">
        <v>77</v>
      </c>
    </row>
    <row r="67" spans="1:15" hidden="1" x14ac:dyDescent="0.25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  <c r="O67" t="s">
        <v>77</v>
      </c>
    </row>
    <row r="68" spans="1:15" x14ac:dyDescent="0.25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  <c r="O68" t="s">
        <v>78</v>
      </c>
    </row>
    <row r="69" spans="1:15" hidden="1" x14ac:dyDescent="0.25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  <c r="O69" t="s">
        <v>77</v>
      </c>
    </row>
    <row r="70" spans="1:15" hidden="1" x14ac:dyDescent="0.25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  <c r="O70" t="s">
        <v>77</v>
      </c>
    </row>
    <row r="71" spans="1:15" hidden="1" x14ac:dyDescent="0.25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  <c r="O71" t="s">
        <v>77</v>
      </c>
    </row>
    <row r="72" spans="1:15" hidden="1" x14ac:dyDescent="0.25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  <c r="O72" t="s">
        <v>77</v>
      </c>
    </row>
    <row r="73" spans="1:15" x14ac:dyDescent="0.25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  <c r="O73" t="s">
        <v>78</v>
      </c>
    </row>
    <row r="74" spans="1:15" hidden="1" x14ac:dyDescent="0.25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  <c r="O74" t="s">
        <v>77</v>
      </c>
    </row>
    <row r="75" spans="1:15" hidden="1" x14ac:dyDescent="0.25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  <c r="O75" t="s">
        <v>77</v>
      </c>
    </row>
    <row r="76" spans="1:15" hidden="1" x14ac:dyDescent="0.25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  <c r="O76" t="s">
        <v>77</v>
      </c>
    </row>
    <row r="77" spans="1:15" hidden="1" x14ac:dyDescent="0.25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  <c r="O77" t="s">
        <v>77</v>
      </c>
    </row>
    <row r="78" spans="1:15" x14ac:dyDescent="0.25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  <c r="O78" t="s">
        <v>78</v>
      </c>
    </row>
    <row r="79" spans="1:15" hidden="1" x14ac:dyDescent="0.25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  <c r="O79" t="s">
        <v>77</v>
      </c>
    </row>
    <row r="80" spans="1:15" hidden="1" x14ac:dyDescent="0.25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  <c r="O80" t="s">
        <v>77</v>
      </c>
    </row>
    <row r="81" spans="1:15" hidden="1" x14ac:dyDescent="0.25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  <c r="O81" t="s">
        <v>77</v>
      </c>
    </row>
    <row r="82" spans="1:15" hidden="1" x14ac:dyDescent="0.25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  <c r="O82" t="s">
        <v>77</v>
      </c>
    </row>
    <row r="83" spans="1:15" x14ac:dyDescent="0.25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  <c r="O83" t="s">
        <v>78</v>
      </c>
    </row>
    <row r="84" spans="1:15" hidden="1" x14ac:dyDescent="0.25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  <c r="O84" t="s">
        <v>77</v>
      </c>
    </row>
    <row r="85" spans="1:15" hidden="1" x14ac:dyDescent="0.25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  <c r="O85" t="s">
        <v>77</v>
      </c>
    </row>
    <row r="86" spans="1:15" hidden="1" x14ac:dyDescent="0.25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  <c r="O86" t="s">
        <v>77</v>
      </c>
    </row>
    <row r="87" spans="1:15" hidden="1" x14ac:dyDescent="0.25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  <c r="O87" t="s">
        <v>77</v>
      </c>
    </row>
    <row r="88" spans="1:15" x14ac:dyDescent="0.25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  <c r="O88" t="s">
        <v>78</v>
      </c>
    </row>
    <row r="89" spans="1:15" hidden="1" x14ac:dyDescent="0.25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  <c r="O89" t="s">
        <v>77</v>
      </c>
    </row>
    <row r="90" spans="1:15" hidden="1" x14ac:dyDescent="0.25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  <c r="O90" t="s">
        <v>77</v>
      </c>
    </row>
    <row r="91" spans="1:15" hidden="1" x14ac:dyDescent="0.25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  <c r="O91" t="s">
        <v>77</v>
      </c>
    </row>
    <row r="92" spans="1:15" hidden="1" x14ac:dyDescent="0.25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  <c r="O92" t="s">
        <v>77</v>
      </c>
    </row>
    <row r="93" spans="1:15" x14ac:dyDescent="0.25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  <c r="O93" t="s">
        <v>78</v>
      </c>
    </row>
    <row r="94" spans="1:15" hidden="1" x14ac:dyDescent="0.25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  <c r="O94" t="s">
        <v>77</v>
      </c>
    </row>
    <row r="95" spans="1:15" hidden="1" x14ac:dyDescent="0.25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  <c r="O95" t="s">
        <v>77</v>
      </c>
    </row>
    <row r="96" spans="1:15" hidden="1" x14ac:dyDescent="0.25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  <c r="O96" t="s">
        <v>77</v>
      </c>
    </row>
    <row r="97" spans="1:15" hidden="1" x14ac:dyDescent="0.25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  <c r="O97" t="s">
        <v>77</v>
      </c>
    </row>
    <row r="98" spans="1:15" x14ac:dyDescent="0.25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  <c r="O98" t="s">
        <v>78</v>
      </c>
    </row>
    <row r="99" spans="1:15" hidden="1" x14ac:dyDescent="0.25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  <c r="O99" t="s">
        <v>77</v>
      </c>
    </row>
    <row r="100" spans="1:15" hidden="1" x14ac:dyDescent="0.25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  <c r="O100" t="s">
        <v>77</v>
      </c>
    </row>
    <row r="101" spans="1:15" hidden="1" x14ac:dyDescent="0.25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  <c r="O101" t="s">
        <v>77</v>
      </c>
    </row>
    <row r="102" spans="1:15" hidden="1" x14ac:dyDescent="0.25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  <c r="O102" t="s">
        <v>77</v>
      </c>
    </row>
    <row r="103" spans="1:15" x14ac:dyDescent="0.25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  <c r="O103" t="s">
        <v>78</v>
      </c>
    </row>
    <row r="104" spans="1:15" hidden="1" x14ac:dyDescent="0.25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  <c r="O104" t="s">
        <v>77</v>
      </c>
    </row>
    <row r="105" spans="1:15" hidden="1" x14ac:dyDescent="0.25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  <c r="O105" t="s">
        <v>77</v>
      </c>
    </row>
    <row r="106" spans="1:15" hidden="1" x14ac:dyDescent="0.25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  <c r="O106" t="s">
        <v>77</v>
      </c>
    </row>
    <row r="107" spans="1:15" hidden="1" x14ac:dyDescent="0.25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  <c r="O107" t="s">
        <v>77</v>
      </c>
    </row>
    <row r="108" spans="1:15" x14ac:dyDescent="0.25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  <c r="O108" t="s">
        <v>78</v>
      </c>
    </row>
    <row r="109" spans="1:15" hidden="1" x14ac:dyDescent="0.25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  <c r="O109" t="s">
        <v>77</v>
      </c>
    </row>
    <row r="110" spans="1:15" hidden="1" x14ac:dyDescent="0.25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  <c r="O110" t="s">
        <v>77</v>
      </c>
    </row>
    <row r="111" spans="1:15" hidden="1" x14ac:dyDescent="0.25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  <c r="O111" t="s">
        <v>77</v>
      </c>
    </row>
    <row r="112" spans="1:15" hidden="1" x14ac:dyDescent="0.25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  <c r="O112" t="s">
        <v>77</v>
      </c>
    </row>
    <row r="113" spans="1:15" x14ac:dyDescent="0.25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  <c r="O113" t="s">
        <v>78</v>
      </c>
    </row>
    <row r="114" spans="1:15" hidden="1" x14ac:dyDescent="0.25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  <c r="O114" t="s">
        <v>77</v>
      </c>
    </row>
    <row r="115" spans="1:15" hidden="1" x14ac:dyDescent="0.25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  <c r="O115" t="s">
        <v>77</v>
      </c>
    </row>
    <row r="116" spans="1:15" hidden="1" x14ac:dyDescent="0.25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  <c r="O116" t="s">
        <v>77</v>
      </c>
    </row>
    <row r="117" spans="1:15" hidden="1" x14ac:dyDescent="0.25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  <c r="O117" t="s">
        <v>77</v>
      </c>
    </row>
    <row r="118" spans="1:15" x14ac:dyDescent="0.25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  <c r="O118" t="s">
        <v>78</v>
      </c>
    </row>
    <row r="119" spans="1:15" hidden="1" x14ac:dyDescent="0.25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  <c r="O119" t="s">
        <v>77</v>
      </c>
    </row>
    <row r="120" spans="1:15" hidden="1" x14ac:dyDescent="0.25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  <c r="O120" t="s">
        <v>77</v>
      </c>
    </row>
    <row r="121" spans="1:15" hidden="1" x14ac:dyDescent="0.25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  <c r="O121" t="s">
        <v>77</v>
      </c>
    </row>
    <row r="122" spans="1:15" hidden="1" x14ac:dyDescent="0.25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  <c r="O122" t="s">
        <v>77</v>
      </c>
    </row>
    <row r="123" spans="1:15" x14ac:dyDescent="0.25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  <c r="O123" t="s">
        <v>78</v>
      </c>
    </row>
    <row r="124" spans="1:15" hidden="1" x14ac:dyDescent="0.25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  <c r="O124" t="s">
        <v>77</v>
      </c>
    </row>
    <row r="125" spans="1:15" hidden="1" x14ac:dyDescent="0.25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  <c r="O125" t="s">
        <v>77</v>
      </c>
    </row>
    <row r="126" spans="1:15" hidden="1" x14ac:dyDescent="0.25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  <c r="O126" t="s">
        <v>77</v>
      </c>
    </row>
    <row r="127" spans="1:15" hidden="1" x14ac:dyDescent="0.25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  <c r="O127" t="s">
        <v>77</v>
      </c>
    </row>
    <row r="128" spans="1:15" x14ac:dyDescent="0.25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  <c r="O128" t="s">
        <v>78</v>
      </c>
    </row>
    <row r="129" spans="1:15" hidden="1" x14ac:dyDescent="0.25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  <c r="O129" t="s">
        <v>77</v>
      </c>
    </row>
    <row r="130" spans="1:15" hidden="1" x14ac:dyDescent="0.25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  <c r="O130" t="s">
        <v>77</v>
      </c>
    </row>
    <row r="131" spans="1:15" hidden="1" x14ac:dyDescent="0.25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  <c r="O131" t="s">
        <v>77</v>
      </c>
    </row>
    <row r="132" spans="1:15" hidden="1" x14ac:dyDescent="0.25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  <c r="O132" t="s">
        <v>77</v>
      </c>
    </row>
    <row r="133" spans="1:15" x14ac:dyDescent="0.25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  <c r="O133" t="s">
        <v>78</v>
      </c>
    </row>
    <row r="134" spans="1:15" hidden="1" x14ac:dyDescent="0.25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  <c r="O134" t="s">
        <v>77</v>
      </c>
    </row>
    <row r="135" spans="1:15" hidden="1" x14ac:dyDescent="0.25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  <c r="O135" t="s">
        <v>77</v>
      </c>
    </row>
    <row r="136" spans="1:15" hidden="1" x14ac:dyDescent="0.25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  <c r="O136" t="s">
        <v>77</v>
      </c>
    </row>
    <row r="137" spans="1:15" hidden="1" x14ac:dyDescent="0.25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  <c r="O137" t="s">
        <v>77</v>
      </c>
    </row>
    <row r="138" spans="1:15" x14ac:dyDescent="0.25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  <c r="O138" t="s">
        <v>78</v>
      </c>
    </row>
    <row r="139" spans="1:15" hidden="1" x14ac:dyDescent="0.25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  <c r="O139" t="s">
        <v>77</v>
      </c>
    </row>
    <row r="140" spans="1:15" hidden="1" x14ac:dyDescent="0.25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  <c r="O140" t="s">
        <v>77</v>
      </c>
    </row>
    <row r="141" spans="1:15" hidden="1" x14ac:dyDescent="0.25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  <c r="O141" t="s">
        <v>77</v>
      </c>
    </row>
    <row r="142" spans="1:15" hidden="1" x14ac:dyDescent="0.25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  <c r="O142" t="s">
        <v>77</v>
      </c>
    </row>
    <row r="143" spans="1:15" x14ac:dyDescent="0.25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  <c r="O143" t="s">
        <v>78</v>
      </c>
    </row>
    <row r="144" spans="1:15" hidden="1" x14ac:dyDescent="0.25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  <c r="O144" t="s">
        <v>77</v>
      </c>
    </row>
    <row r="145" spans="1:15" hidden="1" x14ac:dyDescent="0.25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  <c r="O145" t="s">
        <v>77</v>
      </c>
    </row>
    <row r="146" spans="1:15" hidden="1" x14ac:dyDescent="0.25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  <c r="O146" t="s">
        <v>77</v>
      </c>
    </row>
    <row r="147" spans="1:15" hidden="1" x14ac:dyDescent="0.25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  <c r="O147" t="s">
        <v>77</v>
      </c>
    </row>
    <row r="148" spans="1:15" x14ac:dyDescent="0.25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  <c r="O148" t="s">
        <v>78</v>
      </c>
    </row>
    <row r="149" spans="1:15" hidden="1" x14ac:dyDescent="0.25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  <c r="O149" t="s">
        <v>77</v>
      </c>
    </row>
    <row r="150" spans="1:15" hidden="1" x14ac:dyDescent="0.25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  <c r="O150" t="s">
        <v>77</v>
      </c>
    </row>
    <row r="151" spans="1:15" hidden="1" x14ac:dyDescent="0.25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  <c r="O151" t="s">
        <v>77</v>
      </c>
    </row>
    <row r="152" spans="1:15" hidden="1" x14ac:dyDescent="0.25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  <c r="O152" t="s">
        <v>77</v>
      </c>
    </row>
    <row r="153" spans="1:15" x14ac:dyDescent="0.25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  <c r="O153" t="s">
        <v>78</v>
      </c>
    </row>
    <row r="154" spans="1:15" hidden="1" x14ac:dyDescent="0.25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  <c r="O154" t="s">
        <v>77</v>
      </c>
    </row>
    <row r="155" spans="1:15" hidden="1" x14ac:dyDescent="0.25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  <c r="O155" t="s">
        <v>77</v>
      </c>
    </row>
    <row r="156" spans="1:15" hidden="1" x14ac:dyDescent="0.25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  <c r="O156" t="s">
        <v>77</v>
      </c>
    </row>
    <row r="157" spans="1:15" hidden="1" x14ac:dyDescent="0.25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  <c r="O157" t="s">
        <v>77</v>
      </c>
    </row>
    <row r="158" spans="1:15" x14ac:dyDescent="0.25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  <c r="O158" t="s">
        <v>78</v>
      </c>
    </row>
    <row r="159" spans="1:15" hidden="1" x14ac:dyDescent="0.25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  <c r="O159" t="s">
        <v>77</v>
      </c>
    </row>
    <row r="160" spans="1:15" hidden="1" x14ac:dyDescent="0.25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  <c r="O160" t="s">
        <v>77</v>
      </c>
    </row>
    <row r="161" spans="1:15" hidden="1" x14ac:dyDescent="0.25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  <c r="O161" t="s">
        <v>77</v>
      </c>
    </row>
    <row r="162" spans="1:15" hidden="1" x14ac:dyDescent="0.25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  <c r="O162" t="s">
        <v>77</v>
      </c>
    </row>
    <row r="163" spans="1:15" x14ac:dyDescent="0.25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  <c r="O163" t="s">
        <v>78</v>
      </c>
    </row>
    <row r="164" spans="1:15" hidden="1" x14ac:dyDescent="0.25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  <c r="O164" t="s">
        <v>77</v>
      </c>
    </row>
    <row r="165" spans="1:15" hidden="1" x14ac:dyDescent="0.25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  <c r="O165" t="s">
        <v>77</v>
      </c>
    </row>
    <row r="166" spans="1:15" hidden="1" x14ac:dyDescent="0.25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  <c r="O166" t="s">
        <v>77</v>
      </c>
    </row>
    <row r="167" spans="1:15" hidden="1" x14ac:dyDescent="0.25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  <c r="O167" t="s">
        <v>77</v>
      </c>
    </row>
    <row r="168" spans="1:15" x14ac:dyDescent="0.25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  <c r="O168" t="s">
        <v>78</v>
      </c>
    </row>
    <row r="169" spans="1:15" hidden="1" x14ac:dyDescent="0.25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  <c r="O169" t="s">
        <v>77</v>
      </c>
    </row>
    <row r="170" spans="1:15" hidden="1" x14ac:dyDescent="0.25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  <c r="O170" t="s">
        <v>77</v>
      </c>
    </row>
    <row r="171" spans="1:15" hidden="1" x14ac:dyDescent="0.25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  <c r="O171" t="s">
        <v>77</v>
      </c>
    </row>
    <row r="172" spans="1:15" hidden="1" x14ac:dyDescent="0.25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  <c r="O172" t="s">
        <v>77</v>
      </c>
    </row>
    <row r="173" spans="1:15" x14ac:dyDescent="0.25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  <c r="O173" t="s">
        <v>78</v>
      </c>
    </row>
    <row r="174" spans="1:15" hidden="1" x14ac:dyDescent="0.25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  <c r="O174" t="s">
        <v>77</v>
      </c>
    </row>
    <row r="175" spans="1:15" hidden="1" x14ac:dyDescent="0.25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  <c r="O175" t="s">
        <v>77</v>
      </c>
    </row>
    <row r="176" spans="1:15" hidden="1" x14ac:dyDescent="0.25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  <c r="O176" t="s">
        <v>77</v>
      </c>
    </row>
    <row r="177" spans="1:15" hidden="1" x14ac:dyDescent="0.25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  <c r="O177" t="s">
        <v>77</v>
      </c>
    </row>
    <row r="178" spans="1:15" x14ac:dyDescent="0.25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  <c r="O178" t="s">
        <v>78</v>
      </c>
    </row>
    <row r="179" spans="1:15" hidden="1" x14ac:dyDescent="0.25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  <c r="O179" t="s">
        <v>77</v>
      </c>
    </row>
    <row r="180" spans="1:15" hidden="1" x14ac:dyDescent="0.25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  <c r="O180" t="s">
        <v>77</v>
      </c>
    </row>
    <row r="181" spans="1:15" hidden="1" x14ac:dyDescent="0.25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  <c r="O181" t="s">
        <v>77</v>
      </c>
    </row>
    <row r="182" spans="1:15" hidden="1" x14ac:dyDescent="0.25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  <c r="O182" t="s">
        <v>77</v>
      </c>
    </row>
    <row r="183" spans="1:15" x14ac:dyDescent="0.25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  <c r="O183" t="s">
        <v>78</v>
      </c>
    </row>
    <row r="184" spans="1:15" hidden="1" x14ac:dyDescent="0.25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  <c r="O184" t="s">
        <v>77</v>
      </c>
    </row>
    <row r="185" spans="1:15" hidden="1" x14ac:dyDescent="0.25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  <c r="O185" t="s">
        <v>77</v>
      </c>
    </row>
    <row r="186" spans="1:15" hidden="1" x14ac:dyDescent="0.25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  <c r="O186" t="s">
        <v>77</v>
      </c>
    </row>
    <row r="187" spans="1:15" hidden="1" x14ac:dyDescent="0.25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  <c r="O187" t="s">
        <v>77</v>
      </c>
    </row>
    <row r="188" spans="1:15" x14ac:dyDescent="0.25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  <c r="O188" t="s">
        <v>78</v>
      </c>
    </row>
    <row r="189" spans="1:15" hidden="1" x14ac:dyDescent="0.25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  <c r="O189" t="s">
        <v>77</v>
      </c>
    </row>
    <row r="190" spans="1:15" hidden="1" x14ac:dyDescent="0.25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  <c r="O190" t="s">
        <v>77</v>
      </c>
    </row>
    <row r="191" spans="1:15" hidden="1" x14ac:dyDescent="0.25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  <c r="O191" t="s">
        <v>77</v>
      </c>
    </row>
    <row r="192" spans="1:15" hidden="1" x14ac:dyDescent="0.25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  <c r="O192" t="s">
        <v>77</v>
      </c>
    </row>
    <row r="193" spans="1:15" x14ac:dyDescent="0.25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  <c r="O193" t="s">
        <v>78</v>
      </c>
    </row>
    <row r="194" spans="1:15" hidden="1" x14ac:dyDescent="0.25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  <c r="O194" t="s">
        <v>77</v>
      </c>
    </row>
    <row r="195" spans="1:15" hidden="1" x14ac:dyDescent="0.25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  <c r="O195" t="s">
        <v>77</v>
      </c>
    </row>
    <row r="196" spans="1:15" hidden="1" x14ac:dyDescent="0.25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  <c r="O196" t="s">
        <v>77</v>
      </c>
    </row>
    <row r="197" spans="1:15" hidden="1" x14ac:dyDescent="0.25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  <c r="O197" t="s">
        <v>77</v>
      </c>
    </row>
    <row r="198" spans="1:15" x14ac:dyDescent="0.25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  <c r="O198" t="s">
        <v>78</v>
      </c>
    </row>
    <row r="199" spans="1:15" hidden="1" x14ac:dyDescent="0.25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  <c r="O199" t="s">
        <v>77</v>
      </c>
    </row>
    <row r="200" spans="1:15" hidden="1" x14ac:dyDescent="0.25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  <c r="O200" t="s">
        <v>77</v>
      </c>
    </row>
    <row r="201" spans="1:15" hidden="1" x14ac:dyDescent="0.25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  <c r="O201" t="s">
        <v>77</v>
      </c>
    </row>
    <row r="202" spans="1:15" hidden="1" x14ac:dyDescent="0.25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  <c r="O202" t="s">
        <v>77</v>
      </c>
    </row>
    <row r="203" spans="1:15" x14ac:dyDescent="0.25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  <c r="O203" t="s">
        <v>78</v>
      </c>
    </row>
    <row r="204" spans="1:15" hidden="1" x14ac:dyDescent="0.25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  <c r="O204" t="s">
        <v>77</v>
      </c>
    </row>
    <row r="205" spans="1:15" hidden="1" x14ac:dyDescent="0.25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  <c r="O205" t="s">
        <v>77</v>
      </c>
    </row>
    <row r="206" spans="1:15" hidden="1" x14ac:dyDescent="0.25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  <c r="O206" t="s">
        <v>77</v>
      </c>
    </row>
    <row r="207" spans="1:15" hidden="1" x14ac:dyDescent="0.25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  <c r="O207" t="s">
        <v>77</v>
      </c>
    </row>
    <row r="208" spans="1:15" x14ac:dyDescent="0.25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  <c r="O208" t="s">
        <v>78</v>
      </c>
    </row>
    <row r="209" spans="1:15" hidden="1" x14ac:dyDescent="0.25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  <c r="O209" t="s">
        <v>77</v>
      </c>
    </row>
    <row r="210" spans="1:15" hidden="1" x14ac:dyDescent="0.25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  <c r="O210" t="s">
        <v>77</v>
      </c>
    </row>
    <row r="211" spans="1:15" hidden="1" x14ac:dyDescent="0.25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  <c r="O211" t="s">
        <v>77</v>
      </c>
    </row>
    <row r="212" spans="1:15" hidden="1" x14ac:dyDescent="0.25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  <c r="O212" t="s">
        <v>77</v>
      </c>
    </row>
    <row r="213" spans="1:15" x14ac:dyDescent="0.25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  <c r="O213" t="s">
        <v>78</v>
      </c>
    </row>
    <row r="214" spans="1:15" hidden="1" x14ac:dyDescent="0.25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  <c r="O214" t="s">
        <v>77</v>
      </c>
    </row>
    <row r="215" spans="1:15" hidden="1" x14ac:dyDescent="0.25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  <c r="O215" t="s">
        <v>77</v>
      </c>
    </row>
    <row r="216" spans="1:15" hidden="1" x14ac:dyDescent="0.25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  <c r="O216" t="s">
        <v>77</v>
      </c>
    </row>
    <row r="217" spans="1:15" hidden="1" x14ac:dyDescent="0.25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  <c r="O217" t="s">
        <v>77</v>
      </c>
    </row>
    <row r="218" spans="1:15" x14ac:dyDescent="0.25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  <c r="O218" t="s">
        <v>78</v>
      </c>
    </row>
    <row r="219" spans="1:15" hidden="1" x14ac:dyDescent="0.25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  <c r="O219" t="s">
        <v>77</v>
      </c>
    </row>
    <row r="220" spans="1:15" hidden="1" x14ac:dyDescent="0.25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  <c r="O220" t="s">
        <v>77</v>
      </c>
    </row>
    <row r="221" spans="1:15" hidden="1" x14ac:dyDescent="0.25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  <c r="O221" t="s">
        <v>77</v>
      </c>
    </row>
    <row r="222" spans="1:15" hidden="1" x14ac:dyDescent="0.25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  <c r="O222" t="s">
        <v>77</v>
      </c>
    </row>
    <row r="223" spans="1:15" x14ac:dyDescent="0.25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  <c r="O223" t="s">
        <v>78</v>
      </c>
    </row>
    <row r="224" spans="1:15" hidden="1" x14ac:dyDescent="0.25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  <c r="O224" t="s">
        <v>77</v>
      </c>
    </row>
    <row r="225" spans="1:15" hidden="1" x14ac:dyDescent="0.25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  <c r="O225" t="s">
        <v>77</v>
      </c>
    </row>
    <row r="226" spans="1:15" hidden="1" x14ac:dyDescent="0.25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  <c r="O226" t="s">
        <v>77</v>
      </c>
    </row>
    <row r="227" spans="1:15" hidden="1" x14ac:dyDescent="0.25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  <c r="O227" t="s">
        <v>77</v>
      </c>
    </row>
    <row r="228" spans="1:15" x14ac:dyDescent="0.25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  <c r="O228" t="s">
        <v>78</v>
      </c>
    </row>
    <row r="229" spans="1:15" hidden="1" x14ac:dyDescent="0.25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  <c r="O229" t="s">
        <v>77</v>
      </c>
    </row>
    <row r="230" spans="1:15" hidden="1" x14ac:dyDescent="0.25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  <c r="O230" t="s">
        <v>77</v>
      </c>
    </row>
    <row r="231" spans="1:15" hidden="1" x14ac:dyDescent="0.25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  <c r="O231" t="s">
        <v>77</v>
      </c>
    </row>
    <row r="232" spans="1:15" hidden="1" x14ac:dyDescent="0.25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  <c r="O232" t="s">
        <v>77</v>
      </c>
    </row>
    <row r="233" spans="1:15" x14ac:dyDescent="0.25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  <c r="O233" t="s">
        <v>78</v>
      </c>
    </row>
    <row r="234" spans="1:15" hidden="1" x14ac:dyDescent="0.25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  <c r="O234" t="s">
        <v>77</v>
      </c>
    </row>
    <row r="235" spans="1:15" hidden="1" x14ac:dyDescent="0.25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  <c r="O235" t="s">
        <v>77</v>
      </c>
    </row>
    <row r="236" spans="1:15" hidden="1" x14ac:dyDescent="0.25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  <c r="O236" t="s">
        <v>77</v>
      </c>
    </row>
    <row r="237" spans="1:15" hidden="1" x14ac:dyDescent="0.25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  <c r="O237" t="s">
        <v>77</v>
      </c>
    </row>
    <row r="238" spans="1:15" x14ac:dyDescent="0.25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  <c r="O238" t="s">
        <v>78</v>
      </c>
    </row>
    <row r="239" spans="1:15" hidden="1" x14ac:dyDescent="0.25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  <c r="O239" t="s">
        <v>77</v>
      </c>
    </row>
    <row r="240" spans="1:15" hidden="1" x14ac:dyDescent="0.25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  <c r="O240" t="s">
        <v>77</v>
      </c>
    </row>
    <row r="241" spans="1:15" hidden="1" x14ac:dyDescent="0.25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  <c r="O241" t="s">
        <v>77</v>
      </c>
    </row>
    <row r="242" spans="1:15" hidden="1" x14ac:dyDescent="0.25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  <c r="O242" t="s">
        <v>77</v>
      </c>
    </row>
    <row r="243" spans="1:15" x14ac:dyDescent="0.25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  <c r="O243" t="s">
        <v>78</v>
      </c>
    </row>
    <row r="244" spans="1:15" hidden="1" x14ac:dyDescent="0.25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  <c r="O244" t="s">
        <v>77</v>
      </c>
    </row>
    <row r="245" spans="1:15" hidden="1" x14ac:dyDescent="0.25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  <c r="O245" t="s">
        <v>77</v>
      </c>
    </row>
    <row r="246" spans="1:15" hidden="1" x14ac:dyDescent="0.25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  <c r="O246" t="s">
        <v>77</v>
      </c>
    </row>
    <row r="247" spans="1:15" hidden="1" x14ac:dyDescent="0.25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  <c r="O247" t="s">
        <v>77</v>
      </c>
    </row>
    <row r="248" spans="1:15" x14ac:dyDescent="0.25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  <c r="O248" t="s">
        <v>78</v>
      </c>
    </row>
    <row r="249" spans="1:15" hidden="1" x14ac:dyDescent="0.25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  <c r="O249" t="s">
        <v>77</v>
      </c>
    </row>
    <row r="250" spans="1:15" hidden="1" x14ac:dyDescent="0.25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  <c r="O250" t="s">
        <v>77</v>
      </c>
    </row>
    <row r="251" spans="1:15" hidden="1" x14ac:dyDescent="0.25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  <c r="O251" t="s">
        <v>77</v>
      </c>
    </row>
    <row r="252" spans="1:15" hidden="1" x14ac:dyDescent="0.25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  <c r="O252" t="s">
        <v>77</v>
      </c>
    </row>
    <row r="253" spans="1:15" x14ac:dyDescent="0.25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  <c r="O253" t="s">
        <v>78</v>
      </c>
    </row>
    <row r="254" spans="1:15" hidden="1" x14ac:dyDescent="0.25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  <c r="O254" t="s">
        <v>77</v>
      </c>
    </row>
    <row r="255" spans="1:15" hidden="1" x14ac:dyDescent="0.25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  <c r="O255" t="s">
        <v>77</v>
      </c>
    </row>
    <row r="256" spans="1:15" hidden="1" x14ac:dyDescent="0.25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  <c r="O256" t="s">
        <v>77</v>
      </c>
    </row>
    <row r="257" spans="1:15" hidden="1" x14ac:dyDescent="0.25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  <c r="O257" t="s">
        <v>77</v>
      </c>
    </row>
    <row r="258" spans="1:15" x14ac:dyDescent="0.25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  <c r="O258" t="s">
        <v>78</v>
      </c>
    </row>
    <row r="259" spans="1:15" hidden="1" x14ac:dyDescent="0.25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  <c r="O259" t="s">
        <v>77</v>
      </c>
    </row>
    <row r="260" spans="1:15" hidden="1" x14ac:dyDescent="0.25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  <c r="O260" t="s">
        <v>77</v>
      </c>
    </row>
    <row r="261" spans="1:15" hidden="1" x14ac:dyDescent="0.25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  <c r="O261" t="s">
        <v>77</v>
      </c>
    </row>
    <row r="262" spans="1:15" hidden="1" x14ac:dyDescent="0.25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  <c r="O262" t="s">
        <v>77</v>
      </c>
    </row>
    <row r="263" spans="1:15" x14ac:dyDescent="0.25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  <c r="O263" t="s">
        <v>78</v>
      </c>
    </row>
    <row r="264" spans="1:15" hidden="1" x14ac:dyDescent="0.25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  <c r="O264" t="s">
        <v>77</v>
      </c>
    </row>
    <row r="265" spans="1:15" hidden="1" x14ac:dyDescent="0.25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  <c r="O265" t="s">
        <v>77</v>
      </c>
    </row>
    <row r="266" spans="1:15" hidden="1" x14ac:dyDescent="0.25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  <c r="O266" t="s">
        <v>77</v>
      </c>
    </row>
    <row r="267" spans="1:15" hidden="1" x14ac:dyDescent="0.25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  <c r="O267" t="s">
        <v>77</v>
      </c>
    </row>
    <row r="268" spans="1:15" x14ac:dyDescent="0.25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  <c r="O268" t="s">
        <v>78</v>
      </c>
    </row>
    <row r="269" spans="1:15" hidden="1" x14ac:dyDescent="0.25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  <c r="O269" t="s">
        <v>77</v>
      </c>
    </row>
    <row r="270" spans="1:15" hidden="1" x14ac:dyDescent="0.25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  <c r="O270" t="s">
        <v>77</v>
      </c>
    </row>
    <row r="271" spans="1:15" hidden="1" x14ac:dyDescent="0.25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  <c r="O271" t="s">
        <v>77</v>
      </c>
    </row>
    <row r="272" spans="1:15" hidden="1" x14ac:dyDescent="0.25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  <c r="O272" t="s">
        <v>77</v>
      </c>
    </row>
    <row r="273" spans="1:15" x14ac:dyDescent="0.25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  <c r="O273" t="s">
        <v>78</v>
      </c>
    </row>
    <row r="274" spans="1:15" hidden="1" x14ac:dyDescent="0.25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  <c r="O274" t="s">
        <v>77</v>
      </c>
    </row>
    <row r="275" spans="1:15" hidden="1" x14ac:dyDescent="0.25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  <c r="O275" t="s">
        <v>77</v>
      </c>
    </row>
    <row r="276" spans="1:15" hidden="1" x14ac:dyDescent="0.25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  <c r="O276" t="s">
        <v>77</v>
      </c>
    </row>
    <row r="277" spans="1:15" hidden="1" x14ac:dyDescent="0.25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  <c r="O277" t="s">
        <v>77</v>
      </c>
    </row>
    <row r="278" spans="1:15" x14ac:dyDescent="0.25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  <c r="O278" t="s">
        <v>78</v>
      </c>
    </row>
    <row r="279" spans="1:15" hidden="1" x14ac:dyDescent="0.25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  <c r="O279" t="s">
        <v>77</v>
      </c>
    </row>
    <row r="280" spans="1:15" hidden="1" x14ac:dyDescent="0.25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  <c r="O280" t="s">
        <v>77</v>
      </c>
    </row>
    <row r="281" spans="1:15" hidden="1" x14ac:dyDescent="0.25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  <c r="O281" t="s">
        <v>77</v>
      </c>
    </row>
    <row r="282" spans="1:15" hidden="1" x14ac:dyDescent="0.25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  <c r="O282" t="s">
        <v>77</v>
      </c>
    </row>
    <row r="283" spans="1:15" x14ac:dyDescent="0.25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  <c r="O283" t="s">
        <v>78</v>
      </c>
    </row>
    <row r="284" spans="1:15" hidden="1" x14ac:dyDescent="0.25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  <c r="O284" t="s">
        <v>77</v>
      </c>
    </row>
    <row r="285" spans="1:15" hidden="1" x14ac:dyDescent="0.25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  <c r="O285" t="s">
        <v>77</v>
      </c>
    </row>
    <row r="286" spans="1:15" hidden="1" x14ac:dyDescent="0.25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  <c r="O286" t="s">
        <v>77</v>
      </c>
    </row>
    <row r="287" spans="1:15" hidden="1" x14ac:dyDescent="0.25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  <c r="O287" t="s">
        <v>77</v>
      </c>
    </row>
    <row r="288" spans="1:15" x14ac:dyDescent="0.25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  <c r="O288" t="s">
        <v>78</v>
      </c>
    </row>
    <row r="289" spans="1:15" hidden="1" x14ac:dyDescent="0.25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  <c r="O289" t="s">
        <v>77</v>
      </c>
    </row>
    <row r="290" spans="1:15" hidden="1" x14ac:dyDescent="0.25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  <c r="O290" t="s">
        <v>77</v>
      </c>
    </row>
    <row r="291" spans="1:15" hidden="1" x14ac:dyDescent="0.25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  <c r="O291" t="s">
        <v>77</v>
      </c>
    </row>
    <row r="292" spans="1:15" hidden="1" x14ac:dyDescent="0.25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  <c r="O292" t="s">
        <v>77</v>
      </c>
    </row>
    <row r="293" spans="1:15" x14ac:dyDescent="0.25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  <c r="O293" t="s">
        <v>78</v>
      </c>
    </row>
    <row r="294" spans="1:15" hidden="1" x14ac:dyDescent="0.25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  <c r="O294" t="s">
        <v>77</v>
      </c>
    </row>
    <row r="295" spans="1:15" hidden="1" x14ac:dyDescent="0.25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  <c r="O295" t="s">
        <v>77</v>
      </c>
    </row>
    <row r="296" spans="1:15" hidden="1" x14ac:dyDescent="0.25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  <c r="O296" t="s">
        <v>77</v>
      </c>
    </row>
    <row r="297" spans="1:15" hidden="1" x14ac:dyDescent="0.25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  <c r="O297" t="s">
        <v>77</v>
      </c>
    </row>
    <row r="298" spans="1:15" x14ac:dyDescent="0.25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  <c r="O298" t="s">
        <v>78</v>
      </c>
    </row>
    <row r="299" spans="1:15" hidden="1" x14ac:dyDescent="0.25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  <c r="O299" t="s">
        <v>77</v>
      </c>
    </row>
    <row r="300" spans="1:15" hidden="1" x14ac:dyDescent="0.25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  <c r="O300" t="s">
        <v>77</v>
      </c>
    </row>
    <row r="301" spans="1:15" hidden="1" x14ac:dyDescent="0.25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  <c r="O301" t="s">
        <v>77</v>
      </c>
    </row>
    <row r="302" spans="1:15" hidden="1" x14ac:dyDescent="0.25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  <c r="O302" t="s">
        <v>77</v>
      </c>
    </row>
    <row r="303" spans="1:15" x14ac:dyDescent="0.25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  <c r="O303" t="s">
        <v>78</v>
      </c>
    </row>
    <row r="304" spans="1:15" hidden="1" x14ac:dyDescent="0.25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  <c r="O304" t="s">
        <v>77</v>
      </c>
    </row>
    <row r="305" spans="1:15" hidden="1" x14ac:dyDescent="0.25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  <c r="O305" t="s">
        <v>77</v>
      </c>
    </row>
    <row r="306" spans="1:15" hidden="1" x14ac:dyDescent="0.25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  <c r="O306" t="s">
        <v>77</v>
      </c>
    </row>
    <row r="307" spans="1:15" hidden="1" x14ac:dyDescent="0.25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  <c r="O307" t="s">
        <v>77</v>
      </c>
    </row>
    <row r="308" spans="1:15" x14ac:dyDescent="0.25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  <c r="O308" t="s">
        <v>78</v>
      </c>
    </row>
    <row r="309" spans="1:15" hidden="1" x14ac:dyDescent="0.25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  <c r="O309" t="s">
        <v>77</v>
      </c>
    </row>
    <row r="310" spans="1:15" hidden="1" x14ac:dyDescent="0.25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  <c r="O310" t="s">
        <v>77</v>
      </c>
    </row>
    <row r="311" spans="1:15" hidden="1" x14ac:dyDescent="0.25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  <c r="O311" t="s">
        <v>77</v>
      </c>
    </row>
    <row r="312" spans="1:15" hidden="1" x14ac:dyDescent="0.25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  <c r="O312" t="s">
        <v>77</v>
      </c>
    </row>
    <row r="313" spans="1:15" x14ac:dyDescent="0.25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  <c r="O313" t="s">
        <v>78</v>
      </c>
    </row>
    <row r="314" spans="1:15" hidden="1" x14ac:dyDescent="0.25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  <c r="O314" t="s">
        <v>77</v>
      </c>
    </row>
    <row r="315" spans="1:15" hidden="1" x14ac:dyDescent="0.25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  <c r="O315" t="s">
        <v>77</v>
      </c>
    </row>
    <row r="316" spans="1:15" hidden="1" x14ac:dyDescent="0.25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  <c r="O316" t="s">
        <v>77</v>
      </c>
    </row>
    <row r="317" spans="1:15" hidden="1" x14ac:dyDescent="0.25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  <c r="O317" t="s">
        <v>77</v>
      </c>
    </row>
    <row r="318" spans="1:15" x14ac:dyDescent="0.25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  <c r="O318" t="s">
        <v>78</v>
      </c>
    </row>
    <row r="319" spans="1:15" hidden="1" x14ac:dyDescent="0.25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  <c r="O319" t="s">
        <v>77</v>
      </c>
    </row>
    <row r="320" spans="1:15" hidden="1" x14ac:dyDescent="0.25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  <c r="O320" t="s">
        <v>77</v>
      </c>
    </row>
    <row r="321" spans="1:15" hidden="1" x14ac:dyDescent="0.25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  <c r="O321" t="s">
        <v>77</v>
      </c>
    </row>
    <row r="322" spans="1:15" hidden="1" x14ac:dyDescent="0.25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  <c r="O322" t="s">
        <v>77</v>
      </c>
    </row>
    <row r="323" spans="1:15" x14ac:dyDescent="0.25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  <c r="O323" t="s">
        <v>78</v>
      </c>
    </row>
    <row r="324" spans="1:15" hidden="1" x14ac:dyDescent="0.25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  <c r="O324" t="s">
        <v>77</v>
      </c>
    </row>
    <row r="325" spans="1:15" hidden="1" x14ac:dyDescent="0.25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  <c r="O325" t="s">
        <v>77</v>
      </c>
    </row>
    <row r="326" spans="1:15" hidden="1" x14ac:dyDescent="0.25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  <c r="O326" t="s">
        <v>77</v>
      </c>
    </row>
    <row r="327" spans="1:15" hidden="1" x14ac:dyDescent="0.25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  <c r="O327" t="s">
        <v>77</v>
      </c>
    </row>
    <row r="328" spans="1:15" x14ac:dyDescent="0.25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  <c r="O328" t="s">
        <v>78</v>
      </c>
    </row>
    <row r="329" spans="1:15" hidden="1" x14ac:dyDescent="0.25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  <c r="O329" t="s">
        <v>77</v>
      </c>
    </row>
    <row r="330" spans="1:15" hidden="1" x14ac:dyDescent="0.25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  <c r="O330" t="s">
        <v>77</v>
      </c>
    </row>
    <row r="331" spans="1:15" hidden="1" x14ac:dyDescent="0.25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  <c r="O331" t="s">
        <v>77</v>
      </c>
    </row>
    <row r="332" spans="1:15" hidden="1" x14ac:dyDescent="0.25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  <c r="O332" t="s">
        <v>77</v>
      </c>
    </row>
    <row r="333" spans="1:15" x14ac:dyDescent="0.25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  <c r="O333" t="s">
        <v>78</v>
      </c>
    </row>
    <row r="334" spans="1:15" hidden="1" x14ac:dyDescent="0.25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  <c r="O334" t="s">
        <v>77</v>
      </c>
    </row>
    <row r="335" spans="1:15" hidden="1" x14ac:dyDescent="0.25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  <c r="O335" t="s">
        <v>77</v>
      </c>
    </row>
    <row r="336" spans="1:15" hidden="1" x14ac:dyDescent="0.25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  <c r="O336" t="s">
        <v>77</v>
      </c>
    </row>
    <row r="337" spans="1:15" hidden="1" x14ac:dyDescent="0.25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  <c r="O337" t="s">
        <v>77</v>
      </c>
    </row>
    <row r="338" spans="1:15" x14ac:dyDescent="0.25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  <c r="O338" t="s">
        <v>78</v>
      </c>
    </row>
    <row r="339" spans="1:15" hidden="1" x14ac:dyDescent="0.25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  <c r="O339" t="s">
        <v>77</v>
      </c>
    </row>
    <row r="340" spans="1:15" hidden="1" x14ac:dyDescent="0.25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  <c r="O340" t="s">
        <v>77</v>
      </c>
    </row>
    <row r="341" spans="1:15" hidden="1" x14ac:dyDescent="0.25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  <c r="O341" t="s">
        <v>77</v>
      </c>
    </row>
    <row r="342" spans="1:15" hidden="1" x14ac:dyDescent="0.25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  <c r="O342" t="s">
        <v>77</v>
      </c>
    </row>
    <row r="343" spans="1:15" x14ac:dyDescent="0.25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  <c r="O343" t="s">
        <v>78</v>
      </c>
    </row>
    <row r="344" spans="1:15" hidden="1" x14ac:dyDescent="0.25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  <c r="O344" t="s">
        <v>77</v>
      </c>
    </row>
    <row r="345" spans="1:15" hidden="1" x14ac:dyDescent="0.25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  <c r="O345" t="s">
        <v>77</v>
      </c>
    </row>
    <row r="346" spans="1:15" hidden="1" x14ac:dyDescent="0.25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  <c r="O346" t="s">
        <v>77</v>
      </c>
    </row>
    <row r="347" spans="1:15" hidden="1" x14ac:dyDescent="0.25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  <c r="O347" t="s">
        <v>77</v>
      </c>
    </row>
    <row r="348" spans="1:15" x14ac:dyDescent="0.25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  <c r="O348" t="s">
        <v>78</v>
      </c>
    </row>
    <row r="349" spans="1:15" hidden="1" x14ac:dyDescent="0.25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  <c r="O349" t="s">
        <v>77</v>
      </c>
    </row>
    <row r="350" spans="1:15" hidden="1" x14ac:dyDescent="0.25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  <c r="O350" t="s">
        <v>77</v>
      </c>
    </row>
    <row r="351" spans="1:15" hidden="1" x14ac:dyDescent="0.25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  <c r="O351" t="s">
        <v>77</v>
      </c>
    </row>
    <row r="352" spans="1:15" hidden="1" x14ac:dyDescent="0.25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  <c r="O352" t="s">
        <v>77</v>
      </c>
    </row>
    <row r="353" spans="1:15" x14ac:dyDescent="0.25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  <c r="O353" t="s">
        <v>78</v>
      </c>
    </row>
    <row r="354" spans="1:15" hidden="1" x14ac:dyDescent="0.25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  <c r="O354" t="s">
        <v>77</v>
      </c>
    </row>
    <row r="355" spans="1:15" hidden="1" x14ac:dyDescent="0.25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  <c r="O355" t="s">
        <v>77</v>
      </c>
    </row>
    <row r="356" spans="1:15" hidden="1" x14ac:dyDescent="0.25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  <c r="O356" t="s">
        <v>77</v>
      </c>
    </row>
    <row r="357" spans="1:15" hidden="1" x14ac:dyDescent="0.25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  <c r="O357" t="s">
        <v>77</v>
      </c>
    </row>
    <row r="358" spans="1:15" x14ac:dyDescent="0.25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  <c r="O358" t="s">
        <v>78</v>
      </c>
    </row>
    <row r="359" spans="1:15" hidden="1" x14ac:dyDescent="0.25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  <c r="O359" t="s">
        <v>77</v>
      </c>
    </row>
    <row r="360" spans="1:15" hidden="1" x14ac:dyDescent="0.25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  <c r="O360" t="s">
        <v>77</v>
      </c>
    </row>
    <row r="361" spans="1:15" hidden="1" x14ac:dyDescent="0.25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  <c r="O361" t="s">
        <v>77</v>
      </c>
    </row>
    <row r="362" spans="1:15" hidden="1" x14ac:dyDescent="0.25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  <c r="O362" t="s">
        <v>77</v>
      </c>
    </row>
    <row r="363" spans="1:15" x14ac:dyDescent="0.25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  <c r="O363" t="s">
        <v>78</v>
      </c>
    </row>
    <row r="364" spans="1:15" hidden="1" x14ac:dyDescent="0.25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  <c r="O364" t="s">
        <v>77</v>
      </c>
    </row>
    <row r="365" spans="1:15" hidden="1" x14ac:dyDescent="0.25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  <c r="O365" t="s">
        <v>77</v>
      </c>
    </row>
    <row r="366" spans="1:15" hidden="1" x14ac:dyDescent="0.25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  <c r="O366" t="s">
        <v>77</v>
      </c>
    </row>
    <row r="367" spans="1:15" hidden="1" x14ac:dyDescent="0.25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  <c r="O367" t="s">
        <v>77</v>
      </c>
    </row>
    <row r="368" spans="1:15" x14ac:dyDescent="0.25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  <c r="O368" t="s">
        <v>78</v>
      </c>
    </row>
    <row r="369" spans="1:15" hidden="1" x14ac:dyDescent="0.25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  <c r="O369" t="s">
        <v>77</v>
      </c>
    </row>
    <row r="370" spans="1:15" hidden="1" x14ac:dyDescent="0.25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  <c r="O370" t="s">
        <v>77</v>
      </c>
    </row>
    <row r="371" spans="1:15" hidden="1" x14ac:dyDescent="0.25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  <c r="O371" t="s">
        <v>77</v>
      </c>
    </row>
    <row r="372" spans="1:15" hidden="1" x14ac:dyDescent="0.25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  <c r="O372" t="s">
        <v>77</v>
      </c>
    </row>
    <row r="373" spans="1:15" x14ac:dyDescent="0.25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  <c r="O373" t="s">
        <v>78</v>
      </c>
    </row>
    <row r="374" spans="1:15" hidden="1" x14ac:dyDescent="0.25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  <c r="O374" t="s">
        <v>77</v>
      </c>
    </row>
    <row r="375" spans="1:15" hidden="1" x14ac:dyDescent="0.25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  <c r="O375" t="s">
        <v>77</v>
      </c>
    </row>
    <row r="376" spans="1:15" hidden="1" x14ac:dyDescent="0.25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  <c r="O376" t="s">
        <v>77</v>
      </c>
    </row>
    <row r="377" spans="1:15" hidden="1" x14ac:dyDescent="0.25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  <c r="O377" t="s">
        <v>77</v>
      </c>
    </row>
    <row r="378" spans="1:15" x14ac:dyDescent="0.25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  <c r="O378" t="s">
        <v>78</v>
      </c>
    </row>
    <row r="379" spans="1:15" hidden="1" x14ac:dyDescent="0.25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  <c r="O379" t="s">
        <v>77</v>
      </c>
    </row>
    <row r="380" spans="1:15" hidden="1" x14ac:dyDescent="0.25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  <c r="O380" t="s">
        <v>77</v>
      </c>
    </row>
    <row r="381" spans="1:15" hidden="1" x14ac:dyDescent="0.25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  <c r="O381" t="s">
        <v>77</v>
      </c>
    </row>
    <row r="382" spans="1:15" hidden="1" x14ac:dyDescent="0.25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  <c r="O382" t="s">
        <v>77</v>
      </c>
    </row>
    <row r="383" spans="1:15" x14ac:dyDescent="0.25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  <c r="O383" t="s">
        <v>78</v>
      </c>
    </row>
    <row r="384" spans="1:15" hidden="1" x14ac:dyDescent="0.25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  <c r="O384" t="s">
        <v>77</v>
      </c>
    </row>
    <row r="385" spans="1:15" hidden="1" x14ac:dyDescent="0.25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  <c r="O385" t="s">
        <v>77</v>
      </c>
    </row>
    <row r="386" spans="1:15" hidden="1" x14ac:dyDescent="0.25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  <c r="O386" t="s">
        <v>77</v>
      </c>
    </row>
    <row r="387" spans="1:15" hidden="1" x14ac:dyDescent="0.25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  <c r="O387" t="s">
        <v>77</v>
      </c>
    </row>
    <row r="388" spans="1:15" x14ac:dyDescent="0.25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  <c r="O388" t="s">
        <v>78</v>
      </c>
    </row>
    <row r="389" spans="1:15" hidden="1" x14ac:dyDescent="0.25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  <c r="O389" t="s">
        <v>77</v>
      </c>
    </row>
    <row r="390" spans="1:15" hidden="1" x14ac:dyDescent="0.25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  <c r="O390" t="s">
        <v>77</v>
      </c>
    </row>
    <row r="391" spans="1:15" hidden="1" x14ac:dyDescent="0.25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  <c r="O391" t="s">
        <v>77</v>
      </c>
    </row>
    <row r="392" spans="1:15" hidden="1" x14ac:dyDescent="0.25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  <c r="O392" t="s">
        <v>77</v>
      </c>
    </row>
    <row r="393" spans="1:15" x14ac:dyDescent="0.25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  <c r="O393" t="s">
        <v>78</v>
      </c>
    </row>
    <row r="394" spans="1:15" hidden="1" x14ac:dyDescent="0.25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  <c r="O394" t="s">
        <v>77</v>
      </c>
    </row>
    <row r="395" spans="1:15" hidden="1" x14ac:dyDescent="0.25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  <c r="O395" t="s">
        <v>77</v>
      </c>
    </row>
    <row r="396" spans="1:15" hidden="1" x14ac:dyDescent="0.25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  <c r="O396" t="s">
        <v>77</v>
      </c>
    </row>
    <row r="397" spans="1:15" hidden="1" x14ac:dyDescent="0.25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  <c r="O397" t="s">
        <v>77</v>
      </c>
    </row>
    <row r="398" spans="1:15" x14ac:dyDescent="0.25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  <c r="O398" t="s">
        <v>78</v>
      </c>
    </row>
    <row r="399" spans="1:15" hidden="1" x14ac:dyDescent="0.25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  <c r="O399" t="s">
        <v>77</v>
      </c>
    </row>
    <row r="400" spans="1:15" hidden="1" x14ac:dyDescent="0.25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  <c r="O400" t="s">
        <v>77</v>
      </c>
    </row>
    <row r="401" spans="1:15" hidden="1" x14ac:dyDescent="0.25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  <c r="O401" t="s">
        <v>77</v>
      </c>
    </row>
    <row r="402" spans="1:15" hidden="1" x14ac:dyDescent="0.25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  <c r="O402" t="s">
        <v>77</v>
      </c>
    </row>
    <row r="403" spans="1:15" x14ac:dyDescent="0.25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  <c r="O403" t="s">
        <v>78</v>
      </c>
    </row>
    <row r="404" spans="1:15" hidden="1" x14ac:dyDescent="0.25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  <c r="O404" t="s">
        <v>77</v>
      </c>
    </row>
    <row r="405" spans="1:15" hidden="1" x14ac:dyDescent="0.25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  <c r="O405" t="s">
        <v>77</v>
      </c>
    </row>
    <row r="406" spans="1:15" hidden="1" x14ac:dyDescent="0.25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  <c r="O406" t="s">
        <v>77</v>
      </c>
    </row>
    <row r="407" spans="1:15" hidden="1" x14ac:dyDescent="0.25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  <c r="O407" t="s">
        <v>77</v>
      </c>
    </row>
    <row r="408" spans="1:15" x14ac:dyDescent="0.25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  <c r="O408" t="s">
        <v>78</v>
      </c>
    </row>
    <row r="409" spans="1:15" hidden="1" x14ac:dyDescent="0.25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  <c r="O409" t="s">
        <v>77</v>
      </c>
    </row>
    <row r="410" spans="1:15" hidden="1" x14ac:dyDescent="0.25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  <c r="O410" t="s">
        <v>77</v>
      </c>
    </row>
    <row r="411" spans="1:15" hidden="1" x14ac:dyDescent="0.25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  <c r="O411" t="s">
        <v>77</v>
      </c>
    </row>
    <row r="412" spans="1:15" hidden="1" x14ac:dyDescent="0.25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  <c r="O412" t="s">
        <v>77</v>
      </c>
    </row>
    <row r="413" spans="1:15" x14ac:dyDescent="0.25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  <c r="O413" t="s">
        <v>78</v>
      </c>
    </row>
    <row r="414" spans="1:15" hidden="1" x14ac:dyDescent="0.25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  <c r="O414" t="s">
        <v>77</v>
      </c>
    </row>
    <row r="415" spans="1:15" hidden="1" x14ac:dyDescent="0.25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  <c r="O415" t="s">
        <v>77</v>
      </c>
    </row>
    <row r="416" spans="1:15" hidden="1" x14ac:dyDescent="0.25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  <c r="O416" t="s">
        <v>77</v>
      </c>
    </row>
    <row r="417" spans="1:15" hidden="1" x14ac:dyDescent="0.25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  <c r="O417" t="s">
        <v>77</v>
      </c>
    </row>
    <row r="418" spans="1:15" x14ac:dyDescent="0.25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  <c r="O418" t="s">
        <v>78</v>
      </c>
    </row>
    <row r="419" spans="1:15" hidden="1" x14ac:dyDescent="0.25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  <c r="O419" t="s">
        <v>77</v>
      </c>
    </row>
    <row r="420" spans="1:15" hidden="1" x14ac:dyDescent="0.25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  <c r="O420" t="s">
        <v>77</v>
      </c>
    </row>
    <row r="421" spans="1:15" hidden="1" x14ac:dyDescent="0.25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  <c r="O421" t="s">
        <v>77</v>
      </c>
    </row>
    <row r="422" spans="1:15" hidden="1" x14ac:dyDescent="0.25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  <c r="O422" t="s">
        <v>77</v>
      </c>
    </row>
    <row r="423" spans="1:15" x14ac:dyDescent="0.25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  <c r="O423" t="s">
        <v>78</v>
      </c>
    </row>
    <row r="424" spans="1:15" hidden="1" x14ac:dyDescent="0.25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  <c r="O424" t="s">
        <v>77</v>
      </c>
    </row>
    <row r="425" spans="1:15" hidden="1" x14ac:dyDescent="0.25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  <c r="O425" t="s">
        <v>77</v>
      </c>
    </row>
    <row r="426" spans="1:15" hidden="1" x14ac:dyDescent="0.25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  <c r="O426" t="s">
        <v>77</v>
      </c>
    </row>
    <row r="427" spans="1:15" hidden="1" x14ac:dyDescent="0.25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  <c r="O427" t="s">
        <v>77</v>
      </c>
    </row>
    <row r="428" spans="1:15" x14ac:dyDescent="0.25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  <c r="O428" t="s">
        <v>78</v>
      </c>
    </row>
    <row r="429" spans="1:15" hidden="1" x14ac:dyDescent="0.25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  <c r="O429" t="s">
        <v>77</v>
      </c>
    </row>
    <row r="430" spans="1:15" hidden="1" x14ac:dyDescent="0.25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  <c r="O430" t="s">
        <v>77</v>
      </c>
    </row>
    <row r="431" spans="1:15" hidden="1" x14ac:dyDescent="0.25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  <c r="O431" t="s">
        <v>77</v>
      </c>
    </row>
    <row r="432" spans="1:15" hidden="1" x14ac:dyDescent="0.25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  <c r="O432" t="s">
        <v>77</v>
      </c>
    </row>
    <row r="433" spans="1:15" x14ac:dyDescent="0.25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  <c r="O433" t="s">
        <v>78</v>
      </c>
    </row>
    <row r="434" spans="1:15" hidden="1" x14ac:dyDescent="0.25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  <c r="O434" t="s">
        <v>77</v>
      </c>
    </row>
    <row r="435" spans="1:15" hidden="1" x14ac:dyDescent="0.25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  <c r="O435" t="s">
        <v>77</v>
      </c>
    </row>
    <row r="436" spans="1:15" hidden="1" x14ac:dyDescent="0.25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  <c r="O436" t="s">
        <v>77</v>
      </c>
    </row>
    <row r="437" spans="1:15" hidden="1" x14ac:dyDescent="0.25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  <c r="O437" t="s">
        <v>77</v>
      </c>
    </row>
    <row r="438" spans="1:15" x14ac:dyDescent="0.25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  <c r="O438" t="s">
        <v>78</v>
      </c>
    </row>
    <row r="439" spans="1:15" hidden="1" x14ac:dyDescent="0.25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  <c r="O439" t="s">
        <v>77</v>
      </c>
    </row>
    <row r="440" spans="1:15" hidden="1" x14ac:dyDescent="0.25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  <c r="O440" t="s">
        <v>77</v>
      </c>
    </row>
    <row r="441" spans="1:15" hidden="1" x14ac:dyDescent="0.25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  <c r="O441" t="s">
        <v>77</v>
      </c>
    </row>
    <row r="442" spans="1:15" hidden="1" x14ac:dyDescent="0.25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  <c r="O442" t="s">
        <v>77</v>
      </c>
    </row>
    <row r="443" spans="1:15" x14ac:dyDescent="0.25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  <c r="O443" t="s">
        <v>78</v>
      </c>
    </row>
    <row r="444" spans="1:15" hidden="1" x14ac:dyDescent="0.25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  <c r="O444" t="s">
        <v>77</v>
      </c>
    </row>
    <row r="445" spans="1:15" hidden="1" x14ac:dyDescent="0.25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  <c r="O445" t="s">
        <v>77</v>
      </c>
    </row>
    <row r="446" spans="1:15" hidden="1" x14ac:dyDescent="0.25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  <c r="O446" t="s">
        <v>77</v>
      </c>
    </row>
    <row r="447" spans="1:15" hidden="1" x14ac:dyDescent="0.25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  <c r="O447" t="s">
        <v>77</v>
      </c>
    </row>
    <row r="448" spans="1:15" x14ac:dyDescent="0.25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  <c r="O448" t="s">
        <v>78</v>
      </c>
    </row>
    <row r="449" spans="1:15" hidden="1" x14ac:dyDescent="0.25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  <c r="O449" t="s">
        <v>77</v>
      </c>
    </row>
    <row r="450" spans="1:15" hidden="1" x14ac:dyDescent="0.25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  <c r="O450" t="s">
        <v>77</v>
      </c>
    </row>
    <row r="451" spans="1:15" hidden="1" x14ac:dyDescent="0.25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  <c r="O451" t="s">
        <v>77</v>
      </c>
    </row>
    <row r="452" spans="1:15" hidden="1" x14ac:dyDescent="0.25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  <c r="O452" t="s">
        <v>77</v>
      </c>
    </row>
    <row r="453" spans="1:15" x14ac:dyDescent="0.25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  <c r="O453" t="s">
        <v>78</v>
      </c>
    </row>
    <row r="454" spans="1:15" hidden="1" x14ac:dyDescent="0.25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  <c r="O454" t="s">
        <v>77</v>
      </c>
    </row>
    <row r="455" spans="1:15" hidden="1" x14ac:dyDescent="0.25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  <c r="O455" t="s">
        <v>77</v>
      </c>
    </row>
    <row r="456" spans="1:15" hidden="1" x14ac:dyDescent="0.25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  <c r="O456" t="s">
        <v>77</v>
      </c>
    </row>
    <row r="457" spans="1:15" hidden="1" x14ac:dyDescent="0.25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  <c r="O457" t="s">
        <v>77</v>
      </c>
    </row>
    <row r="458" spans="1:15" x14ac:dyDescent="0.25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  <c r="O458" t="s">
        <v>78</v>
      </c>
    </row>
    <row r="459" spans="1:15" hidden="1" x14ac:dyDescent="0.25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  <c r="O459" t="s">
        <v>77</v>
      </c>
    </row>
    <row r="460" spans="1:15" hidden="1" x14ac:dyDescent="0.25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  <c r="O460" t="s">
        <v>77</v>
      </c>
    </row>
    <row r="461" spans="1:15" hidden="1" x14ac:dyDescent="0.25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  <c r="O461" t="s">
        <v>77</v>
      </c>
    </row>
    <row r="462" spans="1:15" hidden="1" x14ac:dyDescent="0.25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  <c r="O462" t="s">
        <v>77</v>
      </c>
    </row>
    <row r="463" spans="1:15" x14ac:dyDescent="0.25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  <c r="O463" t="s">
        <v>78</v>
      </c>
    </row>
    <row r="464" spans="1:15" hidden="1" x14ac:dyDescent="0.25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  <c r="O464" t="s">
        <v>77</v>
      </c>
    </row>
    <row r="465" spans="1:15" hidden="1" x14ac:dyDescent="0.25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  <c r="O465" t="s">
        <v>77</v>
      </c>
    </row>
    <row r="466" spans="1:15" hidden="1" x14ac:dyDescent="0.25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  <c r="O466" t="s">
        <v>77</v>
      </c>
    </row>
    <row r="467" spans="1:15" hidden="1" x14ac:dyDescent="0.25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  <c r="O467" t="s">
        <v>77</v>
      </c>
    </row>
    <row r="468" spans="1:15" x14ac:dyDescent="0.25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  <c r="O468" t="s">
        <v>78</v>
      </c>
    </row>
    <row r="469" spans="1:15" hidden="1" x14ac:dyDescent="0.25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  <c r="O469" t="s">
        <v>77</v>
      </c>
    </row>
    <row r="470" spans="1:15" hidden="1" x14ac:dyDescent="0.25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  <c r="O470" t="s">
        <v>77</v>
      </c>
    </row>
    <row r="471" spans="1:15" hidden="1" x14ac:dyDescent="0.25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  <c r="O471" t="s">
        <v>77</v>
      </c>
    </row>
    <row r="472" spans="1:15" hidden="1" x14ac:dyDescent="0.25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  <c r="O472" t="s">
        <v>77</v>
      </c>
    </row>
    <row r="473" spans="1:15" x14ac:dyDescent="0.25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  <c r="O473" t="s">
        <v>78</v>
      </c>
    </row>
    <row r="474" spans="1:15" hidden="1" x14ac:dyDescent="0.25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  <c r="O474" t="s">
        <v>77</v>
      </c>
    </row>
    <row r="475" spans="1:15" hidden="1" x14ac:dyDescent="0.25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  <c r="O475" t="s">
        <v>77</v>
      </c>
    </row>
    <row r="476" spans="1:15" hidden="1" x14ac:dyDescent="0.25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  <c r="O476" t="s">
        <v>77</v>
      </c>
    </row>
    <row r="477" spans="1:15" hidden="1" x14ac:dyDescent="0.25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  <c r="O477" t="s">
        <v>77</v>
      </c>
    </row>
    <row r="478" spans="1:15" x14ac:dyDescent="0.25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  <c r="O478" t="s">
        <v>78</v>
      </c>
    </row>
    <row r="479" spans="1:15" hidden="1" x14ac:dyDescent="0.25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  <c r="O479" t="s">
        <v>77</v>
      </c>
    </row>
    <row r="480" spans="1:15" hidden="1" x14ac:dyDescent="0.25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  <c r="O480" t="s">
        <v>77</v>
      </c>
    </row>
    <row r="481" spans="1:15" hidden="1" x14ac:dyDescent="0.25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  <c r="O481" t="s">
        <v>77</v>
      </c>
    </row>
    <row r="482" spans="1:15" hidden="1" x14ac:dyDescent="0.25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  <c r="O482" t="s">
        <v>77</v>
      </c>
    </row>
    <row r="483" spans="1:15" x14ac:dyDescent="0.25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  <c r="O483" t="s">
        <v>78</v>
      </c>
    </row>
    <row r="484" spans="1:15" hidden="1" x14ac:dyDescent="0.25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  <c r="O484" t="s">
        <v>77</v>
      </c>
    </row>
    <row r="485" spans="1:15" hidden="1" x14ac:dyDescent="0.25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  <c r="O485" t="s">
        <v>77</v>
      </c>
    </row>
    <row r="486" spans="1:15" hidden="1" x14ac:dyDescent="0.25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  <c r="O486" t="s">
        <v>77</v>
      </c>
    </row>
    <row r="487" spans="1:15" hidden="1" x14ac:dyDescent="0.25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  <c r="O487" t="s">
        <v>77</v>
      </c>
    </row>
    <row r="488" spans="1:15" x14ac:dyDescent="0.25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  <c r="O488" t="s">
        <v>78</v>
      </c>
    </row>
    <row r="489" spans="1:15" hidden="1" x14ac:dyDescent="0.25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  <c r="O489" t="s">
        <v>77</v>
      </c>
    </row>
    <row r="490" spans="1:15" hidden="1" x14ac:dyDescent="0.25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  <c r="O490" t="s">
        <v>77</v>
      </c>
    </row>
    <row r="491" spans="1:15" hidden="1" x14ac:dyDescent="0.25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  <c r="O491" t="s">
        <v>77</v>
      </c>
    </row>
    <row r="492" spans="1:15" hidden="1" x14ac:dyDescent="0.25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  <c r="O492" t="s">
        <v>77</v>
      </c>
    </row>
    <row r="493" spans="1:15" x14ac:dyDescent="0.25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  <c r="O493" t="s">
        <v>78</v>
      </c>
    </row>
    <row r="494" spans="1:15" hidden="1" x14ac:dyDescent="0.25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  <c r="O494" t="s">
        <v>77</v>
      </c>
    </row>
    <row r="495" spans="1:15" hidden="1" x14ac:dyDescent="0.25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  <c r="O495" t="s">
        <v>77</v>
      </c>
    </row>
    <row r="496" spans="1:15" hidden="1" x14ac:dyDescent="0.25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  <c r="O496" t="s">
        <v>77</v>
      </c>
    </row>
    <row r="497" spans="1:15" hidden="1" x14ac:dyDescent="0.25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  <c r="O497" t="s">
        <v>77</v>
      </c>
    </row>
    <row r="498" spans="1:15" x14ac:dyDescent="0.25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  <c r="O498" t="s">
        <v>78</v>
      </c>
    </row>
    <row r="499" spans="1:15" hidden="1" x14ac:dyDescent="0.25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  <c r="O499" t="s">
        <v>77</v>
      </c>
    </row>
    <row r="500" spans="1:15" hidden="1" x14ac:dyDescent="0.25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  <c r="O500" t="s">
        <v>77</v>
      </c>
    </row>
    <row r="501" spans="1:15" hidden="1" x14ac:dyDescent="0.25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  <c r="O501" t="s">
        <v>77</v>
      </c>
    </row>
    <row r="502" spans="1:15" hidden="1" x14ac:dyDescent="0.25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  <c r="O502" t="s">
        <v>77</v>
      </c>
    </row>
    <row r="503" spans="1:15" x14ac:dyDescent="0.25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  <c r="O503" t="s">
        <v>78</v>
      </c>
    </row>
    <row r="504" spans="1:15" hidden="1" x14ac:dyDescent="0.25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  <c r="O504" t="s">
        <v>77</v>
      </c>
    </row>
    <row r="505" spans="1:15" hidden="1" x14ac:dyDescent="0.25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  <c r="O505" t="s">
        <v>77</v>
      </c>
    </row>
    <row r="506" spans="1:15" hidden="1" x14ac:dyDescent="0.25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  <c r="O506" t="s">
        <v>77</v>
      </c>
    </row>
    <row r="507" spans="1:15" hidden="1" x14ac:dyDescent="0.25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  <c r="O507" t="s">
        <v>77</v>
      </c>
    </row>
    <row r="508" spans="1:15" x14ac:dyDescent="0.25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  <c r="O508" t="s">
        <v>78</v>
      </c>
    </row>
    <row r="509" spans="1:15" hidden="1" x14ac:dyDescent="0.25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  <c r="O509" t="s">
        <v>77</v>
      </c>
    </row>
    <row r="510" spans="1:15" hidden="1" x14ac:dyDescent="0.25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  <c r="O510" t="s">
        <v>77</v>
      </c>
    </row>
    <row r="511" spans="1:15" hidden="1" x14ac:dyDescent="0.25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  <c r="O511" t="s">
        <v>77</v>
      </c>
    </row>
    <row r="512" spans="1:15" hidden="1" x14ac:dyDescent="0.25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  <c r="O512" t="s">
        <v>77</v>
      </c>
    </row>
    <row r="513" spans="1:15" x14ac:dyDescent="0.25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  <c r="O513" t="s">
        <v>78</v>
      </c>
    </row>
    <row r="514" spans="1:15" hidden="1" x14ac:dyDescent="0.25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  <c r="O514" t="s">
        <v>77</v>
      </c>
    </row>
    <row r="515" spans="1:15" hidden="1" x14ac:dyDescent="0.25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  <c r="O515" t="s">
        <v>77</v>
      </c>
    </row>
    <row r="516" spans="1:15" hidden="1" x14ac:dyDescent="0.25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  <c r="O516" t="s">
        <v>77</v>
      </c>
    </row>
    <row r="517" spans="1:15" hidden="1" x14ac:dyDescent="0.25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  <c r="O517" t="s">
        <v>77</v>
      </c>
    </row>
    <row r="518" spans="1:15" x14ac:dyDescent="0.25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  <c r="O518" t="s">
        <v>78</v>
      </c>
    </row>
    <row r="519" spans="1:15" hidden="1" x14ac:dyDescent="0.25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  <c r="O519" t="s">
        <v>77</v>
      </c>
    </row>
    <row r="520" spans="1:15" hidden="1" x14ac:dyDescent="0.25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  <c r="O520" t="s">
        <v>77</v>
      </c>
    </row>
    <row r="521" spans="1:15" hidden="1" x14ac:dyDescent="0.25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  <c r="O521" t="s">
        <v>77</v>
      </c>
    </row>
    <row r="522" spans="1:15" hidden="1" x14ac:dyDescent="0.25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  <c r="O522" t="s">
        <v>77</v>
      </c>
    </row>
    <row r="523" spans="1:15" x14ac:dyDescent="0.25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  <c r="O523" t="s">
        <v>78</v>
      </c>
    </row>
    <row r="524" spans="1:15" hidden="1" x14ac:dyDescent="0.25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  <c r="O524" t="s">
        <v>77</v>
      </c>
    </row>
    <row r="525" spans="1:15" hidden="1" x14ac:dyDescent="0.25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  <c r="O525" t="s">
        <v>77</v>
      </c>
    </row>
    <row r="526" spans="1:15" hidden="1" x14ac:dyDescent="0.25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  <c r="O526" t="s">
        <v>77</v>
      </c>
    </row>
    <row r="527" spans="1:15" hidden="1" x14ac:dyDescent="0.25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  <c r="O527" t="s">
        <v>77</v>
      </c>
    </row>
    <row r="528" spans="1:15" x14ac:dyDescent="0.25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  <c r="O528" t="s">
        <v>78</v>
      </c>
    </row>
    <row r="529" spans="1:15" hidden="1" x14ac:dyDescent="0.25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  <c r="O529" t="s">
        <v>77</v>
      </c>
    </row>
    <row r="530" spans="1:15" hidden="1" x14ac:dyDescent="0.25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  <c r="O530" t="s">
        <v>77</v>
      </c>
    </row>
    <row r="531" spans="1:15" hidden="1" x14ac:dyDescent="0.25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  <c r="O531" t="s">
        <v>77</v>
      </c>
    </row>
    <row r="532" spans="1:15" hidden="1" x14ac:dyDescent="0.25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  <c r="O532" t="s">
        <v>77</v>
      </c>
    </row>
    <row r="533" spans="1:15" x14ac:dyDescent="0.25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  <c r="O533" t="s">
        <v>78</v>
      </c>
    </row>
    <row r="534" spans="1:15" hidden="1" x14ac:dyDescent="0.25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  <c r="O534" t="s">
        <v>77</v>
      </c>
    </row>
    <row r="535" spans="1:15" hidden="1" x14ac:dyDescent="0.25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  <c r="O535" t="s">
        <v>77</v>
      </c>
    </row>
    <row r="536" spans="1:15" hidden="1" x14ac:dyDescent="0.25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  <c r="O536" t="s">
        <v>77</v>
      </c>
    </row>
    <row r="537" spans="1:15" hidden="1" x14ac:dyDescent="0.25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  <c r="O537" t="s">
        <v>77</v>
      </c>
    </row>
    <row r="538" spans="1:15" x14ac:dyDescent="0.25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  <c r="O538" t="s">
        <v>78</v>
      </c>
    </row>
    <row r="539" spans="1:15" hidden="1" x14ac:dyDescent="0.25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  <c r="O539" t="s">
        <v>77</v>
      </c>
    </row>
    <row r="540" spans="1:15" hidden="1" x14ac:dyDescent="0.25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  <c r="O540" t="s">
        <v>77</v>
      </c>
    </row>
    <row r="541" spans="1:15" hidden="1" x14ac:dyDescent="0.25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  <c r="O541" t="s">
        <v>77</v>
      </c>
    </row>
    <row r="542" spans="1:15" hidden="1" x14ac:dyDescent="0.25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  <c r="O542" t="s">
        <v>77</v>
      </c>
    </row>
    <row r="543" spans="1:15" x14ac:dyDescent="0.25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  <c r="O543" t="s">
        <v>78</v>
      </c>
    </row>
    <row r="544" spans="1:15" hidden="1" x14ac:dyDescent="0.25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  <c r="O544" t="s">
        <v>77</v>
      </c>
    </row>
    <row r="545" spans="1:15" hidden="1" x14ac:dyDescent="0.25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  <c r="O545" t="s">
        <v>77</v>
      </c>
    </row>
    <row r="546" spans="1:15" hidden="1" x14ac:dyDescent="0.25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  <c r="O546" t="s">
        <v>77</v>
      </c>
    </row>
    <row r="547" spans="1:15" hidden="1" x14ac:dyDescent="0.25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  <c r="O547" t="s">
        <v>77</v>
      </c>
    </row>
    <row r="548" spans="1:15" x14ac:dyDescent="0.25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  <c r="O548" t="s">
        <v>78</v>
      </c>
    </row>
    <row r="549" spans="1:15" hidden="1" x14ac:dyDescent="0.25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  <c r="O549" t="s">
        <v>77</v>
      </c>
    </row>
    <row r="550" spans="1:15" hidden="1" x14ac:dyDescent="0.25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  <c r="O550" t="s">
        <v>77</v>
      </c>
    </row>
    <row r="551" spans="1:15" hidden="1" x14ac:dyDescent="0.25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  <c r="O551" t="s">
        <v>77</v>
      </c>
    </row>
    <row r="552" spans="1:15" hidden="1" x14ac:dyDescent="0.25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  <c r="O552" t="s">
        <v>77</v>
      </c>
    </row>
    <row r="553" spans="1:15" x14ac:dyDescent="0.25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  <c r="O553" t="s">
        <v>78</v>
      </c>
    </row>
    <row r="554" spans="1:15" hidden="1" x14ac:dyDescent="0.25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  <c r="O554" t="s">
        <v>77</v>
      </c>
    </row>
    <row r="555" spans="1:15" hidden="1" x14ac:dyDescent="0.25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  <c r="O555" t="s">
        <v>77</v>
      </c>
    </row>
    <row r="556" spans="1:15" hidden="1" x14ac:dyDescent="0.25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  <c r="O556" t="s">
        <v>77</v>
      </c>
    </row>
    <row r="557" spans="1:15" hidden="1" x14ac:dyDescent="0.25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  <c r="O557" t="s">
        <v>77</v>
      </c>
    </row>
    <row r="558" spans="1:15" x14ac:dyDescent="0.25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  <c r="O558" t="s">
        <v>78</v>
      </c>
    </row>
    <row r="559" spans="1:15" hidden="1" x14ac:dyDescent="0.25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  <c r="O559" t="s">
        <v>77</v>
      </c>
    </row>
    <row r="560" spans="1:15" hidden="1" x14ac:dyDescent="0.25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  <c r="O560" t="s">
        <v>77</v>
      </c>
    </row>
    <row r="561" spans="1:15" hidden="1" x14ac:dyDescent="0.25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  <c r="O561" t="s">
        <v>77</v>
      </c>
    </row>
    <row r="562" spans="1:15" hidden="1" x14ac:dyDescent="0.25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  <c r="O562" t="s">
        <v>77</v>
      </c>
    </row>
    <row r="563" spans="1:15" x14ac:dyDescent="0.25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  <c r="O563" t="s">
        <v>78</v>
      </c>
    </row>
    <row r="564" spans="1:15" hidden="1" x14ac:dyDescent="0.25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  <c r="O564" t="s">
        <v>77</v>
      </c>
    </row>
    <row r="565" spans="1:15" hidden="1" x14ac:dyDescent="0.25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  <c r="O565" t="s">
        <v>77</v>
      </c>
    </row>
    <row r="566" spans="1:15" hidden="1" x14ac:dyDescent="0.25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  <c r="O566" t="s">
        <v>77</v>
      </c>
    </row>
    <row r="567" spans="1:15" hidden="1" x14ac:dyDescent="0.25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  <c r="O567" t="s">
        <v>77</v>
      </c>
    </row>
    <row r="568" spans="1:15" x14ac:dyDescent="0.25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  <c r="O568" t="s">
        <v>78</v>
      </c>
    </row>
    <row r="569" spans="1:15" hidden="1" x14ac:dyDescent="0.25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  <c r="O569" t="s">
        <v>77</v>
      </c>
    </row>
    <row r="570" spans="1:15" hidden="1" x14ac:dyDescent="0.25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  <c r="O570" t="s">
        <v>77</v>
      </c>
    </row>
    <row r="571" spans="1:15" hidden="1" x14ac:dyDescent="0.25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  <c r="O571" t="s">
        <v>77</v>
      </c>
    </row>
    <row r="572" spans="1:15" hidden="1" x14ac:dyDescent="0.25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  <c r="O572" t="s">
        <v>77</v>
      </c>
    </row>
    <row r="573" spans="1:15" x14ac:dyDescent="0.25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  <c r="O573" t="s">
        <v>78</v>
      </c>
    </row>
    <row r="574" spans="1:15" hidden="1" x14ac:dyDescent="0.25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  <c r="O574" t="s">
        <v>77</v>
      </c>
    </row>
    <row r="575" spans="1:15" hidden="1" x14ac:dyDescent="0.25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  <c r="O575" t="s">
        <v>77</v>
      </c>
    </row>
    <row r="576" spans="1:15" hidden="1" x14ac:dyDescent="0.25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  <c r="O576" t="s">
        <v>77</v>
      </c>
    </row>
    <row r="577" spans="1:15" hidden="1" x14ac:dyDescent="0.25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  <c r="O577" t="s">
        <v>77</v>
      </c>
    </row>
    <row r="578" spans="1:15" x14ac:dyDescent="0.25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  <c r="O578" t="s">
        <v>78</v>
      </c>
    </row>
    <row r="579" spans="1:15" hidden="1" x14ac:dyDescent="0.25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  <c r="O579" t="s">
        <v>77</v>
      </c>
    </row>
    <row r="580" spans="1:15" hidden="1" x14ac:dyDescent="0.25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  <c r="O580" t="s">
        <v>77</v>
      </c>
    </row>
    <row r="581" spans="1:15" hidden="1" x14ac:dyDescent="0.25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  <c r="O581" t="s">
        <v>77</v>
      </c>
    </row>
    <row r="582" spans="1:15" hidden="1" x14ac:dyDescent="0.25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  <c r="O582" t="s">
        <v>77</v>
      </c>
    </row>
    <row r="583" spans="1:15" x14ac:dyDescent="0.25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  <c r="O583" t="s">
        <v>78</v>
      </c>
    </row>
    <row r="584" spans="1:15" hidden="1" x14ac:dyDescent="0.25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  <c r="O584" t="s">
        <v>77</v>
      </c>
    </row>
    <row r="585" spans="1:15" hidden="1" x14ac:dyDescent="0.25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  <c r="O585" t="s">
        <v>77</v>
      </c>
    </row>
    <row r="586" spans="1:15" hidden="1" x14ac:dyDescent="0.25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  <c r="O586" t="s">
        <v>77</v>
      </c>
    </row>
    <row r="587" spans="1:15" hidden="1" x14ac:dyDescent="0.25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  <c r="O587" t="s">
        <v>77</v>
      </c>
    </row>
    <row r="588" spans="1:15" x14ac:dyDescent="0.25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  <c r="O588" t="s">
        <v>78</v>
      </c>
    </row>
    <row r="589" spans="1:15" hidden="1" x14ac:dyDescent="0.25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  <c r="O589" t="s">
        <v>77</v>
      </c>
    </row>
    <row r="590" spans="1:15" hidden="1" x14ac:dyDescent="0.25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  <c r="O590" t="s">
        <v>77</v>
      </c>
    </row>
    <row r="591" spans="1:15" hidden="1" x14ac:dyDescent="0.25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  <c r="O591" t="s">
        <v>77</v>
      </c>
    </row>
    <row r="592" spans="1:15" hidden="1" x14ac:dyDescent="0.25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  <c r="O592" t="s">
        <v>77</v>
      </c>
    </row>
    <row r="593" spans="1:15" x14ac:dyDescent="0.25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  <c r="O593" t="s">
        <v>78</v>
      </c>
    </row>
    <row r="594" spans="1:15" hidden="1" x14ac:dyDescent="0.25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  <c r="O594" t="s">
        <v>77</v>
      </c>
    </row>
    <row r="595" spans="1:15" hidden="1" x14ac:dyDescent="0.25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  <c r="O595" t="s">
        <v>77</v>
      </c>
    </row>
    <row r="596" spans="1:15" hidden="1" x14ac:dyDescent="0.25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  <c r="O596" t="s">
        <v>77</v>
      </c>
    </row>
    <row r="597" spans="1:15" hidden="1" x14ac:dyDescent="0.25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  <c r="O597" t="s">
        <v>77</v>
      </c>
    </row>
    <row r="598" spans="1:15" x14ac:dyDescent="0.25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  <c r="O598" t="s">
        <v>78</v>
      </c>
    </row>
    <row r="599" spans="1:15" hidden="1" x14ac:dyDescent="0.25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  <c r="O599" t="s">
        <v>77</v>
      </c>
    </row>
    <row r="600" spans="1:15" hidden="1" x14ac:dyDescent="0.25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  <c r="O600" t="s">
        <v>77</v>
      </c>
    </row>
    <row r="601" spans="1:15" hidden="1" x14ac:dyDescent="0.25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  <c r="O601" t="s">
        <v>77</v>
      </c>
    </row>
    <row r="602" spans="1:15" hidden="1" x14ac:dyDescent="0.25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  <c r="O602" t="s">
        <v>77</v>
      </c>
    </row>
    <row r="603" spans="1:15" x14ac:dyDescent="0.25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  <c r="O603" t="s">
        <v>78</v>
      </c>
    </row>
    <row r="604" spans="1:15" hidden="1" x14ac:dyDescent="0.25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  <c r="O604" t="s">
        <v>77</v>
      </c>
    </row>
    <row r="605" spans="1:15" hidden="1" x14ac:dyDescent="0.25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  <c r="O605" t="s">
        <v>77</v>
      </c>
    </row>
    <row r="606" spans="1:15" hidden="1" x14ac:dyDescent="0.25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  <c r="O606" t="s">
        <v>77</v>
      </c>
    </row>
    <row r="607" spans="1:15" hidden="1" x14ac:dyDescent="0.25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  <c r="O607" t="s">
        <v>77</v>
      </c>
    </row>
    <row r="608" spans="1:15" x14ac:dyDescent="0.25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  <c r="O608" t="s">
        <v>78</v>
      </c>
    </row>
    <row r="609" spans="1:15" hidden="1" x14ac:dyDescent="0.25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  <c r="O609" t="s">
        <v>77</v>
      </c>
    </row>
    <row r="610" spans="1:15" hidden="1" x14ac:dyDescent="0.25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  <c r="O610" t="s">
        <v>77</v>
      </c>
    </row>
    <row r="611" spans="1:15" hidden="1" x14ac:dyDescent="0.25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  <c r="O611" t="s">
        <v>77</v>
      </c>
    </row>
    <row r="612" spans="1:15" hidden="1" x14ac:dyDescent="0.25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  <c r="O612" t="s">
        <v>77</v>
      </c>
    </row>
    <row r="613" spans="1:15" x14ac:dyDescent="0.25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  <c r="O613" t="s">
        <v>78</v>
      </c>
    </row>
    <row r="614" spans="1:15" hidden="1" x14ac:dyDescent="0.25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  <c r="O614" t="s">
        <v>77</v>
      </c>
    </row>
    <row r="615" spans="1:15" hidden="1" x14ac:dyDescent="0.25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  <c r="O615" t="s">
        <v>77</v>
      </c>
    </row>
    <row r="616" spans="1:15" hidden="1" x14ac:dyDescent="0.25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  <c r="O616" t="s">
        <v>77</v>
      </c>
    </row>
    <row r="617" spans="1:15" hidden="1" x14ac:dyDescent="0.25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  <c r="O617" t="s">
        <v>77</v>
      </c>
    </row>
    <row r="618" spans="1:15" x14ac:dyDescent="0.25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  <c r="O618" t="s">
        <v>78</v>
      </c>
    </row>
    <row r="619" spans="1:15" hidden="1" x14ac:dyDescent="0.25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  <c r="O619" t="s">
        <v>77</v>
      </c>
    </row>
    <row r="620" spans="1:15" hidden="1" x14ac:dyDescent="0.25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  <c r="O620" t="s">
        <v>77</v>
      </c>
    </row>
    <row r="621" spans="1:15" hidden="1" x14ac:dyDescent="0.25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  <c r="O621" t="s">
        <v>77</v>
      </c>
    </row>
    <row r="622" spans="1:15" hidden="1" x14ac:dyDescent="0.25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  <c r="O622" t="s">
        <v>77</v>
      </c>
    </row>
    <row r="623" spans="1:15" x14ac:dyDescent="0.25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  <c r="O623" t="s">
        <v>78</v>
      </c>
    </row>
    <row r="624" spans="1:15" hidden="1" x14ac:dyDescent="0.25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  <c r="O624" t="s">
        <v>77</v>
      </c>
    </row>
    <row r="625" spans="1:15" hidden="1" x14ac:dyDescent="0.25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  <c r="O625" t="s">
        <v>77</v>
      </c>
    </row>
    <row r="626" spans="1:15" hidden="1" x14ac:dyDescent="0.25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  <c r="O626" t="s">
        <v>77</v>
      </c>
    </row>
    <row r="627" spans="1:15" hidden="1" x14ac:dyDescent="0.25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  <c r="O627" t="s">
        <v>77</v>
      </c>
    </row>
    <row r="628" spans="1:15" x14ac:dyDescent="0.25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  <c r="O628" t="s">
        <v>78</v>
      </c>
    </row>
    <row r="629" spans="1:15" hidden="1" x14ac:dyDescent="0.25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  <c r="O629" t="s">
        <v>77</v>
      </c>
    </row>
    <row r="630" spans="1:15" hidden="1" x14ac:dyDescent="0.25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  <c r="O630" t="s">
        <v>77</v>
      </c>
    </row>
    <row r="631" spans="1:15" hidden="1" x14ac:dyDescent="0.25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  <c r="O631" t="s">
        <v>77</v>
      </c>
    </row>
    <row r="632" spans="1:15" hidden="1" x14ac:dyDescent="0.25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  <c r="O632" t="s">
        <v>77</v>
      </c>
    </row>
    <row r="633" spans="1:15" x14ac:dyDescent="0.25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  <c r="O633" t="s">
        <v>78</v>
      </c>
    </row>
    <row r="634" spans="1:15" hidden="1" x14ac:dyDescent="0.25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  <c r="O634" t="s">
        <v>77</v>
      </c>
    </row>
    <row r="635" spans="1:15" hidden="1" x14ac:dyDescent="0.25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  <c r="O635" t="s">
        <v>77</v>
      </c>
    </row>
    <row r="636" spans="1:15" hidden="1" x14ac:dyDescent="0.25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  <c r="O636" t="s">
        <v>77</v>
      </c>
    </row>
    <row r="637" spans="1:15" hidden="1" x14ac:dyDescent="0.25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  <c r="O637" t="s">
        <v>77</v>
      </c>
    </row>
    <row r="638" spans="1:15" x14ac:dyDescent="0.25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  <c r="O638" t="s">
        <v>78</v>
      </c>
    </row>
    <row r="639" spans="1:15" hidden="1" x14ac:dyDescent="0.25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  <c r="O639" t="s">
        <v>77</v>
      </c>
    </row>
    <row r="640" spans="1:15" hidden="1" x14ac:dyDescent="0.25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  <c r="O640" t="s">
        <v>77</v>
      </c>
    </row>
    <row r="641" spans="1:15" hidden="1" x14ac:dyDescent="0.25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  <c r="O641" t="s">
        <v>77</v>
      </c>
    </row>
    <row r="642" spans="1:15" hidden="1" x14ac:dyDescent="0.25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  <c r="O642" t="s">
        <v>77</v>
      </c>
    </row>
    <row r="643" spans="1:15" x14ac:dyDescent="0.25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  <c r="O643" t="s">
        <v>78</v>
      </c>
    </row>
    <row r="644" spans="1:15" hidden="1" x14ac:dyDescent="0.25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  <c r="O644" t="s">
        <v>77</v>
      </c>
    </row>
    <row r="645" spans="1:15" hidden="1" x14ac:dyDescent="0.25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  <c r="O645" t="s">
        <v>77</v>
      </c>
    </row>
    <row r="646" spans="1:15" hidden="1" x14ac:dyDescent="0.25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  <c r="O646" t="s">
        <v>77</v>
      </c>
    </row>
    <row r="647" spans="1:15" hidden="1" x14ac:dyDescent="0.25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  <c r="O647" t="s">
        <v>77</v>
      </c>
    </row>
    <row r="648" spans="1:15" x14ac:dyDescent="0.25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  <c r="O648" t="s">
        <v>78</v>
      </c>
    </row>
    <row r="649" spans="1:15" hidden="1" x14ac:dyDescent="0.25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  <c r="O649" t="s">
        <v>77</v>
      </c>
    </row>
    <row r="650" spans="1:15" hidden="1" x14ac:dyDescent="0.25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  <c r="O650" t="s">
        <v>77</v>
      </c>
    </row>
    <row r="651" spans="1:15" hidden="1" x14ac:dyDescent="0.25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  <c r="O651" t="s">
        <v>77</v>
      </c>
    </row>
    <row r="652" spans="1:15" hidden="1" x14ac:dyDescent="0.25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  <c r="O652" t="s">
        <v>77</v>
      </c>
    </row>
    <row r="653" spans="1:15" x14ac:dyDescent="0.25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  <c r="O653" t="s">
        <v>78</v>
      </c>
    </row>
    <row r="654" spans="1:15" hidden="1" x14ac:dyDescent="0.25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  <c r="O654" t="s">
        <v>77</v>
      </c>
    </row>
    <row r="655" spans="1:15" hidden="1" x14ac:dyDescent="0.25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  <c r="O655" t="s">
        <v>77</v>
      </c>
    </row>
    <row r="656" spans="1:15" hidden="1" x14ac:dyDescent="0.25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  <c r="O656" t="s">
        <v>77</v>
      </c>
    </row>
    <row r="657" spans="1:15" hidden="1" x14ac:dyDescent="0.25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  <c r="O657" t="s">
        <v>77</v>
      </c>
    </row>
    <row r="658" spans="1:15" x14ac:dyDescent="0.25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  <c r="O658" t="s">
        <v>78</v>
      </c>
    </row>
    <row r="659" spans="1:15" hidden="1" x14ac:dyDescent="0.25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  <c r="O659" t="s">
        <v>77</v>
      </c>
    </row>
    <row r="660" spans="1:15" hidden="1" x14ac:dyDescent="0.25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  <c r="O660" t="s">
        <v>77</v>
      </c>
    </row>
    <row r="661" spans="1:15" hidden="1" x14ac:dyDescent="0.25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  <c r="O661" t="s">
        <v>77</v>
      </c>
    </row>
    <row r="662" spans="1:15" hidden="1" x14ac:dyDescent="0.25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  <c r="O662" t="s">
        <v>77</v>
      </c>
    </row>
    <row r="663" spans="1:15" x14ac:dyDescent="0.25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  <c r="O663" t="s">
        <v>78</v>
      </c>
    </row>
    <row r="664" spans="1:15" hidden="1" x14ac:dyDescent="0.25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  <c r="O664" t="s">
        <v>77</v>
      </c>
    </row>
    <row r="665" spans="1:15" hidden="1" x14ac:dyDescent="0.25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  <c r="O665" t="s">
        <v>77</v>
      </c>
    </row>
    <row r="666" spans="1:15" hidden="1" x14ac:dyDescent="0.25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  <c r="O666" t="s">
        <v>77</v>
      </c>
    </row>
    <row r="667" spans="1:15" hidden="1" x14ac:dyDescent="0.25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  <c r="O667" t="s">
        <v>77</v>
      </c>
    </row>
    <row r="668" spans="1:15" x14ac:dyDescent="0.25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  <c r="O668" t="s">
        <v>78</v>
      </c>
    </row>
    <row r="669" spans="1:15" hidden="1" x14ac:dyDescent="0.25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  <c r="O669" t="s">
        <v>77</v>
      </c>
    </row>
    <row r="670" spans="1:15" hidden="1" x14ac:dyDescent="0.25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  <c r="O670" t="s">
        <v>77</v>
      </c>
    </row>
    <row r="671" spans="1:15" hidden="1" x14ac:dyDescent="0.25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  <c r="O671" t="s">
        <v>77</v>
      </c>
    </row>
    <row r="672" spans="1:15" hidden="1" x14ac:dyDescent="0.25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  <c r="O672" t="s">
        <v>77</v>
      </c>
    </row>
    <row r="673" spans="1:15" x14ac:dyDescent="0.25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  <c r="O673" t="s">
        <v>78</v>
      </c>
    </row>
    <row r="674" spans="1:15" hidden="1" x14ac:dyDescent="0.25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  <c r="O674" t="s">
        <v>77</v>
      </c>
    </row>
    <row r="675" spans="1:15" hidden="1" x14ac:dyDescent="0.25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  <c r="O675" t="s">
        <v>77</v>
      </c>
    </row>
    <row r="676" spans="1:15" hidden="1" x14ac:dyDescent="0.25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  <c r="O676" t="s">
        <v>77</v>
      </c>
    </row>
    <row r="677" spans="1:15" hidden="1" x14ac:dyDescent="0.25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  <c r="O677" t="s">
        <v>77</v>
      </c>
    </row>
    <row r="678" spans="1:15" x14ac:dyDescent="0.25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  <c r="O678" t="s">
        <v>78</v>
      </c>
    </row>
    <row r="679" spans="1:15" hidden="1" x14ac:dyDescent="0.25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  <c r="O679" t="s">
        <v>77</v>
      </c>
    </row>
    <row r="680" spans="1:15" hidden="1" x14ac:dyDescent="0.25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  <c r="O680" t="s">
        <v>77</v>
      </c>
    </row>
    <row r="681" spans="1:15" hidden="1" x14ac:dyDescent="0.25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  <c r="O681" t="s">
        <v>77</v>
      </c>
    </row>
    <row r="682" spans="1:15" hidden="1" x14ac:dyDescent="0.25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  <c r="O682" t="s">
        <v>77</v>
      </c>
    </row>
    <row r="683" spans="1:15" x14ac:dyDescent="0.25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  <c r="O683" t="s">
        <v>78</v>
      </c>
    </row>
    <row r="684" spans="1:15" hidden="1" x14ac:dyDescent="0.25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  <c r="O684" t="s">
        <v>77</v>
      </c>
    </row>
    <row r="685" spans="1:15" hidden="1" x14ac:dyDescent="0.25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  <c r="O685" t="s">
        <v>77</v>
      </c>
    </row>
    <row r="686" spans="1:15" hidden="1" x14ac:dyDescent="0.25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  <c r="O686" t="s">
        <v>77</v>
      </c>
    </row>
    <row r="687" spans="1:15" hidden="1" x14ac:dyDescent="0.25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  <c r="O687" t="s">
        <v>77</v>
      </c>
    </row>
    <row r="688" spans="1:15" x14ac:dyDescent="0.25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  <c r="O688" t="s">
        <v>78</v>
      </c>
    </row>
    <row r="689" spans="1:15" hidden="1" x14ac:dyDescent="0.25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  <c r="O689" t="s">
        <v>77</v>
      </c>
    </row>
    <row r="690" spans="1:15" hidden="1" x14ac:dyDescent="0.25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  <c r="O690" t="s">
        <v>77</v>
      </c>
    </row>
    <row r="691" spans="1:15" hidden="1" x14ac:dyDescent="0.25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  <c r="O691" t="s">
        <v>77</v>
      </c>
    </row>
    <row r="692" spans="1:15" hidden="1" x14ac:dyDescent="0.25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  <c r="O692" t="s">
        <v>77</v>
      </c>
    </row>
    <row r="693" spans="1:15" x14ac:dyDescent="0.25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  <c r="O693" t="s">
        <v>78</v>
      </c>
    </row>
    <row r="694" spans="1:15" hidden="1" x14ac:dyDescent="0.25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  <c r="O694" t="s">
        <v>77</v>
      </c>
    </row>
    <row r="695" spans="1:15" hidden="1" x14ac:dyDescent="0.25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  <c r="O695" t="s">
        <v>77</v>
      </c>
    </row>
    <row r="696" spans="1:15" hidden="1" x14ac:dyDescent="0.25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  <c r="O696" t="s">
        <v>77</v>
      </c>
    </row>
    <row r="697" spans="1:15" hidden="1" x14ac:dyDescent="0.25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  <c r="O697" t="s">
        <v>77</v>
      </c>
    </row>
    <row r="698" spans="1:15" x14ac:dyDescent="0.25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  <c r="O698" t="s">
        <v>78</v>
      </c>
    </row>
    <row r="699" spans="1:15" hidden="1" x14ac:dyDescent="0.25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  <c r="O699" t="s">
        <v>77</v>
      </c>
    </row>
    <row r="700" spans="1:15" hidden="1" x14ac:dyDescent="0.25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  <c r="O700" t="s">
        <v>77</v>
      </c>
    </row>
    <row r="701" spans="1:15" hidden="1" x14ac:dyDescent="0.25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  <c r="O701" t="s">
        <v>77</v>
      </c>
    </row>
    <row r="702" spans="1:15" hidden="1" x14ac:dyDescent="0.25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  <c r="O702" t="s">
        <v>77</v>
      </c>
    </row>
    <row r="703" spans="1:15" x14ac:dyDescent="0.25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  <c r="O703" t="s">
        <v>78</v>
      </c>
    </row>
    <row r="704" spans="1:15" hidden="1" x14ac:dyDescent="0.25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  <c r="O704" t="s">
        <v>77</v>
      </c>
    </row>
    <row r="705" spans="1:15" hidden="1" x14ac:dyDescent="0.25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  <c r="O705" t="s">
        <v>77</v>
      </c>
    </row>
    <row r="706" spans="1:15" hidden="1" x14ac:dyDescent="0.25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  <c r="O706" t="s">
        <v>77</v>
      </c>
    </row>
    <row r="707" spans="1:15" hidden="1" x14ac:dyDescent="0.25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  <c r="O707" t="s">
        <v>77</v>
      </c>
    </row>
    <row r="708" spans="1:15" x14ac:dyDescent="0.25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  <c r="O708" t="s">
        <v>78</v>
      </c>
    </row>
    <row r="709" spans="1:15" hidden="1" x14ac:dyDescent="0.25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  <c r="O709" t="s">
        <v>77</v>
      </c>
    </row>
    <row r="710" spans="1:15" hidden="1" x14ac:dyDescent="0.25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  <c r="O710" t="s">
        <v>77</v>
      </c>
    </row>
    <row r="711" spans="1:15" hidden="1" x14ac:dyDescent="0.25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  <c r="O711" t="s">
        <v>77</v>
      </c>
    </row>
    <row r="712" spans="1:15" hidden="1" x14ac:dyDescent="0.25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  <c r="O712" t="s">
        <v>77</v>
      </c>
    </row>
    <row r="713" spans="1:15" x14ac:dyDescent="0.25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  <c r="O713" t="s">
        <v>78</v>
      </c>
    </row>
    <row r="714" spans="1:15" hidden="1" x14ac:dyDescent="0.25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  <c r="O714" t="s">
        <v>77</v>
      </c>
    </row>
    <row r="715" spans="1:15" hidden="1" x14ac:dyDescent="0.25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  <c r="O715" t="s">
        <v>77</v>
      </c>
    </row>
    <row r="716" spans="1:15" hidden="1" x14ac:dyDescent="0.25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  <c r="O716" t="s">
        <v>77</v>
      </c>
    </row>
    <row r="717" spans="1:15" hidden="1" x14ac:dyDescent="0.25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  <c r="O717" t="s">
        <v>77</v>
      </c>
    </row>
    <row r="718" spans="1:15" x14ac:dyDescent="0.25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  <c r="O718" t="s">
        <v>78</v>
      </c>
    </row>
    <row r="719" spans="1:15" hidden="1" x14ac:dyDescent="0.25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  <c r="O719" t="s">
        <v>77</v>
      </c>
    </row>
    <row r="720" spans="1:15" hidden="1" x14ac:dyDescent="0.25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  <c r="O720" t="s">
        <v>77</v>
      </c>
    </row>
    <row r="721" spans="1:15" hidden="1" x14ac:dyDescent="0.25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  <c r="O721" t="s">
        <v>77</v>
      </c>
    </row>
    <row r="722" spans="1:15" hidden="1" x14ac:dyDescent="0.25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  <c r="O722" t="s">
        <v>77</v>
      </c>
    </row>
    <row r="723" spans="1:15" x14ac:dyDescent="0.25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  <c r="O723" t="s">
        <v>78</v>
      </c>
    </row>
    <row r="724" spans="1:15" hidden="1" x14ac:dyDescent="0.25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  <c r="O724" t="s">
        <v>77</v>
      </c>
    </row>
    <row r="725" spans="1:15" hidden="1" x14ac:dyDescent="0.25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  <c r="O725" t="s">
        <v>77</v>
      </c>
    </row>
    <row r="726" spans="1:15" hidden="1" x14ac:dyDescent="0.25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  <c r="O726" t="s">
        <v>77</v>
      </c>
    </row>
    <row r="727" spans="1:15" hidden="1" x14ac:dyDescent="0.25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  <c r="O727" t="s">
        <v>77</v>
      </c>
    </row>
    <row r="728" spans="1:15" x14ac:dyDescent="0.25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  <c r="O728" t="s">
        <v>78</v>
      </c>
    </row>
    <row r="729" spans="1:15" hidden="1" x14ac:dyDescent="0.25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  <c r="O729" t="s">
        <v>77</v>
      </c>
    </row>
    <row r="730" spans="1:15" hidden="1" x14ac:dyDescent="0.25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  <c r="O730" t="s">
        <v>77</v>
      </c>
    </row>
    <row r="731" spans="1:15" hidden="1" x14ac:dyDescent="0.25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  <c r="O731" t="s">
        <v>77</v>
      </c>
    </row>
    <row r="732" spans="1:15" hidden="1" x14ac:dyDescent="0.25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  <c r="O732" t="s">
        <v>77</v>
      </c>
    </row>
    <row r="733" spans="1:15" x14ac:dyDescent="0.25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  <c r="O733" t="s">
        <v>78</v>
      </c>
    </row>
    <row r="734" spans="1:15" hidden="1" x14ac:dyDescent="0.25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  <c r="O734" t="s">
        <v>77</v>
      </c>
    </row>
    <row r="735" spans="1:15" hidden="1" x14ac:dyDescent="0.25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  <c r="O735" t="s">
        <v>77</v>
      </c>
    </row>
    <row r="736" spans="1:15" hidden="1" x14ac:dyDescent="0.25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  <c r="O736" t="s">
        <v>77</v>
      </c>
    </row>
    <row r="737" spans="1:15" hidden="1" x14ac:dyDescent="0.25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  <c r="O737" t="s">
        <v>77</v>
      </c>
    </row>
    <row r="738" spans="1:15" x14ac:dyDescent="0.25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  <c r="O738" t="s">
        <v>78</v>
      </c>
    </row>
    <row r="739" spans="1:15" hidden="1" x14ac:dyDescent="0.25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  <c r="O739" t="s">
        <v>77</v>
      </c>
    </row>
    <row r="740" spans="1:15" hidden="1" x14ac:dyDescent="0.25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  <c r="O740" t="s">
        <v>77</v>
      </c>
    </row>
    <row r="741" spans="1:15" hidden="1" x14ac:dyDescent="0.25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  <c r="O741" t="s">
        <v>77</v>
      </c>
    </row>
    <row r="742" spans="1:15" hidden="1" x14ac:dyDescent="0.25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  <c r="O742" t="s">
        <v>77</v>
      </c>
    </row>
    <row r="743" spans="1:15" x14ac:dyDescent="0.25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  <c r="O743" t="s">
        <v>78</v>
      </c>
    </row>
    <row r="744" spans="1:15" hidden="1" x14ac:dyDescent="0.25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  <c r="O744" t="s">
        <v>77</v>
      </c>
    </row>
    <row r="745" spans="1:15" hidden="1" x14ac:dyDescent="0.25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  <c r="O745" t="s">
        <v>77</v>
      </c>
    </row>
    <row r="746" spans="1:15" hidden="1" x14ac:dyDescent="0.25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  <c r="O746" t="s">
        <v>77</v>
      </c>
    </row>
    <row r="747" spans="1:15" hidden="1" x14ac:dyDescent="0.25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  <c r="O747" t="s">
        <v>77</v>
      </c>
    </row>
    <row r="748" spans="1:15" x14ac:dyDescent="0.25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  <c r="O748" t="s">
        <v>78</v>
      </c>
    </row>
    <row r="749" spans="1:15" hidden="1" x14ac:dyDescent="0.25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  <c r="O749" t="s">
        <v>77</v>
      </c>
    </row>
    <row r="750" spans="1:15" hidden="1" x14ac:dyDescent="0.25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  <c r="O750" t="s">
        <v>77</v>
      </c>
    </row>
    <row r="751" spans="1:15" hidden="1" x14ac:dyDescent="0.25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  <c r="O751" t="s">
        <v>77</v>
      </c>
    </row>
    <row r="752" spans="1:15" hidden="1" x14ac:dyDescent="0.25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  <c r="O752" t="s">
        <v>77</v>
      </c>
    </row>
    <row r="753" spans="1:15" x14ac:dyDescent="0.25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  <c r="O753" t="s">
        <v>78</v>
      </c>
    </row>
    <row r="754" spans="1:15" hidden="1" x14ac:dyDescent="0.25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  <c r="O754" t="s">
        <v>77</v>
      </c>
    </row>
    <row r="755" spans="1:15" hidden="1" x14ac:dyDescent="0.25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  <c r="O755" t="s">
        <v>77</v>
      </c>
    </row>
    <row r="756" spans="1:15" hidden="1" x14ac:dyDescent="0.25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  <c r="O756" t="s">
        <v>77</v>
      </c>
    </row>
    <row r="757" spans="1:15" hidden="1" x14ac:dyDescent="0.25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  <c r="O757" t="s">
        <v>77</v>
      </c>
    </row>
    <row r="758" spans="1:15" x14ac:dyDescent="0.25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  <c r="O758" t="s">
        <v>78</v>
      </c>
    </row>
    <row r="759" spans="1:15" hidden="1" x14ac:dyDescent="0.25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  <c r="O759" t="s">
        <v>77</v>
      </c>
    </row>
    <row r="760" spans="1:15" hidden="1" x14ac:dyDescent="0.25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  <c r="O760" t="s">
        <v>77</v>
      </c>
    </row>
    <row r="761" spans="1:15" hidden="1" x14ac:dyDescent="0.25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  <c r="O761" t="s">
        <v>77</v>
      </c>
    </row>
    <row r="762" spans="1:15" hidden="1" x14ac:dyDescent="0.25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  <c r="O762" t="s">
        <v>77</v>
      </c>
    </row>
    <row r="763" spans="1:15" x14ac:dyDescent="0.25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  <c r="O763" t="s">
        <v>78</v>
      </c>
    </row>
    <row r="764" spans="1:15" hidden="1" x14ac:dyDescent="0.25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  <c r="O764" t="s">
        <v>77</v>
      </c>
    </row>
    <row r="765" spans="1:15" hidden="1" x14ac:dyDescent="0.25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  <c r="O765" t="s">
        <v>77</v>
      </c>
    </row>
    <row r="766" spans="1:15" hidden="1" x14ac:dyDescent="0.25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  <c r="O766" t="s">
        <v>77</v>
      </c>
    </row>
    <row r="767" spans="1:15" hidden="1" x14ac:dyDescent="0.25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  <c r="O767" t="s">
        <v>77</v>
      </c>
    </row>
    <row r="768" spans="1:15" x14ac:dyDescent="0.25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  <c r="O768" t="s">
        <v>78</v>
      </c>
    </row>
    <row r="769" spans="1:15" hidden="1" x14ac:dyDescent="0.25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  <c r="O769" t="s">
        <v>77</v>
      </c>
    </row>
    <row r="770" spans="1:15" hidden="1" x14ac:dyDescent="0.25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  <c r="O770" t="s">
        <v>77</v>
      </c>
    </row>
    <row r="771" spans="1:15" hidden="1" x14ac:dyDescent="0.25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  <c r="O771" t="s">
        <v>77</v>
      </c>
    </row>
    <row r="772" spans="1:15" hidden="1" x14ac:dyDescent="0.25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  <c r="O772" t="s">
        <v>77</v>
      </c>
    </row>
    <row r="773" spans="1:15" x14ac:dyDescent="0.25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  <c r="O773" t="s">
        <v>78</v>
      </c>
    </row>
    <row r="774" spans="1:15" hidden="1" x14ac:dyDescent="0.25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  <c r="O774" t="s">
        <v>77</v>
      </c>
    </row>
    <row r="775" spans="1:15" hidden="1" x14ac:dyDescent="0.25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  <c r="O775" t="s">
        <v>77</v>
      </c>
    </row>
    <row r="776" spans="1:15" hidden="1" x14ac:dyDescent="0.25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  <c r="O776" t="s">
        <v>77</v>
      </c>
    </row>
    <row r="777" spans="1:15" hidden="1" x14ac:dyDescent="0.25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  <c r="O777" t="s">
        <v>77</v>
      </c>
    </row>
    <row r="778" spans="1:15" x14ac:dyDescent="0.25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  <c r="O778" t="s">
        <v>78</v>
      </c>
    </row>
    <row r="779" spans="1:15" hidden="1" x14ac:dyDescent="0.25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  <c r="O779" t="s">
        <v>77</v>
      </c>
    </row>
    <row r="780" spans="1:15" hidden="1" x14ac:dyDescent="0.25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  <c r="O780" t="s">
        <v>77</v>
      </c>
    </row>
    <row r="781" spans="1:15" hidden="1" x14ac:dyDescent="0.25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  <c r="O781" t="s">
        <v>77</v>
      </c>
    </row>
    <row r="782" spans="1:15" hidden="1" x14ac:dyDescent="0.25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  <c r="O782" t="s">
        <v>77</v>
      </c>
    </row>
    <row r="783" spans="1:15" x14ac:dyDescent="0.25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  <c r="O783" t="s">
        <v>78</v>
      </c>
    </row>
    <row r="784" spans="1:15" hidden="1" x14ac:dyDescent="0.25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  <c r="O784" t="s">
        <v>77</v>
      </c>
    </row>
    <row r="785" spans="1:15" hidden="1" x14ac:dyDescent="0.25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  <c r="O785" t="s">
        <v>77</v>
      </c>
    </row>
    <row r="786" spans="1:15" hidden="1" x14ac:dyDescent="0.25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  <c r="O786" t="s">
        <v>77</v>
      </c>
    </row>
    <row r="787" spans="1:15" hidden="1" x14ac:dyDescent="0.25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  <c r="O787" t="s">
        <v>77</v>
      </c>
    </row>
    <row r="788" spans="1:15" x14ac:dyDescent="0.25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  <c r="O788" t="s">
        <v>78</v>
      </c>
    </row>
    <row r="789" spans="1:15" hidden="1" x14ac:dyDescent="0.25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  <c r="O789" t="s">
        <v>77</v>
      </c>
    </row>
    <row r="790" spans="1:15" hidden="1" x14ac:dyDescent="0.25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  <c r="O790" t="s">
        <v>77</v>
      </c>
    </row>
    <row r="791" spans="1:15" hidden="1" x14ac:dyDescent="0.25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  <c r="O791" t="s">
        <v>77</v>
      </c>
    </row>
    <row r="792" spans="1:15" hidden="1" x14ac:dyDescent="0.25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  <c r="O792" t="s">
        <v>77</v>
      </c>
    </row>
    <row r="793" spans="1:15" x14ac:dyDescent="0.25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  <c r="O793" t="s">
        <v>78</v>
      </c>
    </row>
    <row r="794" spans="1:15" hidden="1" x14ac:dyDescent="0.25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  <c r="O794" t="s">
        <v>77</v>
      </c>
    </row>
    <row r="795" spans="1:15" hidden="1" x14ac:dyDescent="0.25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  <c r="O795" t="s">
        <v>77</v>
      </c>
    </row>
    <row r="796" spans="1:15" hidden="1" x14ac:dyDescent="0.25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  <c r="O796" t="s">
        <v>77</v>
      </c>
    </row>
    <row r="797" spans="1:15" hidden="1" x14ac:dyDescent="0.25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  <c r="O797" t="s">
        <v>77</v>
      </c>
    </row>
    <row r="798" spans="1:15" x14ac:dyDescent="0.25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  <c r="O798" t="s">
        <v>78</v>
      </c>
    </row>
    <row r="799" spans="1:15" hidden="1" x14ac:dyDescent="0.25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  <c r="O799" t="s">
        <v>77</v>
      </c>
    </row>
    <row r="800" spans="1:15" hidden="1" x14ac:dyDescent="0.25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  <c r="O800" t="s">
        <v>77</v>
      </c>
    </row>
    <row r="801" spans="1:15" hidden="1" x14ac:dyDescent="0.25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  <c r="O801" t="s">
        <v>77</v>
      </c>
    </row>
    <row r="802" spans="1:15" hidden="1" x14ac:dyDescent="0.25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  <c r="O802" t="s">
        <v>77</v>
      </c>
    </row>
    <row r="803" spans="1:15" x14ac:dyDescent="0.25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  <c r="O803" t="s">
        <v>78</v>
      </c>
    </row>
    <row r="804" spans="1:15" hidden="1" x14ac:dyDescent="0.25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  <c r="O804" t="s">
        <v>77</v>
      </c>
    </row>
    <row r="805" spans="1:15" hidden="1" x14ac:dyDescent="0.25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  <c r="O805" t="s">
        <v>77</v>
      </c>
    </row>
    <row r="806" spans="1:15" hidden="1" x14ac:dyDescent="0.25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  <c r="O806" t="s">
        <v>77</v>
      </c>
    </row>
    <row r="807" spans="1:15" hidden="1" x14ac:dyDescent="0.25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  <c r="O807" t="s">
        <v>77</v>
      </c>
    </row>
    <row r="808" spans="1:15" x14ac:dyDescent="0.25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  <c r="O808" t="s">
        <v>78</v>
      </c>
    </row>
    <row r="809" spans="1:15" hidden="1" x14ac:dyDescent="0.25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  <c r="O809" t="s">
        <v>77</v>
      </c>
    </row>
    <row r="810" spans="1:15" hidden="1" x14ac:dyDescent="0.25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  <c r="O810" t="s">
        <v>77</v>
      </c>
    </row>
    <row r="811" spans="1:15" hidden="1" x14ac:dyDescent="0.25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  <c r="O811" t="s">
        <v>77</v>
      </c>
    </row>
    <row r="812" spans="1:15" hidden="1" x14ac:dyDescent="0.25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  <c r="O812" t="s">
        <v>77</v>
      </c>
    </row>
    <row r="813" spans="1:15" x14ac:dyDescent="0.25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  <c r="O813" t="s">
        <v>78</v>
      </c>
    </row>
    <row r="814" spans="1:15" hidden="1" x14ac:dyDescent="0.25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  <c r="O814" t="s">
        <v>77</v>
      </c>
    </row>
    <row r="815" spans="1:15" hidden="1" x14ac:dyDescent="0.25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  <c r="O815" t="s">
        <v>77</v>
      </c>
    </row>
    <row r="816" spans="1:15" hidden="1" x14ac:dyDescent="0.25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  <c r="O816" t="s">
        <v>77</v>
      </c>
    </row>
    <row r="817" spans="1:15" hidden="1" x14ac:dyDescent="0.25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  <c r="O817" t="s">
        <v>77</v>
      </c>
    </row>
    <row r="818" spans="1:15" x14ac:dyDescent="0.25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  <c r="O818" t="s">
        <v>78</v>
      </c>
    </row>
    <row r="819" spans="1:15" hidden="1" x14ac:dyDescent="0.25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  <c r="O819" t="s">
        <v>77</v>
      </c>
    </row>
    <row r="820" spans="1:15" hidden="1" x14ac:dyDescent="0.25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  <c r="O820" t="s">
        <v>77</v>
      </c>
    </row>
    <row r="821" spans="1:15" hidden="1" x14ac:dyDescent="0.25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  <c r="O821" t="s">
        <v>77</v>
      </c>
    </row>
    <row r="822" spans="1:15" hidden="1" x14ac:dyDescent="0.25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  <c r="O822" t="s">
        <v>77</v>
      </c>
    </row>
    <row r="823" spans="1:15" x14ac:dyDescent="0.25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  <c r="O823" t="s">
        <v>78</v>
      </c>
    </row>
    <row r="824" spans="1:15" hidden="1" x14ac:dyDescent="0.25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  <c r="O824" t="s">
        <v>77</v>
      </c>
    </row>
    <row r="825" spans="1:15" hidden="1" x14ac:dyDescent="0.25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  <c r="O825" t="s">
        <v>77</v>
      </c>
    </row>
    <row r="826" spans="1:15" hidden="1" x14ac:dyDescent="0.25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  <c r="O826" t="s">
        <v>77</v>
      </c>
    </row>
    <row r="827" spans="1:15" hidden="1" x14ac:dyDescent="0.25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  <c r="O827" t="s">
        <v>77</v>
      </c>
    </row>
    <row r="828" spans="1:15" x14ac:dyDescent="0.25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  <c r="O828" t="s">
        <v>78</v>
      </c>
    </row>
    <row r="829" spans="1:15" hidden="1" x14ac:dyDescent="0.25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  <c r="O829" t="s">
        <v>77</v>
      </c>
    </row>
    <row r="830" spans="1:15" hidden="1" x14ac:dyDescent="0.25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  <c r="O830" t="s">
        <v>77</v>
      </c>
    </row>
    <row r="831" spans="1:15" hidden="1" x14ac:dyDescent="0.25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  <c r="O831" t="s">
        <v>77</v>
      </c>
    </row>
    <row r="832" spans="1:15" hidden="1" x14ac:dyDescent="0.25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  <c r="O832" t="s">
        <v>77</v>
      </c>
    </row>
    <row r="833" spans="1:15" x14ac:dyDescent="0.25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  <c r="O833" t="s">
        <v>78</v>
      </c>
    </row>
    <row r="834" spans="1:15" hidden="1" x14ac:dyDescent="0.25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  <c r="O834" t="s">
        <v>77</v>
      </c>
    </row>
    <row r="835" spans="1:15" hidden="1" x14ac:dyDescent="0.25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  <c r="O835" t="s">
        <v>77</v>
      </c>
    </row>
    <row r="836" spans="1:15" hidden="1" x14ac:dyDescent="0.25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  <c r="O836" t="s">
        <v>77</v>
      </c>
    </row>
    <row r="837" spans="1:15" hidden="1" x14ac:dyDescent="0.25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  <c r="O837" t="s">
        <v>77</v>
      </c>
    </row>
    <row r="838" spans="1:15" x14ac:dyDescent="0.25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  <c r="O838" t="s">
        <v>78</v>
      </c>
    </row>
    <row r="839" spans="1:15" hidden="1" x14ac:dyDescent="0.25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  <c r="O839" t="s">
        <v>77</v>
      </c>
    </row>
    <row r="840" spans="1:15" hidden="1" x14ac:dyDescent="0.25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  <c r="O840" t="s">
        <v>77</v>
      </c>
    </row>
    <row r="841" spans="1:15" hidden="1" x14ac:dyDescent="0.25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  <c r="O841" t="s">
        <v>77</v>
      </c>
    </row>
    <row r="842" spans="1:15" hidden="1" x14ac:dyDescent="0.25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  <c r="O842" t="s">
        <v>77</v>
      </c>
    </row>
    <row r="843" spans="1:15" x14ac:dyDescent="0.25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  <c r="O843" t="s">
        <v>78</v>
      </c>
    </row>
    <row r="844" spans="1:15" hidden="1" x14ac:dyDescent="0.25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  <c r="O844" t="s">
        <v>77</v>
      </c>
    </row>
    <row r="845" spans="1:15" hidden="1" x14ac:dyDescent="0.25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  <c r="O845" t="s">
        <v>77</v>
      </c>
    </row>
    <row r="846" spans="1:15" hidden="1" x14ac:dyDescent="0.25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  <c r="O846" t="s">
        <v>77</v>
      </c>
    </row>
    <row r="847" spans="1:15" hidden="1" x14ac:dyDescent="0.25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  <c r="O847" t="s">
        <v>77</v>
      </c>
    </row>
    <row r="848" spans="1:15" x14ac:dyDescent="0.25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  <c r="O848" t="s">
        <v>78</v>
      </c>
    </row>
    <row r="849" spans="1:15" hidden="1" x14ac:dyDescent="0.25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  <c r="O849" t="s">
        <v>77</v>
      </c>
    </row>
    <row r="850" spans="1:15" hidden="1" x14ac:dyDescent="0.25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  <c r="O850" t="s">
        <v>77</v>
      </c>
    </row>
    <row r="851" spans="1:15" hidden="1" x14ac:dyDescent="0.25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  <c r="O851" t="s">
        <v>77</v>
      </c>
    </row>
    <row r="852" spans="1:15" hidden="1" x14ac:dyDescent="0.25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  <c r="O852" t="s">
        <v>77</v>
      </c>
    </row>
    <row r="853" spans="1:15" x14ac:dyDescent="0.25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  <c r="O853" t="s">
        <v>78</v>
      </c>
    </row>
    <row r="854" spans="1:15" hidden="1" x14ac:dyDescent="0.25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  <c r="O854" t="s">
        <v>77</v>
      </c>
    </row>
    <row r="855" spans="1:15" hidden="1" x14ac:dyDescent="0.25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  <c r="O855" t="s">
        <v>77</v>
      </c>
    </row>
    <row r="856" spans="1:15" hidden="1" x14ac:dyDescent="0.25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  <c r="O856" t="s">
        <v>77</v>
      </c>
    </row>
    <row r="857" spans="1:15" hidden="1" x14ac:dyDescent="0.25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  <c r="O857" t="s">
        <v>77</v>
      </c>
    </row>
    <row r="858" spans="1:15" x14ac:dyDescent="0.25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  <c r="O858" t="s">
        <v>78</v>
      </c>
    </row>
    <row r="859" spans="1:15" hidden="1" x14ac:dyDescent="0.25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  <c r="O859" t="s">
        <v>77</v>
      </c>
    </row>
    <row r="860" spans="1:15" hidden="1" x14ac:dyDescent="0.25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  <c r="O860" t="s">
        <v>77</v>
      </c>
    </row>
    <row r="861" spans="1:15" hidden="1" x14ac:dyDescent="0.25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  <c r="O861" t="s">
        <v>77</v>
      </c>
    </row>
    <row r="862" spans="1:15" hidden="1" x14ac:dyDescent="0.25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  <c r="O862" t="s">
        <v>77</v>
      </c>
    </row>
    <row r="863" spans="1:15" x14ac:dyDescent="0.25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  <c r="O863" t="s">
        <v>78</v>
      </c>
    </row>
    <row r="864" spans="1:15" hidden="1" x14ac:dyDescent="0.25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  <c r="O864" t="s">
        <v>77</v>
      </c>
    </row>
    <row r="865" spans="1:15" hidden="1" x14ac:dyDescent="0.25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  <c r="O865" t="s">
        <v>77</v>
      </c>
    </row>
    <row r="866" spans="1:15" hidden="1" x14ac:dyDescent="0.25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  <c r="O866" t="s">
        <v>77</v>
      </c>
    </row>
    <row r="867" spans="1:15" hidden="1" x14ac:dyDescent="0.25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  <c r="O867" t="s">
        <v>77</v>
      </c>
    </row>
    <row r="868" spans="1:15" x14ac:dyDescent="0.25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  <c r="O868" t="s">
        <v>78</v>
      </c>
    </row>
    <row r="869" spans="1:15" hidden="1" x14ac:dyDescent="0.25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  <c r="O869" t="s">
        <v>77</v>
      </c>
    </row>
    <row r="870" spans="1:15" hidden="1" x14ac:dyDescent="0.25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  <c r="O870" t="s">
        <v>77</v>
      </c>
    </row>
    <row r="871" spans="1:15" hidden="1" x14ac:dyDescent="0.25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  <c r="O871" t="s">
        <v>77</v>
      </c>
    </row>
    <row r="872" spans="1:15" hidden="1" x14ac:dyDescent="0.25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  <c r="O872" t="s">
        <v>77</v>
      </c>
    </row>
    <row r="873" spans="1:15" x14ac:dyDescent="0.25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  <c r="O873" t="s">
        <v>78</v>
      </c>
    </row>
    <row r="874" spans="1:15" hidden="1" x14ac:dyDescent="0.25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  <c r="O874" t="s">
        <v>77</v>
      </c>
    </row>
    <row r="875" spans="1:15" hidden="1" x14ac:dyDescent="0.25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  <c r="O875" t="s">
        <v>77</v>
      </c>
    </row>
    <row r="876" spans="1:15" hidden="1" x14ac:dyDescent="0.25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  <c r="O876" t="s">
        <v>77</v>
      </c>
    </row>
    <row r="877" spans="1:15" hidden="1" x14ac:dyDescent="0.25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  <c r="O877" t="s">
        <v>77</v>
      </c>
    </row>
    <row r="878" spans="1:15" x14ac:dyDescent="0.25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  <c r="O878" t="s">
        <v>78</v>
      </c>
    </row>
    <row r="879" spans="1:15" hidden="1" x14ac:dyDescent="0.25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  <c r="O879" t="s">
        <v>77</v>
      </c>
    </row>
    <row r="880" spans="1:15" hidden="1" x14ac:dyDescent="0.25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  <c r="O880" t="s">
        <v>77</v>
      </c>
    </row>
    <row r="881" spans="1:15" hidden="1" x14ac:dyDescent="0.25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  <c r="O881" t="s">
        <v>77</v>
      </c>
    </row>
    <row r="882" spans="1:15" hidden="1" x14ac:dyDescent="0.25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  <c r="O882" t="s">
        <v>77</v>
      </c>
    </row>
    <row r="883" spans="1:15" x14ac:dyDescent="0.25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  <c r="O883" t="s">
        <v>78</v>
      </c>
    </row>
    <row r="884" spans="1:15" hidden="1" x14ac:dyDescent="0.25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  <c r="O884" t="s">
        <v>77</v>
      </c>
    </row>
    <row r="885" spans="1:15" hidden="1" x14ac:dyDescent="0.25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  <c r="O885" t="s">
        <v>77</v>
      </c>
    </row>
    <row r="886" spans="1:15" hidden="1" x14ac:dyDescent="0.25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  <c r="O886" t="s">
        <v>77</v>
      </c>
    </row>
    <row r="887" spans="1:15" hidden="1" x14ac:dyDescent="0.25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  <c r="O887" t="s">
        <v>77</v>
      </c>
    </row>
    <row r="888" spans="1:15" x14ac:dyDescent="0.25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  <c r="O888" t="s">
        <v>78</v>
      </c>
    </row>
    <row r="889" spans="1:15" hidden="1" x14ac:dyDescent="0.25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  <c r="O889" t="s">
        <v>77</v>
      </c>
    </row>
    <row r="890" spans="1:15" hidden="1" x14ac:dyDescent="0.25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  <c r="O890" t="s">
        <v>77</v>
      </c>
    </row>
    <row r="891" spans="1:15" hidden="1" x14ac:dyDescent="0.25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  <c r="O891" t="s">
        <v>77</v>
      </c>
    </row>
    <row r="892" spans="1:15" hidden="1" x14ac:dyDescent="0.25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  <c r="O892" t="s">
        <v>77</v>
      </c>
    </row>
    <row r="893" spans="1:15" x14ac:dyDescent="0.25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  <c r="O893" t="s">
        <v>78</v>
      </c>
    </row>
    <row r="894" spans="1:15" hidden="1" x14ac:dyDescent="0.25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  <c r="O894" t="s">
        <v>77</v>
      </c>
    </row>
    <row r="895" spans="1:15" hidden="1" x14ac:dyDescent="0.25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  <c r="O895" t="s">
        <v>77</v>
      </c>
    </row>
    <row r="896" spans="1:15" hidden="1" x14ac:dyDescent="0.25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  <c r="O896" t="s">
        <v>77</v>
      </c>
    </row>
    <row r="897" spans="1:15" hidden="1" x14ac:dyDescent="0.25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  <c r="O897" t="s">
        <v>77</v>
      </c>
    </row>
    <row r="898" spans="1:15" x14ac:dyDescent="0.25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  <c r="O898" t="s">
        <v>78</v>
      </c>
    </row>
    <row r="899" spans="1:15" hidden="1" x14ac:dyDescent="0.25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  <c r="O899" t="s">
        <v>77</v>
      </c>
    </row>
    <row r="900" spans="1:15" hidden="1" x14ac:dyDescent="0.25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  <c r="O900" t="s">
        <v>77</v>
      </c>
    </row>
    <row r="901" spans="1:15" hidden="1" x14ac:dyDescent="0.25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  <c r="O901" t="s">
        <v>77</v>
      </c>
    </row>
    <row r="902" spans="1:15" hidden="1" x14ac:dyDescent="0.25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  <c r="O902" t="s">
        <v>77</v>
      </c>
    </row>
    <row r="903" spans="1:15" x14ac:dyDescent="0.25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  <c r="O903" t="s">
        <v>78</v>
      </c>
    </row>
    <row r="904" spans="1:15" hidden="1" x14ac:dyDescent="0.25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  <c r="O904" t="s">
        <v>77</v>
      </c>
    </row>
    <row r="905" spans="1:15" hidden="1" x14ac:dyDescent="0.25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  <c r="O905" t="s">
        <v>77</v>
      </c>
    </row>
    <row r="906" spans="1:15" hidden="1" x14ac:dyDescent="0.25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  <c r="O906" t="s">
        <v>77</v>
      </c>
    </row>
    <row r="907" spans="1:15" hidden="1" x14ac:dyDescent="0.25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  <c r="O907" t="s">
        <v>77</v>
      </c>
    </row>
    <row r="908" spans="1:15" x14ac:dyDescent="0.25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  <c r="O908" t="s">
        <v>78</v>
      </c>
    </row>
    <row r="909" spans="1:15" hidden="1" x14ac:dyDescent="0.25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  <c r="O909" t="s">
        <v>77</v>
      </c>
    </row>
    <row r="910" spans="1:15" hidden="1" x14ac:dyDescent="0.25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  <c r="O910" t="s">
        <v>77</v>
      </c>
    </row>
    <row r="911" spans="1:15" hidden="1" x14ac:dyDescent="0.25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  <c r="O911" t="s">
        <v>77</v>
      </c>
    </row>
    <row r="912" spans="1:15" hidden="1" x14ac:dyDescent="0.25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  <c r="O912" t="s">
        <v>77</v>
      </c>
    </row>
    <row r="913" spans="1:15" x14ac:dyDescent="0.25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  <c r="O913" t="s">
        <v>78</v>
      </c>
    </row>
    <row r="914" spans="1:15" hidden="1" x14ac:dyDescent="0.25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  <c r="O914" t="s">
        <v>77</v>
      </c>
    </row>
    <row r="915" spans="1:15" hidden="1" x14ac:dyDescent="0.25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  <c r="O915" t="s">
        <v>77</v>
      </c>
    </row>
    <row r="916" spans="1:15" hidden="1" x14ac:dyDescent="0.25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  <c r="O916" t="s">
        <v>77</v>
      </c>
    </row>
    <row r="917" spans="1:15" hidden="1" x14ac:dyDescent="0.25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  <c r="O917" t="s">
        <v>77</v>
      </c>
    </row>
    <row r="918" spans="1:15" x14ac:dyDescent="0.25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  <c r="O918" t="s">
        <v>78</v>
      </c>
    </row>
    <row r="919" spans="1:15" hidden="1" x14ac:dyDescent="0.25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  <c r="O919" t="s">
        <v>77</v>
      </c>
    </row>
    <row r="920" spans="1:15" hidden="1" x14ac:dyDescent="0.25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  <c r="O920" t="s">
        <v>77</v>
      </c>
    </row>
    <row r="921" spans="1:15" hidden="1" x14ac:dyDescent="0.25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  <c r="O921" t="s">
        <v>77</v>
      </c>
    </row>
    <row r="922" spans="1:15" hidden="1" x14ac:dyDescent="0.25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  <c r="O922" t="s">
        <v>77</v>
      </c>
    </row>
    <row r="923" spans="1:15" x14ac:dyDescent="0.25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  <c r="O923" t="s">
        <v>78</v>
      </c>
    </row>
    <row r="924" spans="1:15" hidden="1" x14ac:dyDescent="0.25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  <c r="O924" t="s">
        <v>77</v>
      </c>
    </row>
    <row r="925" spans="1:15" hidden="1" x14ac:dyDescent="0.25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  <c r="O925" t="s">
        <v>77</v>
      </c>
    </row>
    <row r="926" spans="1:15" hidden="1" x14ac:dyDescent="0.25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  <c r="O926" t="s">
        <v>77</v>
      </c>
    </row>
    <row r="927" spans="1:15" hidden="1" x14ac:dyDescent="0.25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  <c r="O927" t="s">
        <v>77</v>
      </c>
    </row>
    <row r="928" spans="1:15" x14ac:dyDescent="0.25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  <c r="O928" t="s">
        <v>78</v>
      </c>
    </row>
    <row r="929" spans="1:15" hidden="1" x14ac:dyDescent="0.25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  <c r="O929" t="s">
        <v>77</v>
      </c>
    </row>
    <row r="930" spans="1:15" hidden="1" x14ac:dyDescent="0.25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  <c r="O930" t="s">
        <v>77</v>
      </c>
    </row>
    <row r="931" spans="1:15" hidden="1" x14ac:dyDescent="0.25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  <c r="O931" t="s">
        <v>77</v>
      </c>
    </row>
    <row r="932" spans="1:15" hidden="1" x14ac:dyDescent="0.25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  <c r="O932" t="s">
        <v>77</v>
      </c>
    </row>
    <row r="933" spans="1:15" x14ac:dyDescent="0.25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  <c r="O933" t="s">
        <v>78</v>
      </c>
    </row>
    <row r="934" spans="1:15" hidden="1" x14ac:dyDescent="0.25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  <c r="O934" t="s">
        <v>77</v>
      </c>
    </row>
    <row r="935" spans="1:15" hidden="1" x14ac:dyDescent="0.25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  <c r="O935" t="s">
        <v>77</v>
      </c>
    </row>
    <row r="936" spans="1:15" hidden="1" x14ac:dyDescent="0.25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  <c r="O936" t="s">
        <v>77</v>
      </c>
    </row>
    <row r="937" spans="1:15" hidden="1" x14ac:dyDescent="0.25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  <c r="O937" t="s">
        <v>77</v>
      </c>
    </row>
    <row r="938" spans="1:15" x14ac:dyDescent="0.25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  <c r="O938" t="s">
        <v>78</v>
      </c>
    </row>
    <row r="939" spans="1:15" hidden="1" x14ac:dyDescent="0.25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  <c r="O939" t="s">
        <v>77</v>
      </c>
    </row>
    <row r="940" spans="1:15" hidden="1" x14ac:dyDescent="0.25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  <c r="O940" t="s">
        <v>77</v>
      </c>
    </row>
    <row r="941" spans="1:15" hidden="1" x14ac:dyDescent="0.25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  <c r="O941" t="s">
        <v>77</v>
      </c>
    </row>
    <row r="942" spans="1:15" hidden="1" x14ac:dyDescent="0.25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  <c r="O942" t="s">
        <v>77</v>
      </c>
    </row>
    <row r="943" spans="1:15" x14ac:dyDescent="0.25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  <c r="O943" t="s">
        <v>78</v>
      </c>
    </row>
    <row r="944" spans="1:15" hidden="1" x14ac:dyDescent="0.25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  <c r="O944" t="s">
        <v>77</v>
      </c>
    </row>
    <row r="945" spans="1:15" hidden="1" x14ac:dyDescent="0.25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  <c r="O945" t="s">
        <v>77</v>
      </c>
    </row>
    <row r="946" spans="1:15" hidden="1" x14ac:dyDescent="0.25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  <c r="O946" t="s">
        <v>77</v>
      </c>
    </row>
    <row r="947" spans="1:15" hidden="1" x14ac:dyDescent="0.25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  <c r="O947" t="s">
        <v>77</v>
      </c>
    </row>
    <row r="948" spans="1:15" x14ac:dyDescent="0.25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  <c r="O948" t="s">
        <v>78</v>
      </c>
    </row>
    <row r="949" spans="1:15" hidden="1" x14ac:dyDescent="0.25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  <c r="O949" t="s">
        <v>77</v>
      </c>
    </row>
    <row r="950" spans="1:15" hidden="1" x14ac:dyDescent="0.25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  <c r="O950" t="s">
        <v>77</v>
      </c>
    </row>
    <row r="951" spans="1:15" hidden="1" x14ac:dyDescent="0.25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  <c r="O951" t="s">
        <v>77</v>
      </c>
    </row>
    <row r="952" spans="1:15" hidden="1" x14ac:dyDescent="0.25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  <c r="O952" t="s">
        <v>77</v>
      </c>
    </row>
    <row r="953" spans="1:15" x14ac:dyDescent="0.25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  <c r="O953" t="s">
        <v>78</v>
      </c>
    </row>
    <row r="954" spans="1:15" hidden="1" x14ac:dyDescent="0.25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  <c r="O954" t="s">
        <v>77</v>
      </c>
    </row>
    <row r="955" spans="1:15" hidden="1" x14ac:dyDescent="0.25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  <c r="O955" t="s">
        <v>77</v>
      </c>
    </row>
    <row r="956" spans="1:15" hidden="1" x14ac:dyDescent="0.25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  <c r="O956" t="s">
        <v>77</v>
      </c>
    </row>
    <row r="957" spans="1:15" hidden="1" x14ac:dyDescent="0.25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  <c r="O957" t="s">
        <v>77</v>
      </c>
    </row>
    <row r="958" spans="1:15" x14ac:dyDescent="0.25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  <c r="O958" t="s">
        <v>78</v>
      </c>
    </row>
    <row r="959" spans="1:15" hidden="1" x14ac:dyDescent="0.25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  <c r="O959" t="s">
        <v>77</v>
      </c>
    </row>
    <row r="960" spans="1:15" hidden="1" x14ac:dyDescent="0.25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  <c r="O960" t="s">
        <v>77</v>
      </c>
    </row>
    <row r="961" spans="1:15" hidden="1" x14ac:dyDescent="0.25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  <c r="O961" t="s">
        <v>77</v>
      </c>
    </row>
    <row r="962" spans="1:15" hidden="1" x14ac:dyDescent="0.25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  <c r="O962" t="s">
        <v>77</v>
      </c>
    </row>
    <row r="963" spans="1:15" x14ac:dyDescent="0.25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  <c r="O963" t="s">
        <v>78</v>
      </c>
    </row>
    <row r="964" spans="1:15" hidden="1" x14ac:dyDescent="0.25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  <c r="O964" t="s">
        <v>77</v>
      </c>
    </row>
    <row r="965" spans="1:15" hidden="1" x14ac:dyDescent="0.25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  <c r="O965" t="s">
        <v>77</v>
      </c>
    </row>
    <row r="966" spans="1:15" hidden="1" x14ac:dyDescent="0.25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  <c r="O966" t="s">
        <v>77</v>
      </c>
    </row>
    <row r="967" spans="1:15" hidden="1" x14ac:dyDescent="0.25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  <c r="O967" t="s">
        <v>77</v>
      </c>
    </row>
    <row r="968" spans="1:15" x14ac:dyDescent="0.25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  <c r="O968" t="s">
        <v>78</v>
      </c>
    </row>
    <row r="969" spans="1:15" hidden="1" x14ac:dyDescent="0.25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  <c r="O969" t="s">
        <v>77</v>
      </c>
    </row>
    <row r="970" spans="1:15" hidden="1" x14ac:dyDescent="0.25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  <c r="O970" t="s">
        <v>77</v>
      </c>
    </row>
    <row r="971" spans="1:15" hidden="1" x14ac:dyDescent="0.25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  <c r="O971" t="s">
        <v>77</v>
      </c>
    </row>
    <row r="972" spans="1:15" hidden="1" x14ac:dyDescent="0.25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  <c r="O972" t="s">
        <v>77</v>
      </c>
    </row>
    <row r="973" spans="1:15" x14ac:dyDescent="0.25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  <c r="O973" t="s">
        <v>78</v>
      </c>
    </row>
    <row r="974" spans="1:15" hidden="1" x14ac:dyDescent="0.25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  <c r="O974" t="s">
        <v>77</v>
      </c>
    </row>
    <row r="975" spans="1:15" hidden="1" x14ac:dyDescent="0.25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  <c r="O975" t="s">
        <v>77</v>
      </c>
    </row>
    <row r="976" spans="1:15" hidden="1" x14ac:dyDescent="0.25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  <c r="O976" t="s">
        <v>77</v>
      </c>
    </row>
    <row r="977" spans="1:15" hidden="1" x14ac:dyDescent="0.25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  <c r="O977" t="s">
        <v>77</v>
      </c>
    </row>
    <row r="978" spans="1:15" x14ac:dyDescent="0.25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  <c r="O978" t="s">
        <v>78</v>
      </c>
    </row>
    <row r="979" spans="1:15" hidden="1" x14ac:dyDescent="0.25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  <c r="O979" t="s">
        <v>77</v>
      </c>
    </row>
    <row r="980" spans="1:15" hidden="1" x14ac:dyDescent="0.25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  <c r="O980" t="s">
        <v>77</v>
      </c>
    </row>
    <row r="981" spans="1:15" hidden="1" x14ac:dyDescent="0.25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  <c r="O981" t="s">
        <v>77</v>
      </c>
    </row>
    <row r="982" spans="1:15" hidden="1" x14ac:dyDescent="0.25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  <c r="O982" t="s">
        <v>77</v>
      </c>
    </row>
    <row r="983" spans="1:15" x14ac:dyDescent="0.25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  <c r="O983" t="s">
        <v>78</v>
      </c>
    </row>
    <row r="984" spans="1:15" hidden="1" x14ac:dyDescent="0.25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  <c r="O984" t="s">
        <v>77</v>
      </c>
    </row>
    <row r="985" spans="1:15" hidden="1" x14ac:dyDescent="0.25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  <c r="O985" t="s">
        <v>77</v>
      </c>
    </row>
    <row r="986" spans="1:15" hidden="1" x14ac:dyDescent="0.25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  <c r="O986" t="s">
        <v>77</v>
      </c>
    </row>
    <row r="987" spans="1:15" hidden="1" x14ac:dyDescent="0.25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  <c r="O987" t="s">
        <v>77</v>
      </c>
    </row>
    <row r="988" spans="1:15" x14ac:dyDescent="0.25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  <c r="O988" t="s">
        <v>78</v>
      </c>
    </row>
    <row r="989" spans="1:15" hidden="1" x14ac:dyDescent="0.25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  <c r="O989" t="s">
        <v>77</v>
      </c>
    </row>
    <row r="990" spans="1:15" hidden="1" x14ac:dyDescent="0.25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  <c r="O990" t="s">
        <v>77</v>
      </c>
    </row>
    <row r="991" spans="1:15" hidden="1" x14ac:dyDescent="0.25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  <c r="O991" t="s">
        <v>77</v>
      </c>
    </row>
    <row r="992" spans="1:15" hidden="1" x14ac:dyDescent="0.25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  <c r="O992" t="s">
        <v>77</v>
      </c>
    </row>
    <row r="993" spans="1:15" x14ac:dyDescent="0.25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  <c r="O993" t="s">
        <v>78</v>
      </c>
    </row>
    <row r="994" spans="1:15" hidden="1" x14ac:dyDescent="0.25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  <c r="O994" t="s">
        <v>77</v>
      </c>
    </row>
    <row r="995" spans="1:15" hidden="1" x14ac:dyDescent="0.25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  <c r="O995" t="s">
        <v>77</v>
      </c>
    </row>
    <row r="996" spans="1:15" hidden="1" x14ac:dyDescent="0.25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  <c r="O996" t="s">
        <v>77</v>
      </c>
    </row>
    <row r="997" spans="1:15" hidden="1" x14ac:dyDescent="0.25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  <c r="O997" t="s">
        <v>77</v>
      </c>
    </row>
    <row r="998" spans="1:15" x14ac:dyDescent="0.25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  <c r="O998" t="s">
        <v>78</v>
      </c>
    </row>
    <row r="999" spans="1:15" hidden="1" x14ac:dyDescent="0.25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  <c r="O999" t="s">
        <v>77</v>
      </c>
    </row>
    <row r="1000" spans="1:15" hidden="1" x14ac:dyDescent="0.25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  <c r="O1000" t="s">
        <v>77</v>
      </c>
    </row>
    <row r="1001" spans="1:15" hidden="1" x14ac:dyDescent="0.25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  <c r="O1001" t="s">
        <v>77</v>
      </c>
    </row>
    <row r="1002" spans="1:15" hidden="1" x14ac:dyDescent="0.25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  <c r="O1002" t="s">
        <v>77</v>
      </c>
    </row>
    <row r="1003" spans="1:15" x14ac:dyDescent="0.25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  <c r="O1003" t="s">
        <v>78</v>
      </c>
    </row>
    <row r="1004" spans="1:15" hidden="1" x14ac:dyDescent="0.25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  <c r="O1004" t="s">
        <v>77</v>
      </c>
    </row>
    <row r="1005" spans="1:15" hidden="1" x14ac:dyDescent="0.25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  <c r="O1005" t="s">
        <v>77</v>
      </c>
    </row>
    <row r="1006" spans="1:15" hidden="1" x14ac:dyDescent="0.25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  <c r="O1006" t="s">
        <v>77</v>
      </c>
    </row>
    <row r="1007" spans="1:15" hidden="1" x14ac:dyDescent="0.25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  <c r="O1007" t="s">
        <v>77</v>
      </c>
    </row>
    <row r="1008" spans="1:15" x14ac:dyDescent="0.25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  <c r="O1008" t="s">
        <v>78</v>
      </c>
    </row>
    <row r="1009" spans="1:15" hidden="1" x14ac:dyDescent="0.25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  <c r="O1009" t="s">
        <v>77</v>
      </c>
    </row>
    <row r="1010" spans="1:15" hidden="1" x14ac:dyDescent="0.25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  <c r="O1010" t="s">
        <v>77</v>
      </c>
    </row>
    <row r="1011" spans="1:15" hidden="1" x14ac:dyDescent="0.25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  <c r="O1011" t="s">
        <v>77</v>
      </c>
    </row>
    <row r="1012" spans="1:15" hidden="1" x14ac:dyDescent="0.25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  <c r="O1012" t="s">
        <v>77</v>
      </c>
    </row>
    <row r="1013" spans="1:15" x14ac:dyDescent="0.25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  <c r="O1013" t="s">
        <v>78</v>
      </c>
    </row>
    <row r="1014" spans="1:15" hidden="1" x14ac:dyDescent="0.25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  <c r="O1014" t="s">
        <v>77</v>
      </c>
    </row>
    <row r="1015" spans="1:15" hidden="1" x14ac:dyDescent="0.25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  <c r="O1015" t="s">
        <v>77</v>
      </c>
    </row>
    <row r="1016" spans="1:15" hidden="1" x14ac:dyDescent="0.25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  <c r="O1016" t="s">
        <v>77</v>
      </c>
    </row>
    <row r="1017" spans="1:15" hidden="1" x14ac:dyDescent="0.25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  <c r="O1017" t="s">
        <v>77</v>
      </c>
    </row>
    <row r="1018" spans="1:15" x14ac:dyDescent="0.25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  <c r="O1018" t="s">
        <v>78</v>
      </c>
    </row>
    <row r="1019" spans="1:15" hidden="1" x14ac:dyDescent="0.25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  <c r="O1019" t="s">
        <v>77</v>
      </c>
    </row>
    <row r="1020" spans="1:15" hidden="1" x14ac:dyDescent="0.25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  <c r="O1020" t="s">
        <v>77</v>
      </c>
    </row>
    <row r="1021" spans="1:15" hidden="1" x14ac:dyDescent="0.25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  <c r="O1021" t="s">
        <v>77</v>
      </c>
    </row>
    <row r="1022" spans="1:15" hidden="1" x14ac:dyDescent="0.25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  <c r="O1022" t="s">
        <v>77</v>
      </c>
    </row>
    <row r="1023" spans="1:15" x14ac:dyDescent="0.25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  <c r="O1023" t="s">
        <v>78</v>
      </c>
    </row>
    <row r="1024" spans="1:15" hidden="1" x14ac:dyDescent="0.25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  <c r="O1024" t="s">
        <v>77</v>
      </c>
    </row>
    <row r="1025" spans="1:15" hidden="1" x14ac:dyDescent="0.25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  <c r="O1025" t="s">
        <v>77</v>
      </c>
    </row>
    <row r="1026" spans="1:15" hidden="1" x14ac:dyDescent="0.25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  <c r="O1026" t="s">
        <v>77</v>
      </c>
    </row>
    <row r="1027" spans="1:15" hidden="1" x14ac:dyDescent="0.25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  <c r="O1027" t="s">
        <v>77</v>
      </c>
    </row>
    <row r="1028" spans="1:15" x14ac:dyDescent="0.25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  <c r="O1028" t="s">
        <v>78</v>
      </c>
    </row>
    <row r="1029" spans="1:15" hidden="1" x14ac:dyDescent="0.25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  <c r="O1029" t="s">
        <v>77</v>
      </c>
    </row>
    <row r="1030" spans="1:15" hidden="1" x14ac:dyDescent="0.25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  <c r="O1030" t="s">
        <v>77</v>
      </c>
    </row>
    <row r="1031" spans="1:15" hidden="1" x14ac:dyDescent="0.25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  <c r="O1031" t="s">
        <v>77</v>
      </c>
    </row>
    <row r="1032" spans="1:15" hidden="1" x14ac:dyDescent="0.25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  <c r="O1032" t="s">
        <v>77</v>
      </c>
    </row>
    <row r="1033" spans="1:15" x14ac:dyDescent="0.25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  <c r="O1033" t="s">
        <v>78</v>
      </c>
    </row>
    <row r="1034" spans="1:15" hidden="1" x14ac:dyDescent="0.25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  <c r="O1034" t="s">
        <v>77</v>
      </c>
    </row>
    <row r="1035" spans="1:15" hidden="1" x14ac:dyDescent="0.25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  <c r="O1035" t="s">
        <v>77</v>
      </c>
    </row>
    <row r="1036" spans="1:15" hidden="1" x14ac:dyDescent="0.25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  <c r="O1036" t="s">
        <v>77</v>
      </c>
    </row>
    <row r="1037" spans="1:15" hidden="1" x14ac:dyDescent="0.25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  <c r="O1037" t="s">
        <v>77</v>
      </c>
    </row>
    <row r="1038" spans="1:15" x14ac:dyDescent="0.25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  <c r="O1038" t="s">
        <v>78</v>
      </c>
    </row>
    <row r="1039" spans="1:15" hidden="1" x14ac:dyDescent="0.25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  <c r="O1039" t="s">
        <v>77</v>
      </c>
    </row>
    <row r="1040" spans="1:15" hidden="1" x14ac:dyDescent="0.25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  <c r="O1040" t="s">
        <v>77</v>
      </c>
    </row>
    <row r="1041" spans="1:15" hidden="1" x14ac:dyDescent="0.25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  <c r="O1041" t="s">
        <v>77</v>
      </c>
    </row>
    <row r="1042" spans="1:15" hidden="1" x14ac:dyDescent="0.25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  <c r="O1042" t="s">
        <v>77</v>
      </c>
    </row>
    <row r="1043" spans="1:15" x14ac:dyDescent="0.25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  <c r="O1043" t="s">
        <v>78</v>
      </c>
    </row>
    <row r="1044" spans="1:15" hidden="1" x14ac:dyDescent="0.25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  <c r="O1044" t="s">
        <v>77</v>
      </c>
    </row>
    <row r="1045" spans="1:15" hidden="1" x14ac:dyDescent="0.25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  <c r="O1045" t="s">
        <v>77</v>
      </c>
    </row>
    <row r="1046" spans="1:15" hidden="1" x14ac:dyDescent="0.25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  <c r="O1046" t="s">
        <v>77</v>
      </c>
    </row>
    <row r="1047" spans="1:15" hidden="1" x14ac:dyDescent="0.25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  <c r="O1047" t="s">
        <v>77</v>
      </c>
    </row>
    <row r="1048" spans="1:15" x14ac:dyDescent="0.25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  <c r="O1048" t="s">
        <v>78</v>
      </c>
    </row>
  </sheetData>
  <autoFilter ref="A1:M1048" xr:uid="{36D5E446-5126-45CB-869F-EB336E608977}">
    <filterColumn colId="9">
      <filters>
        <filter val="Nigeri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I7" sqref="I7"/>
    </sheetView>
  </sheetViews>
  <sheetFormatPr defaultRowHeight="15" x14ac:dyDescent="0.25"/>
  <cols>
    <col min="1" max="1" width="13.7109375" customWidth="1"/>
    <col min="6" max="6" width="17.42578125" customWidth="1"/>
  </cols>
  <sheetData>
    <row r="1" spans="1:7" x14ac:dyDescent="0.25">
      <c r="A1" t="s">
        <v>65</v>
      </c>
      <c r="B1" t="s">
        <v>66</v>
      </c>
      <c r="C1" t="s">
        <v>67</v>
      </c>
      <c r="D1" t="s">
        <v>68</v>
      </c>
      <c r="E1" s="2" t="s">
        <v>88</v>
      </c>
    </row>
    <row r="2" spans="1:7" x14ac:dyDescent="0.25">
      <c r="A2" t="s">
        <v>69</v>
      </c>
      <c r="B2">
        <v>70</v>
      </c>
      <c r="C2">
        <v>78</v>
      </c>
      <c r="D2">
        <v>66</v>
      </c>
      <c r="E2">
        <f>SUM(B2:D2)/3</f>
        <v>71.333333333333329</v>
      </c>
      <c r="F2" t="str">
        <f>IF(E2&gt;=70,"QUALIFIED","NOT QUALIFIED")</f>
        <v>QUALIFIED</v>
      </c>
      <c r="G2" t="str">
        <f>IF(D2&gt;=70,"A",IF(D2&gt;=60,"B",IF(D2&gt;=50,"C",IF(D2&gt;=40,"D","F"))))</f>
        <v>B</v>
      </c>
    </row>
    <row r="3" spans="1:7" x14ac:dyDescent="0.25">
      <c r="A3" t="s">
        <v>70</v>
      </c>
      <c r="B3">
        <v>40</v>
      </c>
      <c r="C3">
        <v>41</v>
      </c>
      <c r="D3">
        <v>30</v>
      </c>
      <c r="E3">
        <f t="shared" ref="E3:E7" si="0">SUM(B3:D3)/3</f>
        <v>37</v>
      </c>
      <c r="F3" t="str">
        <f t="shared" ref="F3:F7" si="1">IF(E3&gt;=70,"QUALIFIED","NOT QUALIFIED")</f>
        <v>NOT QUALIFIED</v>
      </c>
      <c r="G3" t="str">
        <f t="shared" ref="G3:G7" si="2">IF(D3&gt;=70,"A",IF(D3&gt;=60,"B",IF(D3&gt;=50,"C",IF(D3&gt;=40,"D","F"))))</f>
        <v>F</v>
      </c>
    </row>
    <row r="4" spans="1:7" x14ac:dyDescent="0.25">
      <c r="A4" t="s">
        <v>71</v>
      </c>
      <c r="B4">
        <v>50</v>
      </c>
      <c r="C4">
        <v>51</v>
      </c>
      <c r="D4">
        <v>48</v>
      </c>
      <c r="E4">
        <f t="shared" si="0"/>
        <v>49.666666666666664</v>
      </c>
      <c r="F4" t="str">
        <f t="shared" si="1"/>
        <v>NOT QUALIFIED</v>
      </c>
      <c r="G4" t="str">
        <f t="shared" si="2"/>
        <v>D</v>
      </c>
    </row>
    <row r="5" spans="1:7" x14ac:dyDescent="0.25">
      <c r="A5" t="s">
        <v>72</v>
      </c>
      <c r="B5" s="1">
        <v>57</v>
      </c>
      <c r="C5">
        <v>65</v>
      </c>
      <c r="D5">
        <v>30</v>
      </c>
      <c r="E5">
        <f t="shared" si="0"/>
        <v>50.666666666666664</v>
      </c>
      <c r="F5" t="str">
        <f t="shared" si="1"/>
        <v>NOT QUALIFIED</v>
      </c>
      <c r="G5" t="str">
        <f t="shared" si="2"/>
        <v>F</v>
      </c>
    </row>
    <row r="6" spans="1:7" x14ac:dyDescent="0.25">
      <c r="A6" t="s">
        <v>73</v>
      </c>
      <c r="B6">
        <v>75</v>
      </c>
      <c r="C6">
        <v>90</v>
      </c>
      <c r="D6">
        <v>55</v>
      </c>
      <c r="E6">
        <f t="shared" si="0"/>
        <v>73.333333333333329</v>
      </c>
      <c r="F6" t="str">
        <f t="shared" si="1"/>
        <v>QUALIFIED</v>
      </c>
      <c r="G6" t="str">
        <f t="shared" si="2"/>
        <v>C</v>
      </c>
    </row>
    <row r="7" spans="1:7" x14ac:dyDescent="0.25">
      <c r="A7" t="s">
        <v>74</v>
      </c>
      <c r="B7">
        <v>80</v>
      </c>
      <c r="C7">
        <v>45</v>
      </c>
      <c r="D7">
        <v>47</v>
      </c>
      <c r="E7">
        <f t="shared" si="0"/>
        <v>57.333333333333336</v>
      </c>
      <c r="F7" t="str">
        <f t="shared" si="1"/>
        <v>NOT QUALIFIED</v>
      </c>
      <c r="G7" t="str">
        <f t="shared" si="2"/>
        <v>D</v>
      </c>
    </row>
    <row r="8" spans="1:7" x14ac:dyDescent="0.25">
      <c r="A8" s="2" t="s">
        <v>89</v>
      </c>
      <c r="B8">
        <f>SUM(B2:B7)/3</f>
        <v>124</v>
      </c>
      <c r="C8">
        <f t="shared" ref="C8:D8" si="3">SUM(C2:C7)/3</f>
        <v>123.33333333333333</v>
      </c>
      <c r="D8">
        <f t="shared" si="3"/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International_Breweries 2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Trainee</dc:creator>
  <cp:lastModifiedBy>user</cp:lastModifiedBy>
  <dcterms:created xsi:type="dcterms:W3CDTF">2023-02-08T09:36:24Z</dcterms:created>
  <dcterms:modified xsi:type="dcterms:W3CDTF">2023-02-12T20:27:17Z</dcterms:modified>
</cp:coreProperties>
</file>