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action et Gantt" sheetId="1" r:id="rId4"/>
    <sheet state="visible" name="Estimation ROI selon CA" sheetId="2" r:id="rId5"/>
  </sheets>
  <definedNames/>
  <calcPr/>
</workbook>
</file>

<file path=xl/sharedStrings.xml><?xml version="1.0" encoding="utf-8"?>
<sst xmlns="http://schemas.openxmlformats.org/spreadsheetml/2006/main" count="178" uniqueCount="136">
  <si>
    <t>ACTIONS</t>
  </si>
  <si>
    <t>OBJECTIFS SMART</t>
  </si>
  <si>
    <t>KPI'S</t>
  </si>
  <si>
    <t>TACHES</t>
  </si>
  <si>
    <t>TEMPS ESTIME EN J/H</t>
  </si>
  <si>
    <t>RESSOURCES</t>
  </si>
  <si>
    <t>TAUX JOURNALIER MOYEN</t>
  </si>
  <si>
    <t>COUTS</t>
  </si>
  <si>
    <t>BUDGET Q1</t>
  </si>
  <si>
    <t>BUDGET Q2</t>
  </si>
  <si>
    <t>BUDGET Q3</t>
  </si>
  <si>
    <t>BUDGET Q4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</si>
  <si>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</si>
  <si>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</si>
  <si>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</si>
  <si>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</si>
  <si>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</si>
  <si>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</si>
  <si>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</si>
  <si>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</si>
  <si>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</si>
  <si>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</si>
  <si>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</si>
  <si>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</si>
  <si>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RESEAUX SOCIAUX</t>
  </si>
  <si>
    <t>Campagne de Sensibilisation</t>
  </si>
  <si>
    <t>Atteindre 500 000 impressions en 6 mois</t>
  </si>
  <si>
    <t>Nombre d'impressions, taux d'engagement</t>
  </si>
  <si>
    <t>Création de visuels pour 20 posts</t>
  </si>
  <si>
    <t>7 jours</t>
  </si>
  <si>
    <t>Graphiste</t>
  </si>
  <si>
    <t>Rédaction de textes pour posts</t>
  </si>
  <si>
    <t>5 jours</t>
  </si>
  <si>
    <t>Copywriter</t>
  </si>
  <si>
    <t xml:space="preserve">Sponsorisation posts	</t>
  </si>
  <si>
    <t>/</t>
  </si>
  <si>
    <t>Collaboration influenceurs</t>
  </si>
  <si>
    <t>Augmenter la visibilité de la marque avec un reach cumulé de 300 000 en 12 mois</t>
  </si>
  <si>
    <t>Nombre de clics, taux de couverture</t>
  </si>
  <si>
    <t>Recherche/ négociation avec influenceurs</t>
  </si>
  <si>
    <t>3 jours</t>
  </si>
  <si>
    <t>Responsable Influence</t>
  </si>
  <si>
    <t>Rémunération des influenceurs (5)</t>
  </si>
  <si>
    <t>Contenu vidéo</t>
  </si>
  <si>
    <t>Augmenter l'engagement de 10% sur les posts en 12 mois</t>
  </si>
  <si>
    <t>Taux d'engagement</t>
  </si>
  <si>
    <t>Production et montage vidéo</t>
  </si>
  <si>
    <t>Vidéaste</t>
  </si>
  <si>
    <t>SITE E-COMMERCE</t>
  </si>
  <si>
    <t>Amélioration UX/ UI</t>
  </si>
  <si>
    <t>Réduire le taux de rebond à moins de 50 % en 6 mois</t>
  </si>
  <si>
    <t>Taux de conversion, taux de rebond</t>
  </si>
  <si>
    <t>Audit UX/ UI et wireframes</t>
  </si>
  <si>
    <t>UX Designer</t>
  </si>
  <si>
    <t>Développement technique</t>
  </si>
  <si>
    <t>10 jours</t>
  </si>
  <si>
    <t>Développeur Web</t>
  </si>
  <si>
    <t>Tests utilisateur</t>
  </si>
  <si>
    <t>2 jours</t>
  </si>
  <si>
    <t>Chef de Projet</t>
  </si>
  <si>
    <t>Ajustements UX mobile</t>
  </si>
  <si>
    <t>Campagne SEA</t>
  </si>
  <si>
    <t>Augmenter le trafic de 20 % en 12 mois</t>
  </si>
  <si>
    <t>Nombre de visiteurs uniques, taux de conversion</t>
  </si>
  <si>
    <t>Création des campagnes</t>
  </si>
  <si>
    <t>Consultant SEA</t>
  </si>
  <si>
    <t>Budget publicitaire</t>
  </si>
  <si>
    <t>BOUTIQUES PHYSIQUES ET POP-UP STORES</t>
  </si>
  <si>
    <t>Organisation de pop-up stores</t>
  </si>
  <si>
    <t>Augmenter la notoriété locale et générer 1 000 ventes directes par événement</t>
  </si>
  <si>
    <t>Nombre de ventes, taux de conversion local</t>
  </si>
  <si>
    <t>Logistique/ organisation</t>
  </si>
  <si>
    <t>8 jours</t>
  </si>
  <si>
    <t>Chef de Projet Evènementiel</t>
  </si>
  <si>
    <t>Création de supports physiques</t>
  </si>
  <si>
    <t>4 jours</t>
  </si>
  <si>
    <t>Garphiste</t>
  </si>
  <si>
    <t>Lieux/ aménagement</t>
  </si>
  <si>
    <t>Organisation visite presse</t>
  </si>
  <si>
    <t>Responsable Communication</t>
  </si>
  <si>
    <t>Offre exclusive</t>
  </si>
  <si>
    <t>Atteindre un taux de fidélisation client de 15 % en 9 mois</t>
  </si>
  <si>
    <t>Nombre de clients fidélisés, CLV</t>
  </si>
  <si>
    <t>Paramétrage CRM</t>
  </si>
  <si>
    <t>Consultant CRM</t>
  </si>
  <si>
    <t>Supports promotionnels</t>
  </si>
  <si>
    <t>EMAILING</t>
  </si>
  <si>
    <t>Newsletter mensuelle</t>
  </si>
  <si>
    <t>Augmenter le taux d’ouverture à 25 % d’ici 6 mois</t>
  </si>
  <si>
    <t>Taux d’ouverture, taux de clics</t>
  </si>
  <si>
    <t>Rédaction de 12 newsletters</t>
  </si>
  <si>
    <t>6 jours</t>
  </si>
  <si>
    <t>Paramétrage et tests MailChimp</t>
  </si>
  <si>
    <t>Consultant Emailing</t>
  </si>
  <si>
    <t>Sponsorisation</t>
  </si>
  <si>
    <t>Relance des clients inactifs</t>
  </si>
  <si>
    <t>Réactiver 10 % des clients inactifs dans les 3 prochains mois</t>
  </si>
  <si>
    <t>Nombre de clients réactivés, taux de conversion</t>
  </si>
  <si>
    <t>Analyse base de données</t>
  </si>
  <si>
    <t>Responsable CRM</t>
  </si>
  <si>
    <t>Rédaction et design des emails</t>
  </si>
  <si>
    <t>RELATIONS PRESSE ET PARTENARIATS</t>
  </si>
  <si>
    <t>Communiqué de presse</t>
  </si>
  <si>
    <t>Obtenir 10 publications média de qualité d’ici la fin du trimestre</t>
  </si>
  <si>
    <t>Nombre de publications, reach estimé</t>
  </si>
  <si>
    <t>Rédaction</t>
  </si>
  <si>
    <t>Diffusion via agence Relations publiques</t>
  </si>
  <si>
    <t>Partenariat avec ONG</t>
  </si>
  <si>
    <t>Générer 5 000 ventes sur la période de collaboration (4 mois)</t>
  </si>
  <si>
    <t>Nombre de ventes, sentiment client</t>
  </si>
  <si>
    <t>Recherche/ partenariat ONG</t>
  </si>
  <si>
    <t>Responsable partenariats</t>
  </si>
  <si>
    <t>Rémunération ONG + production</t>
  </si>
  <si>
    <t>BUDGET TOTAL (HT)</t>
  </si>
  <si>
    <t>Estimation du ROI selon chiffre d'affaires</t>
  </si>
  <si>
    <t xml:space="preserve">Données importantes : </t>
  </si>
  <si>
    <t>- Coût total de l'investissement = 100 000 €
- Marge brute moyenne dans l'habillement = 50 %
- Calcul Marge brute estimée = CA x 50 %
- Calcul Bénéfice net = Marge brut estimé - Coût de l'investissement
- Calcul du ROI = (Bénéfice net / Coût de l'investissement) x 100</t>
  </si>
  <si>
    <t>CA estimé</t>
  </si>
  <si>
    <t>Marge brute estimée</t>
  </si>
  <si>
    <t>Bénéfice net</t>
  </si>
  <si>
    <t>ROI</t>
  </si>
  <si>
    <t>Justification</t>
  </si>
  <si>
    <t>-25 %</t>
  </si>
  <si>
    <t>L'investissement ne couvre pas les coûts (perte de 25 000 €)</t>
  </si>
  <si>
    <t>0 %</t>
  </si>
  <si>
    <t>L'investissement est juste rentabilisé</t>
  </si>
  <si>
    <t>25 %</t>
  </si>
  <si>
    <t>L'investissement génère un bénéfice net de 25 000 €</t>
  </si>
  <si>
    <t>50 %</t>
  </si>
  <si>
    <t>L'investissement génère un bénéfice net de 50 000 €</t>
  </si>
  <si>
    <t>100 %</t>
  </si>
  <si>
    <t>Le bénéfice net double le coût initial</t>
  </si>
  <si>
    <t>150 %</t>
  </si>
  <si>
    <t>L'investissement est très rentable</t>
  </si>
  <si>
    <t>200 %</t>
  </si>
  <si>
    <t>Le bénéfice net atteint 200 % de l'investissement initial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</si>
</sst>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€-1]"/>
  </numFmts>
  <fonts count="1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b/>
      <color rgb="FF000000"/>
      <name val="Arial"/>
      <scheme val="minor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  <font>
      <b/>
      <sz val="11.0"/>
      <color theme="8"/>
      <name val="Arial"/>
      <scheme val="minor"/>
    </font>
    <font>
      <b/>
      <u/>
      <sz val="11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FC6B0"/>
        <bgColor rgb="FFDFC6B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000000"/>
      </left>
      <right style="thin">
        <color rgb="FF999999"/>
      </right>
      <top style="thin">
        <color rgb="FF000000"/>
      </top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4" numFmtId="0" xfId="0" applyAlignment="1" applyBorder="1" applyFill="1" applyFont="1">
      <alignment horizontal="center" readingOrder="0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3" fontId="4" numFmtId="0" xfId="0" applyAlignment="1" applyBorder="1" applyFont="1">
      <alignment horizontal="center" readingOrder="0" shrinkToFit="0" vertical="center" wrapText="1"/>
    </xf>
    <xf borderId="12" fillId="3" fontId="4" numFmtId="164" xfId="0" applyAlignment="1" applyBorder="1" applyFont="1" applyNumberFormat="1">
      <alignment horizontal="center" readingOrder="0" shrinkToFit="0" vertical="center" wrapText="1"/>
    </xf>
    <xf borderId="2" fillId="3" fontId="5" numFmtId="164" xfId="0" applyAlignment="1" applyBorder="1" applyFont="1" applyNumberFormat="1">
      <alignment horizontal="center" readingOrder="0" vertical="center"/>
    </xf>
    <xf borderId="1" fillId="3" fontId="5" numFmtId="164" xfId="0" applyAlignment="1" applyBorder="1" applyFont="1" applyNumberFormat="1">
      <alignment horizontal="center" readingOrder="0" vertical="center"/>
    </xf>
    <xf borderId="13" fillId="0" fontId="6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5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164" xfId="0" applyAlignment="1" applyBorder="1" applyFont="1" applyNumberForma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3" fontId="8" numFmtId="0" xfId="0" applyBorder="1" applyFont="1"/>
    <xf borderId="18" fillId="0" fontId="8" numFmtId="0" xfId="0" applyBorder="1" applyFont="1"/>
    <xf borderId="15" fillId="0" fontId="3" numFmtId="0" xfId="0" applyBorder="1" applyFont="1"/>
    <xf borderId="14" fillId="0" fontId="3" numFmtId="0" xfId="0" applyBorder="1" applyFont="1"/>
    <xf borderId="19" fillId="0" fontId="7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8" fillId="0" fontId="7" numFmtId="0" xfId="0" applyAlignment="1" applyBorder="1" applyFont="1">
      <alignment horizontal="center" readingOrder="0" shrinkToFit="0" vertical="center" wrapText="1"/>
    </xf>
    <xf borderId="18" fillId="0" fontId="7" numFmtId="164" xfId="0" applyAlignment="1" applyBorder="1" applyFont="1" applyNumberFormat="1">
      <alignment horizontal="center" readingOrder="0" shrinkToFit="0" vertical="center" wrapText="1"/>
    </xf>
    <xf borderId="19" fillId="0" fontId="6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readingOrder="0"/>
    </xf>
    <xf borderId="18" fillId="3" fontId="6" numFmtId="0" xfId="0" applyAlignment="1" applyBorder="1" applyFont="1">
      <alignment readingOrder="0"/>
    </xf>
    <xf borderId="15" fillId="0" fontId="7" numFmtId="164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9" fillId="4" fontId="5" numFmtId="164" xfId="0" applyAlignment="1" applyBorder="1" applyFont="1" applyNumberFormat="1">
      <alignment horizontal="center" readingOrder="0" vertical="center"/>
    </xf>
    <xf borderId="20" fillId="4" fontId="5" numFmtId="164" xfId="0" applyAlignment="1" applyBorder="1" applyFont="1" applyNumberFormat="1">
      <alignment horizontal="center" readingOrder="0" vertical="center"/>
    </xf>
    <xf borderId="2" fillId="4" fontId="5" numFmtId="164" xfId="0" applyAlignment="1" applyBorder="1" applyFont="1" applyNumberFormat="1">
      <alignment horizontal="center" readingOrder="0" vertical="center"/>
    </xf>
    <xf borderId="1" fillId="4" fontId="5" numFmtId="164" xfId="0" applyAlignment="1" applyBorder="1" applyFont="1" applyNumberFormat="1">
      <alignment horizontal="center" readingOrder="0" vertical="center"/>
    </xf>
    <xf borderId="21" fillId="0" fontId="6" numFmtId="0" xfId="0" applyAlignment="1" applyBorder="1" applyFont="1">
      <alignment readingOrder="0"/>
    </xf>
    <xf borderId="22" fillId="0" fontId="3" numFmtId="0" xfId="0" applyBorder="1" applyFont="1"/>
    <xf borderId="21" fillId="0" fontId="8" numFmtId="0" xfId="0" applyBorder="1" applyFont="1"/>
    <xf borderId="18" fillId="4" fontId="8" numFmtId="0" xfId="0" applyBorder="1" applyFont="1"/>
    <xf borderId="19" fillId="0" fontId="7" numFmtId="164" xfId="0" applyAlignment="1" applyBorder="1" applyFont="1" applyNumberFormat="1">
      <alignment horizontal="center" readingOrder="0" shrinkToFit="0" vertical="center" wrapText="1"/>
    </xf>
    <xf borderId="23" fillId="0" fontId="3" numFmtId="0" xfId="0" applyBorder="1" applyFont="1"/>
    <xf borderId="9" fillId="5" fontId="5" numFmtId="0" xfId="0" applyAlignment="1" applyBorder="1" applyFill="1" applyFont="1">
      <alignment horizontal="center" readingOrder="0" vertical="center"/>
    </xf>
    <xf borderId="9" fillId="5" fontId="5" numFmtId="164" xfId="0" applyAlignment="1" applyBorder="1" applyFont="1" applyNumberFormat="1">
      <alignment horizontal="center" readingOrder="0" vertical="center"/>
    </xf>
    <xf borderId="1" fillId="5" fontId="5" numFmtId="164" xfId="0" applyAlignment="1" applyBorder="1" applyFont="1" applyNumberFormat="1">
      <alignment horizontal="center" readingOrder="0" vertical="center"/>
    </xf>
    <xf borderId="20" fillId="5" fontId="5" numFmtId="164" xfId="0" applyAlignment="1" applyBorder="1" applyFont="1" applyNumberFormat="1">
      <alignment horizontal="center" readingOrder="0" vertical="center"/>
    </xf>
    <xf borderId="2" fillId="5" fontId="5" numFmtId="164" xfId="0" applyAlignment="1" applyBorder="1" applyFont="1" applyNumberFormat="1">
      <alignment horizontal="center" readingOrder="0" vertical="center"/>
    </xf>
    <xf borderId="18" fillId="5" fontId="8" numFmtId="0" xfId="0" applyBorder="1" applyFont="1"/>
    <xf borderId="9" fillId="6" fontId="5" numFmtId="0" xfId="0" applyAlignment="1" applyBorder="1" applyFill="1" applyFont="1">
      <alignment horizontal="center" readingOrder="0" vertical="center"/>
    </xf>
    <xf borderId="9" fillId="6" fontId="5" numFmtId="164" xfId="0" applyAlignment="1" applyBorder="1" applyFont="1" applyNumberFormat="1">
      <alignment horizontal="center" readingOrder="0" vertical="center"/>
    </xf>
    <xf borderId="1" fillId="6" fontId="5" numFmtId="164" xfId="0" applyAlignment="1" applyBorder="1" applyFont="1" applyNumberFormat="1">
      <alignment horizontal="center" readingOrder="0" vertical="center"/>
    </xf>
    <xf borderId="24" fillId="0" fontId="7" numFmtId="164" xfId="0" applyAlignment="1" applyBorder="1" applyFont="1" applyNumberFormat="1">
      <alignment horizontal="center" readingOrder="0" shrinkToFit="0" vertical="center" wrapText="1"/>
    </xf>
    <xf borderId="21" fillId="6" fontId="8" numFmtId="0" xfId="0" applyBorder="1" applyFont="1"/>
    <xf borderId="18" fillId="6" fontId="8" numFmtId="0" xfId="0" applyBorder="1" applyFont="1"/>
    <xf borderId="0" fillId="0" fontId="9" numFmtId="0" xfId="0" applyAlignment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9" numFmtId="164" xfId="0" applyAlignment="1" applyBorder="1" applyFont="1" applyNumberFormat="1">
      <alignment horizontal="center" readingOrder="0" shrinkToFit="0" vertical="center" wrapText="1"/>
    </xf>
    <xf borderId="25" fillId="0" fontId="9" numFmtId="164" xfId="0" applyAlignment="1" applyBorder="1" applyFont="1" applyNumberFormat="1">
      <alignment horizontal="center" readingOrder="0" shrinkToFit="0" vertical="center" wrapText="1"/>
    </xf>
    <xf borderId="21" fillId="0" fontId="10" numFmtId="0" xfId="0" applyBorder="1" applyFont="1"/>
    <xf borderId="18" fillId="0" fontId="10" numFmtId="0" xfId="0" applyBorder="1" applyFont="1"/>
    <xf borderId="18" fillId="6" fontId="10" numFmtId="0" xfId="0" applyBorder="1" applyFont="1"/>
    <xf borderId="18" fillId="0" fontId="10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shrinkToFit="0" vertical="center" wrapText="1"/>
    </xf>
    <xf borderId="9" fillId="7" fontId="5" numFmtId="0" xfId="0" applyAlignment="1" applyBorder="1" applyFill="1" applyFont="1">
      <alignment horizontal="center" readingOrder="0" vertical="center"/>
    </xf>
    <xf borderId="9" fillId="7" fontId="5" numFmtId="164" xfId="0" applyAlignment="1" applyBorder="1" applyFont="1" applyNumberFormat="1">
      <alignment horizontal="center" readingOrder="0" vertical="center"/>
    </xf>
    <xf borderId="1" fillId="7" fontId="5" numFmtId="164" xfId="0" applyAlignment="1" applyBorder="1" applyFont="1" applyNumberFormat="1">
      <alignment horizontal="center" readingOrder="0" vertical="center"/>
    </xf>
    <xf borderId="18" fillId="7" fontId="8" numFmtId="0" xfId="0" applyBorder="1" applyFont="1"/>
    <xf borderId="18" fillId="7" fontId="10" numFmtId="0" xfId="0" applyBorder="1" applyFont="1"/>
    <xf borderId="18" fillId="0" fontId="9" numFmtId="0" xfId="0" applyAlignment="1" applyBorder="1" applyFont="1">
      <alignment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/>
    </xf>
    <xf borderId="1" fillId="2" fontId="11" numFmtId="0" xfId="0" applyAlignment="1" applyBorder="1" applyFont="1">
      <alignment horizontal="center" readingOrder="0" shrinkToFit="0" vertical="center" wrapText="1"/>
    </xf>
    <xf borderId="1" fillId="2" fontId="12" numFmtId="164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9" numFmtId="0" xfId="0" applyFont="1"/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/>
    </xf>
    <xf borderId="12" fillId="0" fontId="10" numFmtId="164" xfId="0" applyAlignment="1" applyBorder="1" applyFont="1" applyNumberFormat="1">
      <alignment horizontal="center" readingOrder="0" shrinkToFit="0" vertical="center" wrapText="1"/>
    </xf>
    <xf borderId="12" fillId="8" fontId="10" numFmtId="164" xfId="0" applyAlignment="1" applyBorder="1" applyFill="1" applyFont="1" applyNumberForma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2" fillId="9" fontId="10" numFmtId="164" xfId="0" applyAlignment="1" applyBorder="1" applyFill="1" applyFont="1" applyNumberFormat="1">
      <alignment horizontal="center" readingOrder="0" shrinkToFit="0" vertical="center" wrapText="1"/>
    </xf>
    <xf borderId="12" fillId="10" fontId="10" numFmtId="164" xfId="0" applyAlignment="1" applyBorder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38"/>
    <col customWidth="1" min="2" max="5" width="26.75"/>
    <col customWidth="1" min="6" max="8" width="24.88"/>
    <col customWidth="1" min="9" max="9" width="14.75"/>
    <col customWidth="1" min="10" max="12" width="14.63"/>
    <col customWidth="1" min="13" max="13" width="3.25"/>
    <col customWidth="1" min="14" max="14" width="3.88"/>
    <col customWidth="1" min="15" max="15" width="3.5"/>
    <col customWidth="1" min="16" max="17" width="3.63"/>
    <col customWidth="1" min="18" max="20" width="3.5"/>
    <col customWidth="1" min="21" max="22" width="3.88"/>
    <col customWidth="1" min="23" max="23" width="3.5"/>
    <col customWidth="1" min="24" max="24" width="3.75"/>
    <col customWidth="1" min="25" max="25" width="3.5"/>
    <col customWidth="1" min="26" max="26" width="3.63"/>
    <col customWidth="1" min="27" max="27" width="3.88"/>
    <col customWidth="1" min="28" max="28" width="3.63"/>
    <col customWidth="1" min="29" max="29" width="4.13"/>
    <col customWidth="1" min="30" max="30" width="3.5"/>
    <col customWidth="1" min="31" max="31" width="3.88"/>
    <col customWidth="1" min="32" max="32" width="4.13"/>
    <col customWidth="1" min="33" max="33" width="3.63"/>
    <col customWidth="1" min="34" max="35" width="3.88"/>
    <col customWidth="1" min="36" max="36" width="3.25"/>
    <col customWidth="1" min="37" max="60" width="3.63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5"/>
      <c r="O1" s="5"/>
      <c r="P1" s="6"/>
      <c r="Q1" s="4" t="s">
        <v>13</v>
      </c>
      <c r="R1" s="5"/>
      <c r="S1" s="5"/>
      <c r="T1" s="6"/>
      <c r="U1" s="4" t="s">
        <v>14</v>
      </c>
      <c r="V1" s="5"/>
      <c r="W1" s="5"/>
      <c r="X1" s="6"/>
      <c r="Y1" s="4" t="s">
        <v>15</v>
      </c>
      <c r="Z1" s="5"/>
      <c r="AA1" s="5"/>
      <c r="AB1" s="6"/>
      <c r="AC1" s="4" t="s">
        <v>16</v>
      </c>
      <c r="AD1" s="5"/>
      <c r="AE1" s="5"/>
      <c r="AF1" s="6"/>
      <c r="AG1" s="4" t="s">
        <v>17</v>
      </c>
      <c r="AH1" s="5"/>
      <c r="AI1" s="5"/>
      <c r="AJ1" s="6"/>
      <c r="AK1" s="4" t="s">
        <v>18</v>
      </c>
      <c r="AL1" s="5"/>
      <c r="AM1" s="5"/>
      <c r="AN1" s="6"/>
      <c r="AO1" s="4" t="s">
        <v>19</v>
      </c>
      <c r="AP1" s="5"/>
      <c r="AQ1" s="5"/>
      <c r="AR1" s="6"/>
      <c r="AS1" s="4" t="s">
        <v>20</v>
      </c>
      <c r="AT1" s="5"/>
      <c r="AU1" s="5"/>
      <c r="AV1" s="6"/>
      <c r="AW1" s="4" t="s">
        <v>21</v>
      </c>
      <c r="AX1" s="5"/>
      <c r="AY1" s="5"/>
      <c r="AZ1" s="6"/>
      <c r="BA1" s="4" t="s">
        <v>22</v>
      </c>
      <c r="BB1" s="5"/>
      <c r="BC1" s="5"/>
      <c r="BD1" s="6"/>
      <c r="BE1" s="4" t="s">
        <v>23</v>
      </c>
      <c r="BF1" s="5"/>
      <c r="BG1" s="5"/>
      <c r="BH1" s="6"/>
    </row>
    <row r="2" ht="2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9"/>
      <c r="O2" s="9"/>
      <c r="P2" s="10"/>
      <c r="Q2" s="8"/>
      <c r="R2" s="9"/>
      <c r="S2" s="9"/>
      <c r="T2" s="10"/>
      <c r="U2" s="8"/>
      <c r="V2" s="9"/>
      <c r="W2" s="9"/>
      <c r="X2" s="10"/>
      <c r="Y2" s="8"/>
      <c r="Z2" s="9"/>
      <c r="AA2" s="9"/>
      <c r="AB2" s="10"/>
      <c r="AC2" s="8"/>
      <c r="AD2" s="9"/>
      <c r="AE2" s="9"/>
      <c r="AF2" s="10"/>
      <c r="AG2" s="8"/>
      <c r="AH2" s="9"/>
      <c r="AI2" s="9"/>
      <c r="AJ2" s="10"/>
      <c r="AK2" s="8"/>
      <c r="AL2" s="9"/>
      <c r="AM2" s="9"/>
      <c r="AN2" s="10"/>
      <c r="AO2" s="8"/>
      <c r="AP2" s="9"/>
      <c r="AQ2" s="9"/>
      <c r="AR2" s="10"/>
      <c r="AS2" s="8"/>
      <c r="AT2" s="9"/>
      <c r="AU2" s="9"/>
      <c r="AV2" s="10"/>
      <c r="AW2" s="8"/>
      <c r="AX2" s="9"/>
      <c r="AY2" s="9"/>
      <c r="AZ2" s="10"/>
      <c r="BA2" s="8"/>
      <c r="BB2" s="9"/>
      <c r="BC2" s="9"/>
      <c r="BD2" s="10"/>
      <c r="BE2" s="8"/>
      <c r="BF2" s="9"/>
      <c r="BG2" s="9"/>
      <c r="BH2" s="10"/>
    </row>
    <row r="3">
      <c r="A3" s="11" t="s">
        <v>24</v>
      </c>
      <c r="B3" s="12"/>
      <c r="C3" s="12"/>
      <c r="D3" s="12"/>
      <c r="E3" s="12"/>
      <c r="F3" s="13"/>
      <c r="G3" s="14"/>
      <c r="H3" s="15">
        <f>SUM(H4:H9)</f>
        <v>26000</v>
      </c>
      <c r="I3" s="16">
        <v>13000.0</v>
      </c>
      <c r="J3" s="16">
        <v>13000.0</v>
      </c>
      <c r="K3" s="17">
        <v>0.0</v>
      </c>
      <c r="L3" s="17">
        <v>0.0</v>
      </c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</row>
    <row r="4">
      <c r="A4" s="20" t="s">
        <v>25</v>
      </c>
      <c r="B4" s="20" t="s">
        <v>26</v>
      </c>
      <c r="C4" s="20" t="s">
        <v>27</v>
      </c>
      <c r="D4" s="21" t="s">
        <v>28</v>
      </c>
      <c r="E4" s="21" t="s">
        <v>29</v>
      </c>
      <c r="F4" s="21" t="s">
        <v>30</v>
      </c>
      <c r="G4" s="22">
        <v>450.0</v>
      </c>
      <c r="H4" s="22">
        <v>3150.0</v>
      </c>
      <c r="I4" s="23"/>
      <c r="J4" s="23"/>
      <c r="K4" s="24"/>
      <c r="L4" s="24"/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>
      <c r="A5" s="27"/>
      <c r="B5" s="27"/>
      <c r="C5" s="27"/>
      <c r="D5" s="21" t="s">
        <v>31</v>
      </c>
      <c r="E5" s="21" t="s">
        <v>32</v>
      </c>
      <c r="F5" s="21" t="s">
        <v>33</v>
      </c>
      <c r="G5" s="22">
        <v>400.0</v>
      </c>
      <c r="H5" s="22">
        <v>2000.0</v>
      </c>
      <c r="I5" s="23"/>
      <c r="J5" s="23"/>
      <c r="K5" s="24"/>
      <c r="L5" s="24"/>
      <c r="M5" s="26"/>
      <c r="N5" s="26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>
      <c r="A6" s="28"/>
      <c r="B6" s="28"/>
      <c r="C6" s="28"/>
      <c r="D6" s="21" t="s">
        <v>34</v>
      </c>
      <c r="E6" s="21" t="s">
        <v>35</v>
      </c>
      <c r="F6" s="21" t="s">
        <v>35</v>
      </c>
      <c r="G6" s="21" t="s">
        <v>35</v>
      </c>
      <c r="H6" s="22">
        <v>5000.0</v>
      </c>
      <c r="I6" s="23"/>
      <c r="J6" s="23"/>
      <c r="K6" s="24"/>
      <c r="L6" s="24"/>
      <c r="M6" s="26"/>
      <c r="N6" s="26"/>
      <c r="O6" s="26"/>
      <c r="P6" s="26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>
      <c r="A7" s="29" t="s">
        <v>36</v>
      </c>
      <c r="B7" s="30" t="s">
        <v>37</v>
      </c>
      <c r="C7" s="29" t="s">
        <v>38</v>
      </c>
      <c r="D7" s="31" t="s">
        <v>39</v>
      </c>
      <c r="E7" s="31" t="s">
        <v>40</v>
      </c>
      <c r="F7" s="31" t="s">
        <v>41</v>
      </c>
      <c r="G7" s="32">
        <v>500.0</v>
      </c>
      <c r="H7" s="22">
        <v>1500.0</v>
      </c>
      <c r="I7" s="23"/>
      <c r="J7" s="23"/>
      <c r="K7" s="24"/>
      <c r="L7" s="24"/>
      <c r="M7" s="26"/>
      <c r="N7" s="26"/>
      <c r="O7" s="26"/>
      <c r="P7" s="26"/>
      <c r="Q7" s="26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</row>
    <row r="8">
      <c r="A8" s="28"/>
      <c r="B8" s="28"/>
      <c r="C8" s="28"/>
      <c r="D8" s="21" t="s">
        <v>42</v>
      </c>
      <c r="E8" s="33" t="s">
        <v>35</v>
      </c>
      <c r="F8" s="33" t="s">
        <v>35</v>
      </c>
      <c r="G8" s="33" t="s">
        <v>35</v>
      </c>
      <c r="H8" s="22">
        <v>12850.0</v>
      </c>
      <c r="I8" s="23"/>
      <c r="J8" s="23"/>
      <c r="K8" s="24"/>
      <c r="L8" s="2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>
      <c r="A9" s="29" t="s">
        <v>43</v>
      </c>
      <c r="B9" s="30" t="s">
        <v>44</v>
      </c>
      <c r="C9" s="30" t="s">
        <v>45</v>
      </c>
      <c r="D9" s="20" t="s">
        <v>46</v>
      </c>
      <c r="E9" s="31" t="s">
        <v>40</v>
      </c>
      <c r="F9" s="31" t="s">
        <v>47</v>
      </c>
      <c r="G9" s="32">
        <v>500.0</v>
      </c>
      <c r="H9" s="36">
        <v>1500.0</v>
      </c>
      <c r="I9" s="8"/>
      <c r="J9" s="8"/>
      <c r="K9" s="7"/>
      <c r="L9" s="7"/>
      <c r="M9" s="34"/>
      <c r="N9" s="34"/>
      <c r="O9" s="34"/>
      <c r="P9" s="34"/>
      <c r="Q9" s="34"/>
      <c r="R9" s="34"/>
      <c r="S9" s="34"/>
      <c r="T9" s="35"/>
      <c r="U9" s="35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7"/>
      <c r="K10" s="37"/>
      <c r="L10" s="37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>
      <c r="A11" s="38" t="s">
        <v>48</v>
      </c>
      <c r="B11" s="12"/>
      <c r="C11" s="12"/>
      <c r="D11" s="12"/>
      <c r="E11" s="12"/>
      <c r="F11" s="12"/>
      <c r="G11" s="38"/>
      <c r="H11" s="39">
        <f>SUM(H12:H17)</f>
        <v>19200</v>
      </c>
      <c r="I11" s="40">
        <v>9600.0</v>
      </c>
      <c r="J11" s="41">
        <v>3200.0</v>
      </c>
      <c r="K11" s="41">
        <v>3200.0</v>
      </c>
      <c r="L11" s="42">
        <v>3200.0</v>
      </c>
      <c r="M11" s="43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>
      <c r="A12" s="20" t="s">
        <v>49</v>
      </c>
      <c r="B12" s="20" t="s">
        <v>50</v>
      </c>
      <c r="C12" s="20" t="s">
        <v>51</v>
      </c>
      <c r="D12" s="21" t="s">
        <v>52</v>
      </c>
      <c r="E12" s="21" t="s">
        <v>32</v>
      </c>
      <c r="F12" s="21" t="s">
        <v>53</v>
      </c>
      <c r="G12" s="22">
        <v>450.0</v>
      </c>
      <c r="H12" s="22">
        <v>2250.0</v>
      </c>
      <c r="I12" s="44"/>
      <c r="J12" s="23"/>
      <c r="K12" s="23"/>
      <c r="L12" s="24"/>
      <c r="M12" s="45"/>
      <c r="N12" s="46"/>
      <c r="O12" s="4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</row>
    <row r="13">
      <c r="A13" s="27"/>
      <c r="B13" s="27"/>
      <c r="C13" s="27"/>
      <c r="D13" s="21" t="s">
        <v>54</v>
      </c>
      <c r="E13" s="21" t="s">
        <v>55</v>
      </c>
      <c r="F13" s="21" t="s">
        <v>56</v>
      </c>
      <c r="G13" s="22">
        <v>500.0</v>
      </c>
      <c r="H13" s="22">
        <v>5000.0</v>
      </c>
      <c r="I13" s="44"/>
      <c r="J13" s="23"/>
      <c r="K13" s="23"/>
      <c r="L13" s="24"/>
      <c r="M13" s="45"/>
      <c r="N13" s="26"/>
      <c r="O13" s="26"/>
      <c r="P13" s="46"/>
      <c r="Q13" s="46"/>
      <c r="R13" s="4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>
      <c r="A14" s="27"/>
      <c r="B14" s="27"/>
      <c r="C14" s="27"/>
      <c r="D14" s="21" t="s">
        <v>57</v>
      </c>
      <c r="E14" s="21" t="s">
        <v>58</v>
      </c>
      <c r="F14" s="21" t="s">
        <v>59</v>
      </c>
      <c r="G14" s="22">
        <v>500.0</v>
      </c>
      <c r="H14" s="22">
        <v>1000.0</v>
      </c>
      <c r="I14" s="44"/>
      <c r="J14" s="23"/>
      <c r="K14" s="23"/>
      <c r="L14" s="24"/>
      <c r="M14" s="45"/>
      <c r="N14" s="26"/>
      <c r="O14" s="26"/>
      <c r="P14" s="26"/>
      <c r="Q14" s="26"/>
      <c r="R14" s="26"/>
      <c r="S14" s="4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</row>
    <row r="15">
      <c r="A15" s="28"/>
      <c r="B15" s="28"/>
      <c r="C15" s="28"/>
      <c r="D15" s="21" t="s">
        <v>60</v>
      </c>
      <c r="E15" s="21" t="s">
        <v>58</v>
      </c>
      <c r="F15" s="21" t="s">
        <v>56</v>
      </c>
      <c r="G15" s="22">
        <v>500.0</v>
      </c>
      <c r="H15" s="22">
        <v>1000.0</v>
      </c>
      <c r="I15" s="44"/>
      <c r="J15" s="23"/>
      <c r="K15" s="23"/>
      <c r="L15" s="24"/>
      <c r="M15" s="45"/>
      <c r="N15" s="26"/>
      <c r="O15" s="26"/>
      <c r="P15" s="26"/>
      <c r="Q15" s="26"/>
      <c r="R15" s="26"/>
      <c r="S15" s="26"/>
      <c r="T15" s="4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>
      <c r="A16" s="29" t="s">
        <v>61</v>
      </c>
      <c r="B16" s="29" t="s">
        <v>62</v>
      </c>
      <c r="C16" s="29" t="s">
        <v>63</v>
      </c>
      <c r="D16" s="31" t="s">
        <v>64</v>
      </c>
      <c r="E16" s="31" t="s">
        <v>40</v>
      </c>
      <c r="F16" s="31" t="s">
        <v>65</v>
      </c>
      <c r="G16" s="22">
        <v>450.0</v>
      </c>
      <c r="H16" s="32">
        <v>1350.0</v>
      </c>
      <c r="I16" s="44"/>
      <c r="J16" s="23"/>
      <c r="K16" s="23"/>
      <c r="L16" s="24"/>
      <c r="M16" s="45"/>
      <c r="N16" s="26"/>
      <c r="O16" s="26"/>
      <c r="P16" s="26"/>
      <c r="Q16" s="26"/>
      <c r="R16" s="26"/>
      <c r="S16" s="26"/>
      <c r="T16" s="26"/>
      <c r="U16" s="26"/>
      <c r="V16" s="46"/>
      <c r="W16" s="46"/>
      <c r="X16" s="4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</row>
    <row r="17">
      <c r="A17" s="28"/>
      <c r="B17" s="28"/>
      <c r="C17" s="28"/>
      <c r="D17" s="29" t="s">
        <v>66</v>
      </c>
      <c r="E17" s="29" t="s">
        <v>35</v>
      </c>
      <c r="F17" s="29" t="s">
        <v>35</v>
      </c>
      <c r="G17" s="29" t="s">
        <v>35</v>
      </c>
      <c r="H17" s="47">
        <v>8600.0</v>
      </c>
      <c r="I17" s="48"/>
      <c r="J17" s="8"/>
      <c r="K17" s="8"/>
      <c r="L17" s="7"/>
      <c r="M17" s="4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7"/>
      <c r="L18" s="37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</row>
    <row r="19">
      <c r="A19" s="49" t="s">
        <v>67</v>
      </c>
      <c r="B19" s="12"/>
      <c r="C19" s="12"/>
      <c r="D19" s="12"/>
      <c r="E19" s="12"/>
      <c r="F19" s="12"/>
      <c r="G19" s="49"/>
      <c r="H19" s="50">
        <f>SUM(H20:H25)</f>
        <v>27300</v>
      </c>
      <c r="I19" s="51">
        <v>0.0</v>
      </c>
      <c r="J19" s="52">
        <v>9000.0</v>
      </c>
      <c r="K19" s="53">
        <v>4800.0</v>
      </c>
      <c r="L19" s="51">
        <v>13500.0</v>
      </c>
      <c r="M19" s="43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</row>
    <row r="20">
      <c r="A20" s="20" t="s">
        <v>68</v>
      </c>
      <c r="B20" s="20" t="s">
        <v>69</v>
      </c>
      <c r="C20" s="20" t="s">
        <v>70</v>
      </c>
      <c r="D20" s="21" t="s">
        <v>71</v>
      </c>
      <c r="E20" s="21" t="s">
        <v>72</v>
      </c>
      <c r="F20" s="21" t="s">
        <v>73</v>
      </c>
      <c r="G20" s="22">
        <v>550.0</v>
      </c>
      <c r="H20" s="22">
        <v>4400.0</v>
      </c>
      <c r="I20" s="24"/>
      <c r="J20" s="44"/>
      <c r="K20" s="23"/>
      <c r="L20" s="24"/>
      <c r="M20" s="4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54"/>
      <c r="AA20" s="54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54"/>
      <c r="AU20" s="54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</row>
    <row r="21">
      <c r="A21" s="27"/>
      <c r="B21" s="27"/>
      <c r="C21" s="27"/>
      <c r="D21" s="21" t="s">
        <v>74</v>
      </c>
      <c r="E21" s="21" t="s">
        <v>75</v>
      </c>
      <c r="F21" s="21" t="s">
        <v>76</v>
      </c>
      <c r="G21" s="22">
        <v>450.0</v>
      </c>
      <c r="H21" s="22">
        <v>1800.0</v>
      </c>
      <c r="I21" s="24"/>
      <c r="J21" s="44"/>
      <c r="K21" s="23"/>
      <c r="L21" s="24"/>
      <c r="M21" s="45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54"/>
      <c r="AC21" s="5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54"/>
      <c r="AW21" s="54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>
      <c r="A22" s="27"/>
      <c r="B22" s="27"/>
      <c r="C22" s="27"/>
      <c r="D22" s="21" t="s">
        <v>77</v>
      </c>
      <c r="E22" s="21" t="s">
        <v>35</v>
      </c>
      <c r="F22" s="21" t="s">
        <v>35</v>
      </c>
      <c r="G22" s="21" t="s">
        <v>35</v>
      </c>
      <c r="H22" s="22">
        <v>15000.0</v>
      </c>
      <c r="I22" s="24"/>
      <c r="J22" s="44"/>
      <c r="K22" s="23"/>
      <c r="L22" s="24"/>
      <c r="M22" s="45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54"/>
      <c r="AE22" s="5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54"/>
      <c r="AY22" s="54"/>
      <c r="AZ22" s="26"/>
      <c r="BA22" s="26"/>
      <c r="BB22" s="26"/>
      <c r="BC22" s="26"/>
      <c r="BD22" s="26"/>
      <c r="BE22" s="26"/>
      <c r="BF22" s="26"/>
      <c r="BG22" s="26"/>
      <c r="BH22" s="26"/>
    </row>
    <row r="23">
      <c r="A23" s="28"/>
      <c r="B23" s="28"/>
      <c r="C23" s="28"/>
      <c r="D23" s="21" t="s">
        <v>78</v>
      </c>
      <c r="E23" s="21" t="s">
        <v>58</v>
      </c>
      <c r="F23" s="21" t="s">
        <v>79</v>
      </c>
      <c r="G23" s="22">
        <v>500.0</v>
      </c>
      <c r="H23" s="22">
        <v>1000.0</v>
      </c>
      <c r="I23" s="24"/>
      <c r="J23" s="44"/>
      <c r="K23" s="23"/>
      <c r="L23" s="24"/>
      <c r="M23" s="45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54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54"/>
      <c r="BA23" s="26"/>
      <c r="BB23" s="26"/>
      <c r="BC23" s="26"/>
      <c r="BD23" s="26"/>
      <c r="BE23" s="26"/>
      <c r="BF23" s="26"/>
      <c r="BG23" s="26"/>
      <c r="BH23" s="26"/>
    </row>
    <row r="24">
      <c r="A24" s="29" t="s">
        <v>80</v>
      </c>
      <c r="B24" s="29" t="s">
        <v>81</v>
      </c>
      <c r="C24" s="29" t="s">
        <v>82</v>
      </c>
      <c r="D24" s="31" t="s">
        <v>83</v>
      </c>
      <c r="E24" s="31" t="s">
        <v>40</v>
      </c>
      <c r="F24" s="31" t="s">
        <v>84</v>
      </c>
      <c r="G24" s="22">
        <v>500.0</v>
      </c>
      <c r="H24" s="22">
        <v>1500.0</v>
      </c>
      <c r="I24" s="24"/>
      <c r="J24" s="44"/>
      <c r="K24" s="23"/>
      <c r="L24" s="24"/>
      <c r="M24" s="45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54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>
      <c r="A25" s="28"/>
      <c r="B25" s="28"/>
      <c r="C25" s="28"/>
      <c r="D25" s="29" t="s">
        <v>85</v>
      </c>
      <c r="E25" s="29" t="s">
        <v>35</v>
      </c>
      <c r="F25" s="29" t="s">
        <v>35</v>
      </c>
      <c r="G25" s="20" t="s">
        <v>35</v>
      </c>
      <c r="H25" s="36">
        <v>3600.0</v>
      </c>
      <c r="I25" s="7"/>
      <c r="J25" s="48"/>
      <c r="K25" s="8"/>
      <c r="L25" s="7"/>
      <c r="M25" s="45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54"/>
      <c r="AR25" s="54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ht="15.0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7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</row>
    <row r="27">
      <c r="A27" s="55" t="s">
        <v>86</v>
      </c>
      <c r="B27" s="12"/>
      <c r="C27" s="12"/>
      <c r="D27" s="12"/>
      <c r="E27" s="12"/>
      <c r="F27" s="12"/>
      <c r="G27" s="55"/>
      <c r="H27" s="56">
        <f>SUM(H28:H32)</f>
        <v>8400</v>
      </c>
      <c r="I27" s="57">
        <v>2520.0</v>
      </c>
      <c r="J27" s="57">
        <v>2520.0</v>
      </c>
      <c r="K27" s="57">
        <v>1680.0</v>
      </c>
      <c r="L27" s="57">
        <v>1680.0</v>
      </c>
      <c r="M27" s="43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</row>
    <row r="28">
      <c r="A28" s="20" t="s">
        <v>87</v>
      </c>
      <c r="B28" s="20" t="s">
        <v>88</v>
      </c>
      <c r="C28" s="20" t="s">
        <v>89</v>
      </c>
      <c r="D28" s="21" t="s">
        <v>90</v>
      </c>
      <c r="E28" s="21" t="s">
        <v>91</v>
      </c>
      <c r="F28" s="21" t="s">
        <v>33</v>
      </c>
      <c r="G28" s="22">
        <v>400.0</v>
      </c>
      <c r="H28" s="58">
        <v>2400.0</v>
      </c>
      <c r="I28" s="24"/>
      <c r="J28" s="24"/>
      <c r="K28" s="24"/>
      <c r="L28" s="24"/>
      <c r="M28" s="59"/>
      <c r="N28" s="26"/>
      <c r="O28" s="26"/>
      <c r="P28" s="26"/>
      <c r="Q28" s="60"/>
      <c r="R28" s="26"/>
      <c r="S28" s="26"/>
      <c r="T28" s="26"/>
      <c r="U28" s="60"/>
      <c r="V28" s="26"/>
      <c r="W28" s="26"/>
      <c r="X28" s="26"/>
      <c r="Y28" s="60"/>
      <c r="Z28" s="26"/>
      <c r="AA28" s="26"/>
      <c r="AB28" s="26"/>
      <c r="AC28" s="60"/>
      <c r="AD28" s="26"/>
      <c r="AE28" s="26"/>
      <c r="AF28" s="26"/>
      <c r="AG28" s="60"/>
      <c r="AH28" s="26"/>
      <c r="AI28" s="26"/>
      <c r="AJ28" s="26"/>
      <c r="AK28" s="60"/>
      <c r="AL28" s="26"/>
      <c r="AM28" s="26"/>
      <c r="AN28" s="26"/>
      <c r="AO28" s="60"/>
      <c r="AP28" s="26"/>
      <c r="AQ28" s="26"/>
      <c r="AR28" s="26"/>
      <c r="AS28" s="60"/>
      <c r="AT28" s="26"/>
      <c r="AU28" s="26"/>
      <c r="AV28" s="26"/>
      <c r="AW28" s="60"/>
      <c r="AX28" s="26"/>
      <c r="AY28" s="26"/>
      <c r="AZ28" s="26"/>
      <c r="BA28" s="60"/>
      <c r="BB28" s="26"/>
      <c r="BC28" s="26"/>
      <c r="BD28" s="26"/>
      <c r="BE28" s="60"/>
      <c r="BF28" s="26"/>
      <c r="BG28" s="26"/>
      <c r="BH28" s="26"/>
    </row>
    <row r="29">
      <c r="A29" s="27"/>
      <c r="B29" s="27"/>
      <c r="C29" s="27"/>
      <c r="D29" s="21" t="s">
        <v>92</v>
      </c>
      <c r="E29" s="21" t="s">
        <v>58</v>
      </c>
      <c r="F29" s="21" t="s">
        <v>93</v>
      </c>
      <c r="G29" s="22">
        <v>450.0</v>
      </c>
      <c r="H29" s="58">
        <v>900.0</v>
      </c>
      <c r="I29" s="24"/>
      <c r="J29" s="24"/>
      <c r="K29" s="24"/>
      <c r="L29" s="24"/>
      <c r="M29" s="45"/>
      <c r="N29" s="60"/>
      <c r="O29" s="6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  <row r="30">
      <c r="A30" s="28"/>
      <c r="B30" s="28"/>
      <c r="C30" s="28"/>
      <c r="D30" s="21" t="s">
        <v>94</v>
      </c>
      <c r="E30" s="21" t="s">
        <v>35</v>
      </c>
      <c r="F30" s="21" t="s">
        <v>35</v>
      </c>
      <c r="G30" s="21" t="s">
        <v>35</v>
      </c>
      <c r="H30" s="58">
        <v>3000.0</v>
      </c>
      <c r="I30" s="24"/>
      <c r="J30" s="24"/>
      <c r="K30" s="24"/>
      <c r="L30" s="24"/>
      <c r="M30" s="45"/>
      <c r="N30" s="26"/>
      <c r="O30" s="26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</row>
    <row r="31">
      <c r="A31" s="61" t="s">
        <v>95</v>
      </c>
      <c r="B31" s="30" t="s">
        <v>96</v>
      </c>
      <c r="C31" s="30" t="s">
        <v>97</v>
      </c>
      <c r="D31" s="62" t="s">
        <v>98</v>
      </c>
      <c r="E31" s="62" t="s">
        <v>58</v>
      </c>
      <c r="F31" s="62" t="s">
        <v>99</v>
      </c>
      <c r="G31" s="63">
        <v>450.0</v>
      </c>
      <c r="H31" s="64">
        <v>900.0</v>
      </c>
      <c r="I31" s="24"/>
      <c r="J31" s="24"/>
      <c r="K31" s="24"/>
      <c r="L31" s="24"/>
      <c r="M31" s="65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7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</row>
    <row r="32" ht="28.5" customHeight="1">
      <c r="B32" s="28"/>
      <c r="C32" s="28"/>
      <c r="D32" s="62" t="s">
        <v>100</v>
      </c>
      <c r="E32" s="62" t="s">
        <v>40</v>
      </c>
      <c r="F32" s="62" t="s">
        <v>33</v>
      </c>
      <c r="G32" s="63">
        <v>400.0</v>
      </c>
      <c r="H32" s="64">
        <v>1200.0</v>
      </c>
      <c r="I32" s="7"/>
      <c r="J32" s="7"/>
      <c r="K32" s="7"/>
      <c r="L32" s="7"/>
      <c r="M32" s="65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7"/>
      <c r="AJ32" s="67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</row>
    <row r="33">
      <c r="A33" s="68"/>
      <c r="B33" s="68"/>
      <c r="C33" s="68"/>
      <c r="D33" s="68"/>
      <c r="E33" s="68"/>
      <c r="F33" s="68"/>
      <c r="G33" s="68"/>
      <c r="H33" s="68"/>
      <c r="I33" s="69"/>
      <c r="J33" s="69"/>
      <c r="K33" s="69"/>
      <c r="L33" s="70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</row>
    <row r="34">
      <c r="A34" s="71" t="s">
        <v>101</v>
      </c>
      <c r="B34" s="12"/>
      <c r="C34" s="12"/>
      <c r="D34" s="12"/>
      <c r="E34" s="12"/>
      <c r="F34" s="12"/>
      <c r="G34" s="71"/>
      <c r="H34" s="72">
        <f>SUM(H35:H38)</f>
        <v>19100</v>
      </c>
      <c r="I34" s="73">
        <v>5730.0</v>
      </c>
      <c r="J34" s="73">
        <v>0.0</v>
      </c>
      <c r="K34" s="73">
        <v>13370.0</v>
      </c>
      <c r="L34" s="73">
        <v>0.0</v>
      </c>
      <c r="M34" s="43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</row>
    <row r="35">
      <c r="A35" s="20" t="s">
        <v>102</v>
      </c>
      <c r="B35" s="20" t="s">
        <v>103</v>
      </c>
      <c r="C35" s="20" t="s">
        <v>104</v>
      </c>
      <c r="D35" s="21" t="s">
        <v>105</v>
      </c>
      <c r="E35" s="21" t="s">
        <v>58</v>
      </c>
      <c r="F35" s="21" t="s">
        <v>33</v>
      </c>
      <c r="G35" s="22">
        <v>400.0</v>
      </c>
      <c r="H35" s="58">
        <v>800.0</v>
      </c>
      <c r="I35" s="24"/>
      <c r="J35" s="24"/>
      <c r="K35" s="24"/>
      <c r="L35" s="24"/>
      <c r="M35" s="26"/>
      <c r="N35" s="26"/>
      <c r="O35" s="74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74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</row>
    <row r="36" ht="34.5" customHeight="1">
      <c r="A36" s="28"/>
      <c r="B36" s="28"/>
      <c r="C36" s="28"/>
      <c r="D36" s="21" t="s">
        <v>106</v>
      </c>
      <c r="E36" s="21" t="s">
        <v>35</v>
      </c>
      <c r="F36" s="21" t="s">
        <v>35</v>
      </c>
      <c r="G36" s="21" t="s">
        <v>35</v>
      </c>
      <c r="H36" s="58">
        <v>2500.0</v>
      </c>
      <c r="I36" s="24"/>
      <c r="J36" s="24"/>
      <c r="K36" s="24"/>
      <c r="L36" s="24"/>
      <c r="M36" s="26"/>
      <c r="N36" s="26"/>
      <c r="O36" s="26"/>
      <c r="P36" s="74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74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</row>
    <row r="37">
      <c r="A37" s="61" t="s">
        <v>107</v>
      </c>
      <c r="B37" s="30" t="s">
        <v>108</v>
      </c>
      <c r="C37" s="30" t="s">
        <v>109</v>
      </c>
      <c r="D37" s="62" t="s">
        <v>110</v>
      </c>
      <c r="E37" s="62" t="s">
        <v>75</v>
      </c>
      <c r="F37" s="62" t="s">
        <v>111</v>
      </c>
      <c r="G37" s="63">
        <v>450.0</v>
      </c>
      <c r="H37" s="64">
        <v>1800.0</v>
      </c>
      <c r="I37" s="24"/>
      <c r="J37" s="24"/>
      <c r="K37" s="24"/>
      <c r="L37" s="24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75"/>
      <c r="AM37" s="75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</row>
    <row r="38" ht="33.75" customHeight="1">
      <c r="B38" s="28"/>
      <c r="C38" s="28"/>
      <c r="D38" s="62" t="s">
        <v>112</v>
      </c>
      <c r="E38" s="62" t="s">
        <v>35</v>
      </c>
      <c r="F38" s="62" t="s">
        <v>35</v>
      </c>
      <c r="G38" s="62" t="s">
        <v>35</v>
      </c>
      <c r="H38" s="64">
        <v>14000.0</v>
      </c>
      <c r="I38" s="7"/>
      <c r="J38" s="7"/>
      <c r="K38" s="7"/>
      <c r="L38" s="7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66"/>
      <c r="BA38" s="66"/>
      <c r="BB38" s="66"/>
      <c r="BC38" s="66"/>
      <c r="BD38" s="66"/>
      <c r="BE38" s="66"/>
      <c r="BF38" s="66"/>
      <c r="BG38" s="66"/>
      <c r="BH38" s="66"/>
    </row>
    <row r="39">
      <c r="A39" s="68"/>
      <c r="B39" s="68"/>
      <c r="C39" s="68"/>
      <c r="D39" s="68"/>
      <c r="E39" s="68"/>
      <c r="F39" s="68"/>
      <c r="G39" s="68"/>
      <c r="H39" s="68"/>
      <c r="I39" s="70"/>
      <c r="J39" s="70"/>
      <c r="K39" s="70"/>
      <c r="L39" s="68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</row>
    <row r="40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</row>
    <row r="41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>
      <c r="A43" s="80" t="s">
        <v>8</v>
      </c>
      <c r="B43" s="81">
        <v>30850.0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>
      <c r="A44" s="7"/>
      <c r="B44" s="7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>
      <c r="A45" s="80" t="s">
        <v>9</v>
      </c>
      <c r="B45" s="81">
        <v>27720.0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>
      <c r="A46" s="7"/>
      <c r="B46" s="7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>
      <c r="A47" s="80" t="s">
        <v>10</v>
      </c>
      <c r="B47" s="81">
        <v>23050.0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>
      <c r="A48" s="7"/>
      <c r="B48" s="7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>
      <c r="A49" s="80" t="s">
        <v>11</v>
      </c>
      <c r="B49" s="81">
        <v>18380.0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>
      <c r="A50" s="7"/>
      <c r="B50" s="7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>
      <c r="A51" s="80" t="s">
        <v>113</v>
      </c>
      <c r="B51" s="81">
        <v>100000.0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>
      <c r="A52" s="7"/>
      <c r="B52" s="7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>
      <c r="A53" s="7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>
      <c r="A54" s="77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>
      <c r="A55" s="77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>
      <c r="A56" s="77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>
      <c r="A57" s="7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>
      <c r="A59" s="77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>
      <c r="A60" s="77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>
      <c r="A61" s="77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>
      <c r="A63" s="77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>
      <c r="A64" s="7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>
      <c r="A65" s="77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>
      <c r="A66" s="77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>
      <c r="A67" s="77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>
      <c r="A68" s="77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>
      <c r="A69" s="77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>
      <c r="A70" s="77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>
      <c r="A72" s="77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>
      <c r="A73" s="77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>
      <c r="A74" s="77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>
      <c r="A75" s="77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>
      <c r="A76" s="77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>
      <c r="A77" s="77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>
      <c r="A78" s="77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>
      <c r="A80" s="77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>
      <c r="A81" s="77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>
      <c r="A82" s="77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>
      <c r="A83" s="77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>
      <c r="A84" s="77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>
      <c r="A85" s="77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>
      <c r="A86" s="77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>
      <c r="A87" s="77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>
      <c r="A88" s="77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>
      <c r="A89" s="77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>
      <c r="A90" s="77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>
      <c r="A91" s="77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>
      <c r="A92" s="77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>
      <c r="A93" s="77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>
      <c r="A94" s="77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>
      <c r="A95" s="77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>
      <c r="A96" s="77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>
      <c r="A97" s="77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>
      <c r="A98" s="77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>
      <c r="A99" s="77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>
      <c r="A100" s="77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>
      <c r="A101" s="77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>
      <c r="A102" s="77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>
      <c r="A103" s="77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>
      <c r="A104" s="77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>
      <c r="A105" s="77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>
      <c r="A106" s="77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>
      <c r="A107" s="77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>
      <c r="A108" s="77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>
      <c r="A109" s="77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>
      <c r="A110" s="77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>
      <c r="A111" s="77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>
      <c r="A112" s="77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>
      <c r="A113" s="77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>
      <c r="A114" s="77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>
      <c r="A115" s="77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>
      <c r="A116" s="77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</row>
    <row r="117">
      <c r="A117" s="77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</row>
    <row r="118">
      <c r="A118" s="77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</row>
    <row r="119">
      <c r="A119" s="77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</row>
    <row r="120">
      <c r="A120" s="77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</row>
    <row r="121">
      <c r="A121" s="77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</row>
    <row r="122">
      <c r="A122" s="77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</row>
    <row r="123">
      <c r="A123" s="77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</row>
    <row r="124">
      <c r="A124" s="77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</row>
    <row r="125">
      <c r="A125" s="77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</row>
    <row r="126">
      <c r="A126" s="77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</row>
    <row r="127">
      <c r="A127" s="77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</row>
    <row r="128">
      <c r="A128" s="77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</row>
    <row r="129">
      <c r="A129" s="77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</row>
    <row r="130">
      <c r="A130" s="77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</row>
    <row r="131">
      <c r="A131" s="77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</row>
    <row r="132">
      <c r="A132" s="77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</row>
    <row r="133">
      <c r="A133" s="77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>
      <c r="A134" s="77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</row>
    <row r="135">
      <c r="A135" s="77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</row>
    <row r="136">
      <c r="A136" s="77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</row>
    <row r="137">
      <c r="A137" s="7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</row>
    <row r="138">
      <c r="A138" s="77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</row>
    <row r="139">
      <c r="A139" s="77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</row>
    <row r="140">
      <c r="A140" s="77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</row>
    <row r="141">
      <c r="A141" s="77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</row>
    <row r="142">
      <c r="A142" s="77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</row>
    <row r="143">
      <c r="A143" s="77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</row>
    <row r="144">
      <c r="A144" s="77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</row>
    <row r="145">
      <c r="A145" s="77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</row>
    <row r="146">
      <c r="A146" s="77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</row>
    <row r="147">
      <c r="A147" s="77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</row>
    <row r="148">
      <c r="A148" s="77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</row>
    <row r="149">
      <c r="A149" s="77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</row>
    <row r="150">
      <c r="A150" s="77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</row>
    <row r="151">
      <c r="A151" s="77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</row>
    <row r="152">
      <c r="A152" s="77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</row>
    <row r="153">
      <c r="A153" s="77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</row>
    <row r="154">
      <c r="A154" s="77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</row>
    <row r="155">
      <c r="A155" s="77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</row>
    <row r="156">
      <c r="A156" s="77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</row>
    <row r="157">
      <c r="A157" s="77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</row>
    <row r="158">
      <c r="A158" s="77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</row>
    <row r="159">
      <c r="A159" s="77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</row>
    <row r="160">
      <c r="A160" s="77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</row>
    <row r="161">
      <c r="A161" s="77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</row>
    <row r="162">
      <c r="A162" s="77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</row>
    <row r="163">
      <c r="A163" s="77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</row>
    <row r="164">
      <c r="A164" s="77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</row>
    <row r="165">
      <c r="A165" s="77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</row>
    <row r="166">
      <c r="A166" s="77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</row>
    <row r="167">
      <c r="A167" s="77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</row>
    <row r="168">
      <c r="A168" s="77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</row>
    <row r="169">
      <c r="A169" s="77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</row>
    <row r="170">
      <c r="A170" s="77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</row>
    <row r="171">
      <c r="A171" s="77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</row>
    <row r="172">
      <c r="A172" s="77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</row>
    <row r="173">
      <c r="A173" s="77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</row>
    <row r="174">
      <c r="A174" s="77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</row>
    <row r="175">
      <c r="A175" s="77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</row>
    <row r="176">
      <c r="A176" s="77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</row>
    <row r="177">
      <c r="A177" s="77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</row>
    <row r="178">
      <c r="A178" s="77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</row>
    <row r="179">
      <c r="A179" s="77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</row>
    <row r="180">
      <c r="A180" s="77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</row>
    <row r="181">
      <c r="A181" s="77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>
      <c r="A182" s="77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</row>
    <row r="183">
      <c r="A183" s="77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</row>
    <row r="184">
      <c r="A184" s="77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</row>
    <row r="185">
      <c r="A185" s="77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</row>
    <row r="186">
      <c r="A186" s="77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</row>
    <row r="187">
      <c r="A187" s="77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</row>
    <row r="188">
      <c r="A188" s="77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</row>
    <row r="189">
      <c r="A189" s="77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</row>
    <row r="190">
      <c r="A190" s="77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</row>
    <row r="191">
      <c r="A191" s="77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</row>
    <row r="192">
      <c r="A192" s="77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</row>
    <row r="193">
      <c r="A193" s="77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</row>
    <row r="194">
      <c r="A194" s="77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</row>
    <row r="195">
      <c r="A195" s="77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</row>
    <row r="196">
      <c r="A196" s="77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</row>
    <row r="197">
      <c r="A197" s="77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</row>
    <row r="198">
      <c r="A198" s="77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</row>
    <row r="199">
      <c r="A199" s="77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</row>
    <row r="200">
      <c r="A200" s="77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</row>
    <row r="201">
      <c r="A201" s="77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</row>
    <row r="202">
      <c r="A202" s="77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</row>
    <row r="203">
      <c r="A203" s="77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</row>
    <row r="204">
      <c r="A204" s="77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</row>
    <row r="205">
      <c r="A205" s="77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</row>
    <row r="206">
      <c r="A206" s="77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</row>
    <row r="207">
      <c r="A207" s="77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</row>
    <row r="208">
      <c r="A208" s="77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</row>
    <row r="209">
      <c r="A209" s="77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</row>
    <row r="210">
      <c r="A210" s="77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</row>
    <row r="211">
      <c r="A211" s="77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</row>
    <row r="212">
      <c r="A212" s="77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</row>
    <row r="213">
      <c r="A213" s="77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</row>
    <row r="214">
      <c r="A214" s="77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</row>
    <row r="215">
      <c r="A215" s="77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</row>
    <row r="216">
      <c r="A216" s="77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</row>
    <row r="217">
      <c r="A217" s="77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</row>
    <row r="218">
      <c r="A218" s="77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</row>
    <row r="219">
      <c r="A219" s="77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</row>
    <row r="220">
      <c r="A220" s="77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</row>
    <row r="221">
      <c r="A221" s="77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</row>
    <row r="222">
      <c r="A222" s="77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</row>
    <row r="223">
      <c r="A223" s="77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</row>
    <row r="224">
      <c r="A224" s="77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</row>
    <row r="225">
      <c r="A225" s="77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</row>
    <row r="226">
      <c r="A226" s="77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</row>
    <row r="227">
      <c r="A227" s="77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</row>
    <row r="228">
      <c r="A228" s="77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</row>
    <row r="229">
      <c r="A229" s="77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</row>
    <row r="230">
      <c r="A230" s="77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</row>
    <row r="231">
      <c r="A231" s="77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</row>
    <row r="232">
      <c r="A232" s="77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</row>
    <row r="233">
      <c r="A233" s="77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</row>
    <row r="234">
      <c r="A234" s="77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</row>
    <row r="235">
      <c r="A235" s="77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</row>
    <row r="236">
      <c r="A236" s="77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</row>
    <row r="237">
      <c r="A237" s="77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</row>
    <row r="238">
      <c r="A238" s="77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</row>
    <row r="239">
      <c r="A239" s="77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</row>
    <row r="240">
      <c r="A240" s="77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</row>
    <row r="241">
      <c r="A241" s="77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</row>
    <row r="242">
      <c r="A242" s="77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</row>
    <row r="243">
      <c r="A243" s="77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</row>
    <row r="244">
      <c r="A244" s="77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</row>
    <row r="245">
      <c r="A245" s="77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</row>
    <row r="246">
      <c r="A246" s="77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</row>
    <row r="247">
      <c r="A247" s="77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</row>
    <row r="248">
      <c r="A248" s="77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</row>
    <row r="249">
      <c r="A249" s="77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</row>
    <row r="250">
      <c r="A250" s="77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</row>
    <row r="251">
      <c r="A251" s="77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</row>
    <row r="252">
      <c r="A252" s="77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</row>
    <row r="253">
      <c r="A253" s="77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</row>
    <row r="254">
      <c r="A254" s="77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</row>
    <row r="255">
      <c r="A255" s="77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</row>
    <row r="256">
      <c r="A256" s="77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</row>
    <row r="257">
      <c r="A257" s="77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</row>
    <row r="258">
      <c r="A258" s="77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</row>
    <row r="259">
      <c r="A259" s="77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</row>
    <row r="260">
      <c r="A260" s="77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</row>
    <row r="261">
      <c r="A261" s="77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</row>
    <row r="262">
      <c r="A262" s="77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</row>
    <row r="263">
      <c r="A263" s="77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</row>
    <row r="264">
      <c r="A264" s="77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</row>
    <row r="265">
      <c r="A265" s="77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</row>
    <row r="266">
      <c r="A266" s="77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</row>
    <row r="267">
      <c r="A267" s="77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</row>
    <row r="268">
      <c r="A268" s="77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</row>
    <row r="269">
      <c r="A269" s="77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</row>
    <row r="270">
      <c r="A270" s="77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</row>
    <row r="271">
      <c r="A271" s="77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</row>
    <row r="272">
      <c r="A272" s="77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</row>
    <row r="273">
      <c r="A273" s="77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</row>
    <row r="274">
      <c r="A274" s="77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</row>
    <row r="275">
      <c r="A275" s="77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</row>
    <row r="276">
      <c r="A276" s="77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</row>
    <row r="277">
      <c r="A277" s="77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</row>
    <row r="278">
      <c r="A278" s="77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</row>
    <row r="279">
      <c r="A279" s="77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</row>
    <row r="280">
      <c r="A280" s="77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</row>
    <row r="281">
      <c r="A281" s="77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</row>
    <row r="282">
      <c r="A282" s="77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</row>
    <row r="283">
      <c r="A283" s="77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</row>
    <row r="284">
      <c r="A284" s="77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</row>
    <row r="285">
      <c r="A285" s="77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</row>
    <row r="286">
      <c r="A286" s="77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</row>
    <row r="287">
      <c r="A287" s="77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</row>
    <row r="288">
      <c r="A288" s="77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</row>
    <row r="289">
      <c r="A289" s="77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</row>
    <row r="290">
      <c r="A290" s="77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</row>
    <row r="291">
      <c r="A291" s="77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</row>
    <row r="292">
      <c r="A292" s="77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</row>
    <row r="293">
      <c r="A293" s="77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</row>
    <row r="294">
      <c r="A294" s="77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</row>
    <row r="295">
      <c r="A295" s="77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</row>
    <row r="296">
      <c r="A296" s="77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</row>
    <row r="297">
      <c r="A297" s="77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</row>
    <row r="298">
      <c r="A298" s="77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</row>
    <row r="299">
      <c r="A299" s="77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</row>
    <row r="300">
      <c r="A300" s="77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</row>
    <row r="301">
      <c r="A301" s="77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</row>
    <row r="302">
      <c r="A302" s="77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</row>
    <row r="303">
      <c r="A303" s="77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</row>
    <row r="304">
      <c r="A304" s="77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</row>
    <row r="305">
      <c r="A305" s="77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</row>
    <row r="306">
      <c r="A306" s="77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</row>
    <row r="307">
      <c r="A307" s="77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</row>
    <row r="308">
      <c r="A308" s="77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</row>
    <row r="309">
      <c r="A309" s="77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</row>
    <row r="310">
      <c r="A310" s="77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</row>
    <row r="311">
      <c r="A311" s="77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</row>
    <row r="312">
      <c r="A312" s="77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</row>
    <row r="313">
      <c r="A313" s="77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</row>
    <row r="314">
      <c r="A314" s="77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</row>
    <row r="315">
      <c r="A315" s="77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</row>
    <row r="316">
      <c r="A316" s="77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</row>
    <row r="317">
      <c r="A317" s="77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</row>
    <row r="318">
      <c r="A318" s="77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</row>
    <row r="319">
      <c r="A319" s="77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</row>
    <row r="320">
      <c r="A320" s="77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</row>
    <row r="321">
      <c r="A321" s="77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</row>
    <row r="322">
      <c r="A322" s="77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</row>
    <row r="323">
      <c r="A323" s="77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</row>
    <row r="324">
      <c r="A324" s="77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</row>
    <row r="325">
      <c r="A325" s="77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</row>
    <row r="326">
      <c r="A326" s="77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</row>
    <row r="327">
      <c r="A327" s="77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</row>
    <row r="328">
      <c r="A328" s="77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</row>
    <row r="329">
      <c r="A329" s="77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</row>
    <row r="330">
      <c r="A330" s="77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</row>
    <row r="331">
      <c r="A331" s="77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</row>
    <row r="332">
      <c r="A332" s="77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</row>
    <row r="333">
      <c r="A333" s="77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</row>
    <row r="334">
      <c r="A334" s="77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</row>
    <row r="335">
      <c r="A335" s="77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</row>
    <row r="336">
      <c r="A336" s="77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</row>
    <row r="337">
      <c r="A337" s="77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</row>
    <row r="338">
      <c r="A338" s="77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</row>
    <row r="339">
      <c r="A339" s="77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</row>
    <row r="340">
      <c r="A340" s="77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</row>
    <row r="341">
      <c r="A341" s="77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</row>
    <row r="342">
      <c r="A342" s="77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</row>
    <row r="343">
      <c r="A343" s="77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</row>
    <row r="344">
      <c r="A344" s="77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</row>
    <row r="345">
      <c r="A345" s="77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</row>
    <row r="346">
      <c r="A346" s="77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</row>
    <row r="347">
      <c r="A347" s="77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</row>
    <row r="348">
      <c r="A348" s="77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</row>
    <row r="349">
      <c r="A349" s="77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</row>
    <row r="350">
      <c r="A350" s="77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</row>
    <row r="351">
      <c r="A351" s="77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</row>
    <row r="352">
      <c r="A352" s="77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</row>
    <row r="353">
      <c r="A353" s="77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</row>
    <row r="354">
      <c r="A354" s="77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</row>
    <row r="355">
      <c r="A355" s="77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</row>
    <row r="356">
      <c r="A356" s="77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</row>
    <row r="357">
      <c r="A357" s="77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</row>
    <row r="358">
      <c r="A358" s="77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</row>
    <row r="359">
      <c r="A359" s="77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</row>
    <row r="360">
      <c r="A360" s="77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</row>
    <row r="361">
      <c r="A361" s="77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</row>
    <row r="362">
      <c r="A362" s="77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</row>
    <row r="363">
      <c r="A363" s="77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</row>
    <row r="364">
      <c r="A364" s="77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</row>
    <row r="365">
      <c r="A365" s="77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</row>
    <row r="366">
      <c r="A366" s="77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</row>
    <row r="367">
      <c r="A367" s="77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</row>
    <row r="368">
      <c r="A368" s="77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</row>
    <row r="369">
      <c r="A369" s="77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</row>
    <row r="370">
      <c r="A370" s="77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</row>
    <row r="371">
      <c r="A371" s="77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</row>
    <row r="372">
      <c r="A372" s="77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</row>
    <row r="373">
      <c r="A373" s="77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</row>
    <row r="374">
      <c r="A374" s="77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</row>
    <row r="375">
      <c r="A375" s="77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</row>
    <row r="376">
      <c r="A376" s="77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</row>
    <row r="377">
      <c r="A377" s="77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</row>
    <row r="378">
      <c r="A378" s="77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</row>
    <row r="379">
      <c r="A379" s="77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</row>
    <row r="380">
      <c r="A380" s="77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</row>
    <row r="381">
      <c r="A381" s="77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</row>
    <row r="382">
      <c r="A382" s="77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</row>
    <row r="383">
      <c r="A383" s="77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</row>
    <row r="384">
      <c r="A384" s="77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</row>
    <row r="385">
      <c r="A385" s="77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</row>
    <row r="386">
      <c r="A386" s="77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</row>
    <row r="387">
      <c r="A387" s="77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</row>
    <row r="388">
      <c r="A388" s="77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</row>
    <row r="389">
      <c r="A389" s="77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</row>
    <row r="390">
      <c r="A390" s="77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</row>
    <row r="391">
      <c r="A391" s="77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</row>
    <row r="392">
      <c r="A392" s="77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</row>
    <row r="393">
      <c r="A393" s="77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</row>
    <row r="394">
      <c r="A394" s="77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</row>
    <row r="395">
      <c r="A395" s="77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</row>
    <row r="396">
      <c r="A396" s="77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</row>
    <row r="397">
      <c r="A397" s="77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</row>
    <row r="398">
      <c r="A398" s="77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</row>
    <row r="399">
      <c r="A399" s="77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</row>
    <row r="400">
      <c r="A400" s="77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</row>
    <row r="401">
      <c r="A401" s="77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</row>
    <row r="402">
      <c r="A402" s="77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</row>
    <row r="403">
      <c r="A403" s="77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</row>
    <row r="404">
      <c r="A404" s="77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</row>
    <row r="405">
      <c r="A405" s="77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</row>
    <row r="406">
      <c r="A406" s="77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</row>
    <row r="407">
      <c r="A407" s="77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</row>
    <row r="408">
      <c r="A408" s="77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</row>
    <row r="409">
      <c r="A409" s="77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</row>
    <row r="410">
      <c r="A410" s="77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</row>
    <row r="411">
      <c r="A411" s="77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</row>
    <row r="412">
      <c r="A412" s="77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</row>
    <row r="413">
      <c r="A413" s="77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</row>
    <row r="414">
      <c r="A414" s="77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</row>
    <row r="415">
      <c r="A415" s="77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</row>
    <row r="416">
      <c r="A416" s="77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</row>
    <row r="417">
      <c r="A417" s="77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</row>
    <row r="418">
      <c r="A418" s="77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</row>
    <row r="419">
      <c r="A419" s="77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</row>
    <row r="420">
      <c r="A420" s="77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</row>
    <row r="421">
      <c r="A421" s="77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</row>
    <row r="422">
      <c r="A422" s="77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</row>
    <row r="423">
      <c r="A423" s="77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</row>
    <row r="424">
      <c r="A424" s="77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</row>
    <row r="425">
      <c r="A425" s="77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</row>
    <row r="426">
      <c r="A426" s="77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</row>
    <row r="427">
      <c r="A427" s="77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</row>
    <row r="428">
      <c r="A428" s="77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</row>
    <row r="429">
      <c r="A429" s="77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</row>
    <row r="430">
      <c r="A430" s="77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</row>
    <row r="431">
      <c r="A431" s="77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</row>
    <row r="432">
      <c r="A432" s="77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</row>
    <row r="433">
      <c r="A433" s="77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</row>
    <row r="434">
      <c r="A434" s="77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</row>
    <row r="435">
      <c r="A435" s="77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</row>
    <row r="436">
      <c r="A436" s="77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</row>
    <row r="437">
      <c r="A437" s="77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</row>
    <row r="438">
      <c r="A438" s="77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</row>
    <row r="439">
      <c r="A439" s="77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</row>
    <row r="440">
      <c r="A440" s="77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</row>
    <row r="441">
      <c r="A441" s="77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</row>
    <row r="442">
      <c r="A442" s="77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</row>
    <row r="443">
      <c r="A443" s="77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</row>
    <row r="444">
      <c r="A444" s="77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</row>
    <row r="445">
      <c r="A445" s="77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</row>
    <row r="446">
      <c r="A446" s="77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</row>
    <row r="447">
      <c r="A447" s="77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</row>
    <row r="448">
      <c r="A448" s="77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</row>
    <row r="449">
      <c r="A449" s="77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</row>
    <row r="450">
      <c r="A450" s="77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</row>
    <row r="451">
      <c r="A451" s="77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</row>
    <row r="452">
      <c r="A452" s="77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</row>
    <row r="453">
      <c r="A453" s="77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</row>
    <row r="454">
      <c r="A454" s="77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</row>
    <row r="455">
      <c r="A455" s="77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</row>
    <row r="456">
      <c r="A456" s="77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</row>
    <row r="457">
      <c r="A457" s="77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</row>
    <row r="458">
      <c r="A458" s="77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</row>
    <row r="459">
      <c r="A459" s="77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</row>
    <row r="460">
      <c r="A460" s="77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</row>
    <row r="461">
      <c r="A461" s="77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</row>
    <row r="462">
      <c r="A462" s="77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</row>
    <row r="463">
      <c r="A463" s="77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</row>
    <row r="464">
      <c r="A464" s="77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</row>
    <row r="465">
      <c r="A465" s="77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</row>
    <row r="466">
      <c r="A466" s="77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</row>
    <row r="467">
      <c r="A467" s="77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</row>
    <row r="468">
      <c r="A468" s="77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</row>
    <row r="469">
      <c r="A469" s="77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</row>
    <row r="470">
      <c r="A470" s="77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</row>
    <row r="471">
      <c r="A471" s="77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</row>
    <row r="472">
      <c r="A472" s="77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</row>
    <row r="473">
      <c r="A473" s="77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</row>
    <row r="474">
      <c r="A474" s="77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</row>
    <row r="475">
      <c r="A475" s="77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</row>
    <row r="476">
      <c r="A476" s="77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</row>
    <row r="477">
      <c r="A477" s="77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</row>
    <row r="478">
      <c r="A478" s="77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</row>
    <row r="479">
      <c r="A479" s="77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</row>
    <row r="480">
      <c r="A480" s="77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</row>
    <row r="481">
      <c r="A481" s="77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</row>
    <row r="482">
      <c r="A482" s="77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</row>
    <row r="483">
      <c r="A483" s="77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</row>
    <row r="484">
      <c r="A484" s="77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</row>
    <row r="485">
      <c r="A485" s="77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</row>
    <row r="486">
      <c r="A486" s="77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</row>
    <row r="487">
      <c r="A487" s="77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</row>
    <row r="488">
      <c r="A488" s="77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</row>
    <row r="489">
      <c r="A489" s="77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</row>
    <row r="490">
      <c r="A490" s="77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</row>
    <row r="491">
      <c r="A491" s="77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</row>
    <row r="492">
      <c r="A492" s="77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</row>
    <row r="493">
      <c r="A493" s="77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</row>
    <row r="494">
      <c r="A494" s="77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</row>
    <row r="495">
      <c r="A495" s="77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</row>
    <row r="496">
      <c r="A496" s="77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</row>
    <row r="497">
      <c r="A497" s="77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</row>
    <row r="498">
      <c r="A498" s="77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</row>
    <row r="499">
      <c r="A499" s="77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</row>
    <row r="500">
      <c r="A500" s="77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</row>
    <row r="501">
      <c r="A501" s="77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</row>
    <row r="502">
      <c r="A502" s="77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</row>
    <row r="503">
      <c r="A503" s="77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</row>
    <row r="504">
      <c r="A504" s="77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</row>
    <row r="505">
      <c r="A505" s="77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</row>
    <row r="506">
      <c r="A506" s="77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</row>
    <row r="507">
      <c r="A507" s="77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</row>
    <row r="508">
      <c r="A508" s="77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</row>
    <row r="509">
      <c r="A509" s="77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</row>
    <row r="510">
      <c r="A510" s="77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</row>
    <row r="511">
      <c r="A511" s="77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</row>
    <row r="512">
      <c r="A512" s="77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</row>
    <row r="513">
      <c r="A513" s="77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</row>
    <row r="514">
      <c r="A514" s="77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</row>
    <row r="515">
      <c r="A515" s="77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</row>
    <row r="516">
      <c r="A516" s="77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</row>
    <row r="517">
      <c r="A517" s="77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</row>
    <row r="518">
      <c r="A518" s="77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</row>
    <row r="519">
      <c r="A519" s="77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</row>
    <row r="520">
      <c r="A520" s="77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</row>
    <row r="521">
      <c r="A521" s="77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</row>
    <row r="522">
      <c r="A522" s="77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</row>
    <row r="523">
      <c r="A523" s="77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</row>
    <row r="524">
      <c r="A524" s="77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</row>
    <row r="525">
      <c r="A525" s="77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</row>
    <row r="526">
      <c r="A526" s="77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</row>
    <row r="527">
      <c r="A527" s="77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</row>
    <row r="528">
      <c r="A528" s="77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</row>
    <row r="529">
      <c r="A529" s="77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</row>
    <row r="530">
      <c r="A530" s="77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</row>
    <row r="531">
      <c r="A531" s="77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</row>
    <row r="532">
      <c r="A532" s="77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</row>
    <row r="533">
      <c r="A533" s="77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</row>
    <row r="534">
      <c r="A534" s="77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</row>
    <row r="535">
      <c r="A535" s="77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</row>
    <row r="536">
      <c r="A536" s="77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</row>
    <row r="537">
      <c r="A537" s="77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</row>
    <row r="538">
      <c r="A538" s="77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</row>
    <row r="539">
      <c r="A539" s="77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</row>
    <row r="540">
      <c r="A540" s="77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</row>
    <row r="541">
      <c r="A541" s="77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</row>
    <row r="542">
      <c r="A542" s="77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</row>
    <row r="543">
      <c r="A543" s="77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</row>
    <row r="544">
      <c r="A544" s="77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</row>
    <row r="545">
      <c r="A545" s="77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</row>
    <row r="546">
      <c r="A546" s="77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</row>
    <row r="547">
      <c r="A547" s="77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</row>
    <row r="548">
      <c r="A548" s="77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</row>
    <row r="549">
      <c r="A549" s="77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</row>
    <row r="550">
      <c r="A550" s="77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</row>
    <row r="551">
      <c r="A551" s="77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</row>
    <row r="552">
      <c r="A552" s="77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</row>
    <row r="553">
      <c r="A553" s="77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</row>
    <row r="554">
      <c r="A554" s="77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</row>
    <row r="555">
      <c r="A555" s="77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</row>
    <row r="556">
      <c r="A556" s="77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</row>
    <row r="557">
      <c r="A557" s="77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</row>
    <row r="558">
      <c r="A558" s="77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</row>
    <row r="559">
      <c r="A559" s="77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</row>
    <row r="560">
      <c r="A560" s="77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</row>
    <row r="561">
      <c r="A561" s="77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</row>
    <row r="562">
      <c r="A562" s="77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</row>
    <row r="563">
      <c r="A563" s="77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</row>
    <row r="564">
      <c r="A564" s="77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</row>
    <row r="565">
      <c r="A565" s="77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</row>
    <row r="566">
      <c r="A566" s="77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</row>
    <row r="567">
      <c r="A567" s="77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</row>
    <row r="568">
      <c r="A568" s="77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</row>
    <row r="569">
      <c r="A569" s="77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</row>
    <row r="570">
      <c r="A570" s="77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</row>
    <row r="571">
      <c r="A571" s="77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</row>
    <row r="572">
      <c r="A572" s="77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</row>
    <row r="573">
      <c r="A573" s="77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</row>
    <row r="574">
      <c r="A574" s="77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</row>
    <row r="575">
      <c r="A575" s="77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</row>
    <row r="576">
      <c r="A576" s="77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</row>
    <row r="577">
      <c r="A577" s="77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</row>
    <row r="578">
      <c r="A578" s="77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</row>
    <row r="579">
      <c r="A579" s="77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</row>
    <row r="580">
      <c r="A580" s="77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</row>
    <row r="581">
      <c r="A581" s="77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</row>
    <row r="582">
      <c r="A582" s="77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</row>
    <row r="583">
      <c r="A583" s="77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</row>
    <row r="584">
      <c r="A584" s="77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</row>
    <row r="585">
      <c r="A585" s="77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</row>
    <row r="586">
      <c r="A586" s="77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</row>
    <row r="587">
      <c r="A587" s="77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</row>
    <row r="588">
      <c r="A588" s="77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</row>
    <row r="589">
      <c r="A589" s="77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</row>
    <row r="590">
      <c r="A590" s="77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</row>
    <row r="591">
      <c r="A591" s="77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</row>
    <row r="592">
      <c r="A592" s="77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</row>
    <row r="593">
      <c r="A593" s="77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</row>
    <row r="594">
      <c r="A594" s="77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</row>
    <row r="595">
      <c r="A595" s="77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</row>
    <row r="596">
      <c r="A596" s="77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</row>
    <row r="597">
      <c r="A597" s="77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</row>
    <row r="598">
      <c r="A598" s="77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</row>
    <row r="599">
      <c r="A599" s="77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</row>
    <row r="600">
      <c r="A600" s="77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</row>
    <row r="601">
      <c r="A601" s="77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</row>
    <row r="602">
      <c r="A602" s="77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</row>
    <row r="603">
      <c r="A603" s="77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</row>
    <row r="604">
      <c r="A604" s="77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</row>
    <row r="605">
      <c r="A605" s="77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</row>
    <row r="606">
      <c r="A606" s="77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</row>
    <row r="607">
      <c r="A607" s="77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</row>
    <row r="608">
      <c r="A608" s="77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</row>
    <row r="609">
      <c r="A609" s="77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</row>
    <row r="610">
      <c r="A610" s="77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</row>
    <row r="611">
      <c r="A611" s="77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</row>
    <row r="612">
      <c r="A612" s="77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</row>
    <row r="613">
      <c r="A613" s="77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</row>
    <row r="614">
      <c r="A614" s="77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</row>
    <row r="615">
      <c r="A615" s="77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</row>
    <row r="616">
      <c r="A616" s="77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</row>
    <row r="617">
      <c r="A617" s="77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</row>
    <row r="618">
      <c r="A618" s="77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</row>
    <row r="619">
      <c r="A619" s="77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</row>
    <row r="620">
      <c r="A620" s="77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</row>
    <row r="621">
      <c r="A621" s="77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</row>
    <row r="622">
      <c r="A622" s="77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</row>
    <row r="623">
      <c r="A623" s="77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</row>
    <row r="624">
      <c r="A624" s="77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</row>
    <row r="625">
      <c r="A625" s="77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</row>
    <row r="626">
      <c r="A626" s="77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</row>
    <row r="627">
      <c r="A627" s="77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</row>
    <row r="628">
      <c r="A628" s="77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</row>
    <row r="629">
      <c r="A629" s="77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</row>
    <row r="630">
      <c r="A630" s="77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</row>
    <row r="631">
      <c r="A631" s="77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</row>
    <row r="632">
      <c r="A632" s="77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</row>
    <row r="633">
      <c r="A633" s="77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</row>
    <row r="634">
      <c r="A634" s="77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</row>
    <row r="635">
      <c r="A635" s="77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</row>
    <row r="636">
      <c r="A636" s="77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</row>
    <row r="637">
      <c r="A637" s="77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</row>
    <row r="638">
      <c r="A638" s="77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</row>
    <row r="639">
      <c r="A639" s="77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</row>
    <row r="640">
      <c r="A640" s="77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</row>
    <row r="641">
      <c r="A641" s="77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</row>
    <row r="642">
      <c r="A642" s="77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</row>
    <row r="643">
      <c r="A643" s="77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</row>
    <row r="644">
      <c r="A644" s="77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</row>
    <row r="645">
      <c r="A645" s="77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</row>
    <row r="646">
      <c r="A646" s="77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</row>
    <row r="647">
      <c r="A647" s="77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</row>
    <row r="648">
      <c r="A648" s="77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</row>
    <row r="649">
      <c r="A649" s="77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</row>
    <row r="650">
      <c r="A650" s="77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</row>
    <row r="651">
      <c r="A651" s="77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</row>
    <row r="652">
      <c r="A652" s="77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</row>
    <row r="653">
      <c r="A653" s="77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</row>
    <row r="654">
      <c r="A654" s="77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</row>
    <row r="655">
      <c r="A655" s="77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</row>
    <row r="656">
      <c r="A656" s="77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</row>
    <row r="657">
      <c r="A657" s="77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</row>
    <row r="658">
      <c r="A658" s="77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</row>
    <row r="659">
      <c r="A659" s="77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</row>
    <row r="660">
      <c r="A660" s="77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</row>
    <row r="661">
      <c r="A661" s="77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</row>
    <row r="662">
      <c r="A662" s="77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</row>
    <row r="663">
      <c r="A663" s="77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</row>
    <row r="664">
      <c r="A664" s="77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</row>
    <row r="665">
      <c r="A665" s="77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</row>
    <row r="666">
      <c r="A666" s="77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</row>
    <row r="667">
      <c r="A667" s="77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</row>
    <row r="668">
      <c r="A668" s="77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</row>
    <row r="669">
      <c r="A669" s="77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</row>
    <row r="670">
      <c r="A670" s="77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</row>
    <row r="671">
      <c r="A671" s="77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</row>
    <row r="672">
      <c r="A672" s="77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</row>
    <row r="673">
      <c r="A673" s="77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</row>
    <row r="674">
      <c r="A674" s="77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</row>
    <row r="675">
      <c r="A675" s="77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</row>
    <row r="676">
      <c r="A676" s="77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</row>
    <row r="677">
      <c r="A677" s="77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</row>
    <row r="678">
      <c r="A678" s="77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</row>
    <row r="679">
      <c r="A679" s="77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</row>
    <row r="680">
      <c r="A680" s="77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</row>
    <row r="681">
      <c r="A681" s="77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</row>
    <row r="682">
      <c r="A682" s="77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</row>
    <row r="683">
      <c r="A683" s="77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</row>
    <row r="684">
      <c r="A684" s="77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</row>
    <row r="685">
      <c r="A685" s="77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</row>
    <row r="686">
      <c r="A686" s="77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</row>
    <row r="687">
      <c r="A687" s="77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</row>
    <row r="688">
      <c r="A688" s="77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</row>
    <row r="689">
      <c r="A689" s="77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</row>
    <row r="690">
      <c r="A690" s="77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</row>
    <row r="691">
      <c r="A691" s="77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</row>
    <row r="692">
      <c r="A692" s="77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</row>
    <row r="693">
      <c r="A693" s="77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</row>
    <row r="694">
      <c r="A694" s="77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</row>
    <row r="695">
      <c r="A695" s="77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</row>
    <row r="696">
      <c r="A696" s="77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</row>
    <row r="697">
      <c r="A697" s="77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</row>
    <row r="698">
      <c r="A698" s="77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</row>
    <row r="699">
      <c r="A699" s="77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</row>
    <row r="700">
      <c r="A700" s="77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</row>
    <row r="701">
      <c r="A701" s="77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</row>
    <row r="702">
      <c r="A702" s="77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</row>
    <row r="703">
      <c r="A703" s="77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</row>
    <row r="704">
      <c r="A704" s="77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</row>
    <row r="705">
      <c r="A705" s="77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</row>
    <row r="706">
      <c r="A706" s="77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</row>
    <row r="707">
      <c r="A707" s="77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</row>
    <row r="708">
      <c r="A708" s="77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</row>
    <row r="709">
      <c r="A709" s="77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</row>
    <row r="710">
      <c r="A710" s="77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</row>
    <row r="711">
      <c r="A711" s="77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</row>
    <row r="712">
      <c r="A712" s="77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</row>
    <row r="713">
      <c r="A713" s="77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</row>
    <row r="714">
      <c r="A714" s="77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</row>
    <row r="715">
      <c r="A715" s="77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</row>
    <row r="716">
      <c r="A716" s="77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</row>
    <row r="717">
      <c r="A717" s="77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</row>
    <row r="718">
      <c r="A718" s="77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</row>
    <row r="719">
      <c r="A719" s="77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</row>
    <row r="720">
      <c r="A720" s="77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</row>
    <row r="721">
      <c r="A721" s="77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</row>
    <row r="722">
      <c r="A722" s="77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</row>
    <row r="723">
      <c r="A723" s="77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</row>
    <row r="724">
      <c r="A724" s="77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</row>
    <row r="725">
      <c r="A725" s="77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</row>
    <row r="726">
      <c r="A726" s="77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</row>
    <row r="727">
      <c r="A727" s="77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</row>
    <row r="728">
      <c r="A728" s="77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</row>
    <row r="729">
      <c r="A729" s="77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</row>
    <row r="730">
      <c r="A730" s="77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</row>
    <row r="731">
      <c r="A731" s="77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</row>
    <row r="732">
      <c r="A732" s="77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</row>
    <row r="733">
      <c r="A733" s="77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</row>
    <row r="734">
      <c r="A734" s="77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</row>
    <row r="735">
      <c r="A735" s="77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</row>
    <row r="736">
      <c r="A736" s="77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</row>
    <row r="737">
      <c r="A737" s="77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</row>
    <row r="738">
      <c r="A738" s="77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</row>
    <row r="739">
      <c r="A739" s="77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</row>
    <row r="740">
      <c r="A740" s="77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</row>
    <row r="741">
      <c r="A741" s="77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</row>
    <row r="742">
      <c r="A742" s="77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</row>
    <row r="743">
      <c r="A743" s="77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</row>
    <row r="744">
      <c r="A744" s="77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</row>
    <row r="745">
      <c r="A745" s="77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</row>
    <row r="746">
      <c r="A746" s="77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</row>
    <row r="747">
      <c r="A747" s="77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</row>
    <row r="748">
      <c r="A748" s="77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</row>
    <row r="749">
      <c r="A749" s="77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</row>
    <row r="750">
      <c r="A750" s="77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</row>
    <row r="751">
      <c r="A751" s="77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</row>
    <row r="752">
      <c r="A752" s="77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</row>
    <row r="753">
      <c r="A753" s="77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</row>
    <row r="754">
      <c r="A754" s="77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</row>
    <row r="755">
      <c r="A755" s="77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</row>
    <row r="756">
      <c r="A756" s="77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</row>
    <row r="757">
      <c r="A757" s="77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</row>
    <row r="758">
      <c r="A758" s="77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</row>
    <row r="759">
      <c r="A759" s="77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</row>
    <row r="760">
      <c r="A760" s="77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</row>
    <row r="761">
      <c r="A761" s="77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</row>
    <row r="762">
      <c r="A762" s="77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</row>
    <row r="763">
      <c r="A763" s="77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</row>
    <row r="764">
      <c r="A764" s="77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</row>
    <row r="765">
      <c r="A765" s="77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</row>
    <row r="766">
      <c r="A766" s="77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</row>
    <row r="767">
      <c r="A767" s="77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</row>
    <row r="768">
      <c r="A768" s="77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</row>
    <row r="769">
      <c r="A769" s="77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</row>
    <row r="770">
      <c r="A770" s="77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</row>
    <row r="771">
      <c r="A771" s="77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</row>
    <row r="772">
      <c r="A772" s="77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</row>
    <row r="773">
      <c r="A773" s="77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</row>
    <row r="774">
      <c r="A774" s="77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</row>
    <row r="775">
      <c r="A775" s="77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</row>
    <row r="776">
      <c r="A776" s="77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</row>
    <row r="777">
      <c r="A777" s="77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</row>
    <row r="778">
      <c r="A778" s="77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</row>
    <row r="779">
      <c r="A779" s="77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</row>
    <row r="780">
      <c r="A780" s="77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</row>
    <row r="781">
      <c r="A781" s="77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</row>
    <row r="782">
      <c r="A782" s="77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</row>
    <row r="783">
      <c r="A783" s="77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</row>
    <row r="784">
      <c r="A784" s="77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</row>
    <row r="785">
      <c r="A785" s="77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</row>
    <row r="786">
      <c r="A786" s="77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</row>
    <row r="787">
      <c r="A787" s="77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</row>
    <row r="788">
      <c r="A788" s="77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</row>
    <row r="789">
      <c r="A789" s="77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</row>
    <row r="790">
      <c r="A790" s="77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</row>
    <row r="791">
      <c r="A791" s="77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</row>
    <row r="792">
      <c r="A792" s="77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</row>
    <row r="793">
      <c r="A793" s="77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</row>
    <row r="794">
      <c r="A794" s="77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</row>
    <row r="795">
      <c r="A795" s="77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</row>
    <row r="796">
      <c r="A796" s="77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</row>
    <row r="797">
      <c r="A797" s="77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</row>
    <row r="798">
      <c r="A798" s="77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</row>
    <row r="799">
      <c r="A799" s="77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</row>
    <row r="800">
      <c r="A800" s="77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</row>
    <row r="801">
      <c r="A801" s="77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</row>
    <row r="802">
      <c r="A802" s="77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</row>
    <row r="803">
      <c r="A803" s="77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</row>
    <row r="804">
      <c r="A804" s="77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</row>
    <row r="805">
      <c r="A805" s="77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</row>
    <row r="806">
      <c r="A806" s="77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</row>
    <row r="807">
      <c r="A807" s="77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</row>
    <row r="808">
      <c r="A808" s="77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</row>
    <row r="809">
      <c r="A809" s="77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</row>
    <row r="810">
      <c r="A810" s="77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</row>
    <row r="811">
      <c r="A811" s="77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</row>
    <row r="812">
      <c r="A812" s="77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</row>
    <row r="813">
      <c r="A813" s="77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</row>
    <row r="814">
      <c r="A814" s="77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</row>
    <row r="815">
      <c r="A815" s="77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</row>
    <row r="816">
      <c r="A816" s="77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</row>
    <row r="817">
      <c r="A817" s="77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</row>
    <row r="818">
      <c r="A818" s="77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</row>
    <row r="819">
      <c r="A819" s="77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</row>
    <row r="820">
      <c r="A820" s="77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</row>
    <row r="821">
      <c r="A821" s="77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</row>
    <row r="822">
      <c r="A822" s="77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</row>
    <row r="823">
      <c r="A823" s="77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</row>
    <row r="824">
      <c r="A824" s="77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</row>
    <row r="825">
      <c r="A825" s="77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</row>
    <row r="826">
      <c r="A826" s="77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</row>
    <row r="827">
      <c r="A827" s="77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</row>
    <row r="828">
      <c r="A828" s="77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</row>
    <row r="829">
      <c r="A829" s="77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</row>
    <row r="830">
      <c r="A830" s="77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</row>
    <row r="831">
      <c r="A831" s="77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</row>
    <row r="832">
      <c r="A832" s="77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</row>
    <row r="833">
      <c r="A833" s="77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</row>
    <row r="834">
      <c r="A834" s="77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</row>
    <row r="835">
      <c r="A835" s="77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</row>
    <row r="836">
      <c r="A836" s="77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</row>
    <row r="837">
      <c r="A837" s="77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</row>
    <row r="838">
      <c r="A838" s="77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</row>
    <row r="839">
      <c r="A839" s="77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</row>
    <row r="840">
      <c r="A840" s="77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</row>
    <row r="841">
      <c r="A841" s="77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</row>
    <row r="842">
      <c r="A842" s="77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</row>
    <row r="843">
      <c r="A843" s="77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</row>
    <row r="844">
      <c r="A844" s="77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</row>
    <row r="845">
      <c r="A845" s="77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</row>
    <row r="846">
      <c r="A846" s="77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</row>
    <row r="847">
      <c r="A847" s="77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</row>
    <row r="848">
      <c r="A848" s="77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</row>
    <row r="849">
      <c r="A849" s="77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</row>
    <row r="850">
      <c r="A850" s="77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</row>
    <row r="851">
      <c r="A851" s="77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</row>
    <row r="852">
      <c r="A852" s="77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</row>
    <row r="853">
      <c r="A853" s="77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</row>
    <row r="854">
      <c r="A854" s="77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</row>
    <row r="855">
      <c r="A855" s="77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</row>
    <row r="856">
      <c r="A856" s="77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</row>
    <row r="857">
      <c r="A857" s="77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</row>
    <row r="858">
      <c r="A858" s="77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</row>
    <row r="859">
      <c r="A859" s="77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</row>
    <row r="860">
      <c r="A860" s="77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</row>
    <row r="861">
      <c r="A861" s="77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</row>
    <row r="862">
      <c r="A862" s="77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</row>
    <row r="863">
      <c r="A863" s="77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</row>
    <row r="864">
      <c r="A864" s="77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</row>
    <row r="865">
      <c r="A865" s="77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</row>
    <row r="866">
      <c r="A866" s="77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</row>
    <row r="867">
      <c r="A867" s="77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</row>
    <row r="868">
      <c r="A868" s="77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</row>
    <row r="869">
      <c r="A869" s="77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</row>
    <row r="870">
      <c r="A870" s="77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</row>
    <row r="871">
      <c r="A871" s="77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</row>
    <row r="872">
      <c r="A872" s="77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</row>
    <row r="873">
      <c r="A873" s="77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</row>
    <row r="874">
      <c r="A874" s="77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</row>
    <row r="875">
      <c r="A875" s="77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</row>
    <row r="876">
      <c r="A876" s="77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</row>
    <row r="877">
      <c r="A877" s="77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</row>
    <row r="878">
      <c r="A878" s="77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</row>
    <row r="879">
      <c r="A879" s="77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</row>
    <row r="880">
      <c r="A880" s="77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</row>
    <row r="881">
      <c r="A881" s="77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</row>
    <row r="882">
      <c r="A882" s="77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</row>
    <row r="883">
      <c r="A883" s="77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</row>
    <row r="884">
      <c r="A884" s="77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</row>
    <row r="885">
      <c r="A885" s="77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</row>
    <row r="886">
      <c r="A886" s="77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</row>
    <row r="887">
      <c r="A887" s="77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</row>
    <row r="888">
      <c r="A888" s="77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</row>
    <row r="889">
      <c r="A889" s="77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</row>
    <row r="890">
      <c r="A890" s="77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</row>
    <row r="891">
      <c r="A891" s="77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</row>
    <row r="892">
      <c r="A892" s="77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</row>
    <row r="893">
      <c r="A893" s="77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</row>
    <row r="894">
      <c r="A894" s="77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</row>
    <row r="895">
      <c r="A895" s="77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</row>
    <row r="896">
      <c r="A896" s="77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</row>
    <row r="897">
      <c r="A897" s="77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</row>
    <row r="898">
      <c r="A898" s="77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</row>
    <row r="899">
      <c r="A899" s="77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</row>
    <row r="900">
      <c r="A900" s="77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</row>
    <row r="901">
      <c r="A901" s="77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</row>
    <row r="902">
      <c r="A902" s="77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</row>
    <row r="903">
      <c r="A903" s="77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</row>
    <row r="904">
      <c r="A904" s="77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</row>
    <row r="905">
      <c r="A905" s="77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</row>
    <row r="906">
      <c r="A906" s="77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</row>
    <row r="907">
      <c r="A907" s="77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</row>
    <row r="908">
      <c r="A908" s="77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</row>
    <row r="909">
      <c r="A909" s="77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</row>
    <row r="910">
      <c r="A910" s="77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</row>
    <row r="911">
      <c r="A911" s="77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</row>
    <row r="912">
      <c r="A912" s="77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</row>
    <row r="913">
      <c r="A913" s="77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</row>
    <row r="914">
      <c r="A914" s="77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</row>
    <row r="915">
      <c r="A915" s="77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</row>
    <row r="916">
      <c r="A916" s="77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</row>
    <row r="917">
      <c r="A917" s="77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</row>
    <row r="918">
      <c r="A918" s="77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</row>
    <row r="919">
      <c r="A919" s="77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</row>
    <row r="920">
      <c r="A920" s="77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</row>
    <row r="921">
      <c r="A921" s="77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</row>
    <row r="922">
      <c r="A922" s="77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</row>
    <row r="923">
      <c r="A923" s="77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</row>
    <row r="924">
      <c r="A924" s="77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</row>
    <row r="925">
      <c r="A925" s="77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</row>
    <row r="926">
      <c r="A926" s="77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</row>
    <row r="927">
      <c r="A927" s="77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</row>
    <row r="928">
      <c r="A928" s="77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</row>
    <row r="929">
      <c r="A929" s="77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</row>
    <row r="930">
      <c r="A930" s="77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</row>
    <row r="931">
      <c r="A931" s="77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</row>
    <row r="932">
      <c r="A932" s="77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</row>
    <row r="933">
      <c r="A933" s="77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</row>
    <row r="934">
      <c r="A934" s="77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</row>
    <row r="935">
      <c r="A935" s="77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</row>
    <row r="936">
      <c r="A936" s="77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</row>
    <row r="937">
      <c r="A937" s="77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</row>
    <row r="938">
      <c r="A938" s="77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</row>
    <row r="939">
      <c r="A939" s="77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</row>
    <row r="940">
      <c r="A940" s="77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</row>
    <row r="941">
      <c r="A941" s="77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</row>
    <row r="942">
      <c r="A942" s="77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</row>
    <row r="943">
      <c r="A943" s="77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</row>
    <row r="944">
      <c r="A944" s="77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</row>
    <row r="945">
      <c r="A945" s="77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</row>
    <row r="946">
      <c r="A946" s="77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</row>
    <row r="947">
      <c r="A947" s="77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</row>
    <row r="948">
      <c r="A948" s="77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</row>
    <row r="949">
      <c r="A949" s="77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</row>
    <row r="950">
      <c r="A950" s="77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</row>
    <row r="951">
      <c r="A951" s="77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</row>
    <row r="952">
      <c r="A952" s="77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</row>
    <row r="953">
      <c r="A953" s="77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</row>
    <row r="954">
      <c r="A954" s="77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</row>
    <row r="955">
      <c r="A955" s="77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</row>
    <row r="956">
      <c r="A956" s="77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</row>
    <row r="957">
      <c r="A957" s="77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</row>
    <row r="958">
      <c r="A958" s="77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</row>
    <row r="959">
      <c r="A959" s="77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</row>
    <row r="960">
      <c r="A960" s="77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</row>
    <row r="961">
      <c r="A961" s="77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</row>
    <row r="962">
      <c r="A962" s="77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</row>
    <row r="963">
      <c r="A963" s="77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</row>
    <row r="964">
      <c r="A964" s="77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</row>
    <row r="965">
      <c r="A965" s="77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</row>
    <row r="966">
      <c r="A966" s="77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</row>
    <row r="967">
      <c r="A967" s="77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</row>
    <row r="968">
      <c r="A968" s="77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</row>
    <row r="969">
      <c r="A969" s="77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</row>
    <row r="970">
      <c r="A970" s="77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</row>
    <row r="971">
      <c r="A971" s="77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</row>
    <row r="972">
      <c r="A972" s="77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</row>
    <row r="973">
      <c r="A973" s="77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</row>
    <row r="974">
      <c r="A974" s="77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</row>
    <row r="975">
      <c r="A975" s="77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</row>
    <row r="976">
      <c r="A976" s="77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</row>
    <row r="977">
      <c r="A977" s="77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</row>
    <row r="978">
      <c r="A978" s="77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</row>
    <row r="979">
      <c r="A979" s="77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</row>
    <row r="980">
      <c r="A980" s="77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</row>
    <row r="981">
      <c r="A981" s="77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</row>
    <row r="982">
      <c r="A982" s="77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</row>
    <row r="983">
      <c r="A983" s="77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</row>
    <row r="984">
      <c r="A984" s="77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</row>
    <row r="985">
      <c r="A985" s="77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</row>
    <row r="986">
      <c r="A986" s="77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</row>
    <row r="987">
      <c r="A987" s="77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</row>
    <row r="988">
      <c r="A988" s="77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</row>
    <row r="989">
      <c r="A989" s="77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</row>
    <row r="990">
      <c r="A990" s="77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</row>
    <row r="991">
      <c r="A991" s="77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</row>
    <row r="992">
      <c r="A992" s="77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</row>
    <row r="993">
      <c r="A993" s="77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</row>
    <row r="994">
      <c r="A994" s="77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</row>
    <row r="995">
      <c r="A995" s="77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</row>
    <row r="996">
      <c r="A996" s="77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</row>
    <row r="997">
      <c r="A997" s="77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</row>
    <row r="998">
      <c r="A998" s="77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</row>
    <row r="999">
      <c r="A999" s="77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</row>
    <row r="1000">
      <c r="A1000" s="77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</row>
    <row r="1001">
      <c r="A1001" s="77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</row>
    <row r="1002">
      <c r="A1002" s="77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</row>
    <row r="1003">
      <c r="A1003" s="77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</row>
    <row r="1004">
      <c r="A1004" s="77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</row>
    <row r="1005">
      <c r="A1005" s="77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</row>
    <row r="1006">
      <c r="A1006" s="77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</row>
    <row r="1007">
      <c r="A1007" s="77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</row>
    <row r="1008">
      <c r="A1008" s="77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</row>
    <row r="1009">
      <c r="A1009" s="77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</row>
  </sheetData>
  <mergeCells count="89">
    <mergeCell ref="A4:A6"/>
    <mergeCell ref="B4:B6"/>
    <mergeCell ref="C4:C6"/>
    <mergeCell ref="A7:A8"/>
    <mergeCell ref="B7:B8"/>
    <mergeCell ref="C7:C8"/>
    <mergeCell ref="A11:F11"/>
    <mergeCell ref="A12:A15"/>
    <mergeCell ref="B12:B15"/>
    <mergeCell ref="C12:C15"/>
    <mergeCell ref="A16:A17"/>
    <mergeCell ref="B16:B17"/>
    <mergeCell ref="C16:C17"/>
    <mergeCell ref="A19:F19"/>
    <mergeCell ref="A28:A30"/>
    <mergeCell ref="A31:A32"/>
    <mergeCell ref="A43:A44"/>
    <mergeCell ref="A45:A46"/>
    <mergeCell ref="A47:A48"/>
    <mergeCell ref="A49:A50"/>
    <mergeCell ref="A51:A52"/>
    <mergeCell ref="A27:F27"/>
    <mergeCell ref="I27:I32"/>
    <mergeCell ref="J27:J32"/>
    <mergeCell ref="K27:K32"/>
    <mergeCell ref="L27:L32"/>
    <mergeCell ref="B28:B30"/>
    <mergeCell ref="C28:C30"/>
    <mergeCell ref="A35:A36"/>
    <mergeCell ref="B35:B36"/>
    <mergeCell ref="B43:B44"/>
    <mergeCell ref="B45:B46"/>
    <mergeCell ref="B47:B48"/>
    <mergeCell ref="B49:B50"/>
    <mergeCell ref="B51:B52"/>
    <mergeCell ref="C35:C36"/>
    <mergeCell ref="A37:A38"/>
    <mergeCell ref="B37:B38"/>
    <mergeCell ref="C37:C38"/>
    <mergeCell ref="B31:B32"/>
    <mergeCell ref="C31:C32"/>
    <mergeCell ref="A34:F34"/>
    <mergeCell ref="I34:I38"/>
    <mergeCell ref="J34:J38"/>
    <mergeCell ref="K34:K38"/>
    <mergeCell ref="L34:L38"/>
    <mergeCell ref="H1:H2"/>
    <mergeCell ref="I1:I2"/>
    <mergeCell ref="J1:J2"/>
    <mergeCell ref="K1:K2"/>
    <mergeCell ref="L1:L2"/>
    <mergeCell ref="M1:P2"/>
    <mergeCell ref="Q1:T2"/>
    <mergeCell ref="AW1:AZ2"/>
    <mergeCell ref="BA1:BD2"/>
    <mergeCell ref="BE1:BH2"/>
    <mergeCell ref="U1:X2"/>
    <mergeCell ref="Y1:AB2"/>
    <mergeCell ref="AC1:AF2"/>
    <mergeCell ref="AG1:AJ2"/>
    <mergeCell ref="AK1:AN2"/>
    <mergeCell ref="AO1:AR2"/>
    <mergeCell ref="AS1:AV2"/>
    <mergeCell ref="A1:A2"/>
    <mergeCell ref="B1:B2"/>
    <mergeCell ref="C1:C2"/>
    <mergeCell ref="D1:D2"/>
    <mergeCell ref="E1:E2"/>
    <mergeCell ref="F1:F2"/>
    <mergeCell ref="A3:F3"/>
    <mergeCell ref="K11:K17"/>
    <mergeCell ref="L11:L17"/>
    <mergeCell ref="I19:I25"/>
    <mergeCell ref="J19:J25"/>
    <mergeCell ref="K19:K25"/>
    <mergeCell ref="L19:L25"/>
    <mergeCell ref="G1:G2"/>
    <mergeCell ref="I3:I9"/>
    <mergeCell ref="J3:J9"/>
    <mergeCell ref="K3:K9"/>
    <mergeCell ref="L3:L9"/>
    <mergeCell ref="I11:I17"/>
    <mergeCell ref="J11:J17"/>
    <mergeCell ref="A20:A23"/>
    <mergeCell ref="B20:B23"/>
    <mergeCell ref="C20:C23"/>
    <mergeCell ref="A24:A25"/>
    <mergeCell ref="B24:B25"/>
    <mergeCell ref="C24:C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6.0"/>
    <col customWidth="1" min="3" max="3" width="17.0"/>
    <col customWidth="1" min="4" max="4" width="14.75"/>
    <col customWidth="1" min="5" max="5" width="47.88"/>
  </cols>
  <sheetData>
    <row r="1">
      <c r="A1" s="82" t="s">
        <v>114</v>
      </c>
    </row>
    <row r="2">
      <c r="A2" s="83"/>
      <c r="B2" s="83"/>
      <c r="C2" s="83"/>
      <c r="D2" s="83"/>
      <c r="E2" s="83"/>
    </row>
    <row r="3">
      <c r="A3" s="84" t="s">
        <v>115</v>
      </c>
      <c r="B3" s="83"/>
      <c r="C3" s="83"/>
      <c r="D3" s="83"/>
      <c r="E3" s="83"/>
    </row>
    <row r="4">
      <c r="A4" s="85" t="s">
        <v>116</v>
      </c>
      <c r="B4" s="83"/>
      <c r="C4" s="83"/>
      <c r="D4" s="83"/>
      <c r="E4" s="83"/>
    </row>
    <row r="7">
      <c r="A7" s="2" t="s">
        <v>117</v>
      </c>
      <c r="B7" s="2" t="s">
        <v>118</v>
      </c>
      <c r="C7" s="2" t="s">
        <v>119</v>
      </c>
      <c r="D7" s="2" t="s">
        <v>120</v>
      </c>
      <c r="E7" s="2" t="s">
        <v>121</v>
      </c>
    </row>
    <row r="8">
      <c r="A8" s="7"/>
      <c r="B8" s="7"/>
      <c r="C8" s="7"/>
      <c r="D8" s="7"/>
      <c r="E8" s="7"/>
    </row>
    <row r="9">
      <c r="A9" s="86">
        <v>150000.0</v>
      </c>
      <c r="B9" s="86">
        <v>75000.0</v>
      </c>
      <c r="C9" s="87">
        <v>-25000.0</v>
      </c>
      <c r="D9" s="88" t="s">
        <v>122</v>
      </c>
      <c r="E9" s="88" t="s">
        <v>123</v>
      </c>
    </row>
    <row r="10">
      <c r="A10" s="86">
        <v>200000.0</v>
      </c>
      <c r="B10" s="86">
        <v>100000.0</v>
      </c>
      <c r="C10" s="89">
        <v>0.0</v>
      </c>
      <c r="D10" s="88" t="s">
        <v>124</v>
      </c>
      <c r="E10" s="88" t="s">
        <v>125</v>
      </c>
    </row>
    <row r="11">
      <c r="A11" s="86">
        <v>250000.0</v>
      </c>
      <c r="B11" s="86">
        <v>125000.0</v>
      </c>
      <c r="C11" s="90">
        <v>25000.0</v>
      </c>
      <c r="D11" s="88" t="s">
        <v>126</v>
      </c>
      <c r="E11" s="88" t="s">
        <v>127</v>
      </c>
    </row>
    <row r="12">
      <c r="A12" s="86">
        <v>300000.0</v>
      </c>
      <c r="B12" s="86">
        <v>150000.0</v>
      </c>
      <c r="C12" s="90">
        <v>50000.0</v>
      </c>
      <c r="D12" s="88" t="s">
        <v>128</v>
      </c>
      <c r="E12" s="88" t="s">
        <v>129</v>
      </c>
    </row>
    <row r="13">
      <c r="A13" s="86">
        <v>400000.0</v>
      </c>
      <c r="B13" s="86">
        <v>200000.0</v>
      </c>
      <c r="C13" s="90">
        <v>100000.0</v>
      </c>
      <c r="D13" s="88" t="s">
        <v>130</v>
      </c>
      <c r="E13" s="88" t="s">
        <v>131</v>
      </c>
    </row>
    <row r="14">
      <c r="A14" s="86">
        <v>500000.0</v>
      </c>
      <c r="B14" s="86">
        <v>250000.0</v>
      </c>
      <c r="C14" s="90">
        <v>150000.0</v>
      </c>
      <c r="D14" s="88" t="s">
        <v>132</v>
      </c>
      <c r="E14" s="88" t="s">
        <v>133</v>
      </c>
    </row>
    <row r="15">
      <c r="A15" s="86">
        <v>600000.0</v>
      </c>
      <c r="B15" s="86">
        <v>300000.0</v>
      </c>
      <c r="C15" s="90">
        <v>200000.0</v>
      </c>
      <c r="D15" s="88" t="s">
        <v>134</v>
      </c>
      <c r="E15" s="88" t="s">
        <v>135</v>
      </c>
    </row>
  </sheetData>
  <mergeCells count="6">
    <mergeCell ref="A1:E1"/>
    <mergeCell ref="A7:A8"/>
    <mergeCell ref="B7:B8"/>
    <mergeCell ref="C7:C8"/>
    <mergeCell ref="D7:D8"/>
    <mergeCell ref="E7:E8"/>
  </mergeCells>
  <drawing r:id="rId1"/>
</worksheet>
</file>